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80" windowWidth="9450" windowHeight="4785" tabRatio="703" activeTab="0"/>
  </bookViews>
  <sheets>
    <sheet name="Zbiorówka" sheetId="1" r:id="rId1"/>
    <sheet name="T9" sheetId="2" r:id="rId2"/>
    <sheet name="T10" sheetId="3" r:id="rId3"/>
    <sheet name="T11" sheetId="4" r:id="rId4"/>
    <sheet name="T12" sheetId="5" r:id="rId5"/>
    <sheet name="T13-T14" sheetId="6" r:id="rId6"/>
    <sheet name="T15" sheetId="7" r:id="rId7"/>
    <sheet name="T16" sheetId="8" r:id="rId8"/>
    <sheet name="T17" sheetId="9" r:id="rId9"/>
    <sheet name="T18-T19" sheetId="10" r:id="rId10"/>
    <sheet name="T20" sheetId="11" r:id="rId11"/>
    <sheet name="T21" sheetId="12" r:id="rId12"/>
    <sheet name="T22" sheetId="13" r:id="rId13"/>
    <sheet name="T23" sheetId="14" r:id="rId14"/>
    <sheet name="T24" sheetId="15" r:id="rId15"/>
    <sheet name="T25" sheetId="16" r:id="rId16"/>
    <sheet name="T26" sheetId="17" r:id="rId17"/>
    <sheet name="T27-28" sheetId="18" r:id="rId18"/>
    <sheet name="T29" sheetId="19" r:id="rId19"/>
    <sheet name="T30" sheetId="20" r:id="rId20"/>
    <sheet name="T31" sheetId="21" r:id="rId21"/>
    <sheet name="T32" sheetId="22" r:id="rId22"/>
    <sheet name="T33" sheetId="23" r:id="rId23"/>
    <sheet name="T34" sheetId="24" r:id="rId24"/>
  </sheets>
  <definedNames>
    <definedName name="_xlnm.Print_Titles" localSheetId="3">'T11'!$1:$5</definedName>
    <definedName name="_xlnm.Print_Titles" localSheetId="4">'T12'!$1:$5</definedName>
    <definedName name="_xlnm.Print_Titles" localSheetId="5">'T13-T14'!$1:$5</definedName>
    <definedName name="_xlnm.Print_Titles" localSheetId="7">'T16'!$1:$5</definedName>
    <definedName name="_xlnm.Print_Titles" localSheetId="8">'T17'!$1:$5</definedName>
    <definedName name="_xlnm.Print_Titles" localSheetId="9">'T18-T19'!$1:$5</definedName>
    <definedName name="_xlnm.Print_Titles" localSheetId="10">'T20'!$1:$5</definedName>
    <definedName name="_xlnm.Print_Titles" localSheetId="11">'T21'!$1:$5</definedName>
    <definedName name="_xlnm.Print_Titles" localSheetId="12">'T22'!$1:$5</definedName>
    <definedName name="_xlnm.Print_Titles" localSheetId="13">'T23'!$1:$5</definedName>
    <definedName name="_xlnm.Print_Titles" localSheetId="14">'T24'!$1:$5</definedName>
    <definedName name="_xlnm.Print_Titles" localSheetId="15">'T25'!$1:$5</definedName>
    <definedName name="_xlnm.Print_Titles" localSheetId="16">'T26'!$1:$5</definedName>
    <definedName name="_xlnm.Print_Titles" localSheetId="17">'T27-28'!$1:$5</definedName>
    <definedName name="_xlnm.Print_Titles" localSheetId="18">'T29'!$1:$5</definedName>
    <definedName name="_xlnm.Print_Titles" localSheetId="19">'T30'!$1:$5</definedName>
    <definedName name="_xlnm.Print_Titles" localSheetId="20">'T31'!$1:$4</definedName>
    <definedName name="_xlnm.Print_Titles" localSheetId="21">'T32'!$1:$4</definedName>
    <definedName name="_xlnm.Print_Titles" localSheetId="22">'T33'!$3:$4</definedName>
    <definedName name="_xlnm.Print_Titles" localSheetId="23">'T34'!$1:$6</definedName>
    <definedName name="_xlnm.Print_Titles" localSheetId="1">'T9'!$1:$4</definedName>
  </definedNames>
  <calcPr fullCalcOnLoad="1"/>
</workbook>
</file>

<file path=xl/sharedStrings.xml><?xml version="1.0" encoding="utf-8"?>
<sst xmlns="http://schemas.openxmlformats.org/spreadsheetml/2006/main" count="5835" uniqueCount="524">
  <si>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</si>
  <si>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</si>
  <si>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</si>
  <si>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</si>
  <si>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</si>
  <si>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</si>
  <si>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</si>
  <si>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</si>
  <si>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</si>
  <si>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liczba uczestników WTZ ogółem</t>
  </si>
  <si>
    <t>młodzież niepełnosprawna uczestnicząca w WTZ</t>
  </si>
  <si>
    <t>liczba uczestników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</si>
  <si>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</si>
  <si>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</si>
  <si>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</si>
  <si>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</si>
  <si>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Kwota ogółem</t>
  </si>
  <si>
    <t>w tym dzieci i młodzież</t>
  </si>
  <si>
    <t>kwota na działanie</t>
  </si>
  <si>
    <t>Nazwa zadania</t>
  </si>
  <si>
    <t>Razem rehabilitacja zawodowa</t>
  </si>
  <si>
    <t>Koszty obsługi realizowanych zadań</t>
  </si>
  <si>
    <t>Średnia</t>
  </si>
  <si>
    <t>Kwota</t>
  </si>
  <si>
    <t>Liczba</t>
  </si>
  <si>
    <t>liczba osób, które uzyskały dofinansowanie</t>
  </si>
  <si>
    <t xml:space="preserve">liczba osób, które uzyskały dofinansowanie </t>
  </si>
  <si>
    <t>średnia kwota dofinansowania</t>
  </si>
  <si>
    <t>Suma</t>
  </si>
  <si>
    <t>kwota na tworzenie</t>
  </si>
  <si>
    <t>Realizacja zadań ogółem</t>
  </si>
  <si>
    <t>Środki wydatkowane ogółem</t>
  </si>
  <si>
    <t>Odsetek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</si>
  <si>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</si>
  <si>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</si>
  <si>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</si>
  <si>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</si>
  <si>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</si>
  <si>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Razem rehabilitacja społeczna</t>
  </si>
  <si>
    <t>ogółem</t>
  </si>
  <si>
    <t>liczba utworzonych WTZ</t>
  </si>
  <si>
    <t>liczba działających WTZ</t>
  </si>
  <si>
    <t xml:space="preserve">w tym dofinansowanie ze środków PFRON </t>
  </si>
  <si>
    <t>w tym środki PFRON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</si>
  <si>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</si>
  <si>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</si>
  <si>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</si>
  <si>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</si>
  <si>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</si>
  <si>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</si>
  <si>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 xml:space="preserve"> Jednorazowe dofinansowanie działalności gospodarczej, rolniczej 
lub wniesienie wkładu do spółdzielni socjalnej art.12a </t>
  </si>
  <si>
    <t>Środki 
wg planu</t>
  </si>
  <si>
    <t xml:space="preserve">Środki 
przekazane  </t>
  </si>
  <si>
    <t>średnia
 [4 : 5]</t>
  </si>
  <si>
    <t>Wykonanie planu [6:4]</t>
  </si>
  <si>
    <t xml:space="preserve"> Jednorazowe dofinansowanie działalności gospodarczej art.12a </t>
  </si>
  <si>
    <t xml:space="preserve"> Jednorazowe dofinansowanie działalności rolniczej art.12a </t>
  </si>
  <si>
    <t>średni koszt szkolenia 
[4 : 5]</t>
  </si>
  <si>
    <t>koszty 
ukończonych szkoleń</t>
  </si>
  <si>
    <t>liczba osób, 
które ukończyły szkolenie</t>
  </si>
  <si>
    <t>a</t>
  </si>
  <si>
    <t xml:space="preserve">Tabela 26. Zestawienie kwot dofinansowań oraz liczby osób niepełnosprawnych, 
które otrzymały dofinansowanie.  </t>
  </si>
  <si>
    <t xml:space="preserve">Tabela 27. Zestawienie kwot dofinansowań oraz liczby osób niepełnosprawnych, 
które otrzymały dofinansowanie.  </t>
  </si>
  <si>
    <t xml:space="preserve">Tabela 28. Zestawienie kwot dofinansowań oraz liczby osób niepełnosprawnych, 
które otrzymały dofinansowanie.  </t>
  </si>
  <si>
    <t>Zadania z zakresu rehabilitacji zawodowej i społecznej zlecane fundacjom 
oraz organizacjom pozarządowym art.36</t>
  </si>
  <si>
    <t>średni koszt 
realizacji zadań</t>
  </si>
  <si>
    <t>średnia kwota dofinansowania                                [4 : 5]</t>
  </si>
  <si>
    <t>w tym liczba uczestników WTZ przy ZPCH</t>
  </si>
  <si>
    <t xml:space="preserve">Zwrot wydatków na instrumenty i usługi rynku pracy dla osób niepełnosprawnych poszukujących pracy i nie pozostających 
w zatrudnieniu art.11 </t>
  </si>
  <si>
    <t>Tabela 14. Zestawienie kosztów szkoleń oraz liczby osób niepełnosprawnych przeszkolonych.</t>
  </si>
  <si>
    <t xml:space="preserve">Tabela 25. Zestawienie kwot dofinansowań oraz liczby osób niepełnosprawnych, 
które otrzymały dofinansowanie.  </t>
  </si>
  <si>
    <t xml:space="preserve">Tabela 29. Zestawienie kwot dofinansowań oraz liczby osób niepełnosprawnych, 
które otrzymały dofinansowanie.  </t>
  </si>
  <si>
    <t>kwota 
na działanie</t>
  </si>
  <si>
    <t>kwota
na działanie</t>
  </si>
  <si>
    <t>liczba osób zatrudnionych 
na wyposażonych stanowiskach pracy</t>
  </si>
  <si>
    <t>liczba zrealizowanych zadań</t>
  </si>
  <si>
    <t xml:space="preserve">Tabela 10. Zestawienie kosztów zatrudnienia pracowników pomagających pracownikowi niepełnosprawnemu w pracy. </t>
  </si>
  <si>
    <t xml:space="preserve">Tabela 11. Zestawienie kosztów wyposażenia stanowisk pracy. </t>
  </si>
  <si>
    <t xml:space="preserve">Tabela 12. Zestawienie kwot dofinansowań oraz liczby osób niepełnosprawnych, 
które otrzymały dofinansowanie.  </t>
  </si>
  <si>
    <t>Tabela 13. Zestawienie kosztów szkoleń oraz liczby osób niepełnosprawnych przeszkolonych.</t>
  </si>
  <si>
    <t>Tabela 15. Zestawienie kwot dofinansowań do oprocentowania kredytu bankowego                   oraz liczby osób, które otrzymały dofinansowanie.</t>
  </si>
  <si>
    <t xml:space="preserve">Tabela 20. Zestawienie kwot dofinansowań do turnusów rehabilitacyjnych oraz liczby osób niepełnosprawnych, które otrzymały dofinansowanie.  </t>
  </si>
  <si>
    <t xml:space="preserve">Tabela 21. Zestawienie kwot dofinansowań do turnusów rehabilitacyjnych oraz liczby osób niepełnosprawnych, które otrzymały dofinansowanie - dzieci i młodzież wraz z opiekunami.  </t>
  </si>
  <si>
    <t xml:space="preserve">Tabela 22. Zestawienie kwot dofinansowań oraz liczby osób niepełnosprawnych, 
które otrzymały dofinansowanie.  </t>
  </si>
  <si>
    <t xml:space="preserve">Tabela 23. Zestawienie kwot dofinansowań oraz liczby osób niepełnosprawnych, 
które otrzymały dofinansowanie - dzieci i młodzież.  </t>
  </si>
  <si>
    <t xml:space="preserve">Tabela 24. Zestawienie kwot dofinansowań oraz liczby osób niepełnosprawnych, 
które otrzymały dofinansowanie.  </t>
  </si>
  <si>
    <t>Tabela 34. Dofinansowanie kosztów organizowania i działania warsztatów terapii zajęciowej art.35 ust.1 pkt 8.</t>
  </si>
  <si>
    <t>Tabela 33. Zestawienie kwot wydatkowanych na realizację zadań zlecanych 
oraz liczby zrealizowanych zadań.</t>
  </si>
  <si>
    <t>Tabela 32. Dofinansowanie sportu, kultury, rekreacji i turystyki art.35a ust.1 pkt 7 lit.b.</t>
  </si>
  <si>
    <t>Tabela 31. Dofinansowanie zaopatrzenia w sprzęt rehabilitacyjny dla osób prawnych 
i jednostek organizacyjnych nie posiadających osobowości prawnej 
art.35a ust.4</t>
  </si>
  <si>
    <t xml:space="preserve">Tabela 30. Zestawienie kwot dofinansowań oraz liczby osób niepełnosprawnych, 
które otrzymały dofinansowanie.  </t>
  </si>
  <si>
    <t>Tabela 8. Zbiorcze zestawienie realizacji zadań przez samorządy powiatowe w 2013 r.</t>
  </si>
  <si>
    <t>Zwrot kosztów zatrudnienia pracowników pomagających pracownikowi niepełnosprawnemu w pracy art.26d</t>
  </si>
  <si>
    <t>w tym: w zakładach pracy chronionej</t>
  </si>
  <si>
    <t>Zwrot kosztów wyposażenia stanowisk pracy art. 26e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</si>
  <si>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</si>
  <si>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</si>
  <si>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</si>
  <si>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</si>
  <si>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</si>
  <si>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Finansowanie szkoleń organizowanych przez kierownika powiatowego urzędu pracy art.40</t>
  </si>
  <si>
    <t>Zwrot kosztów szkoleń organizowanych przez pracodawcę art.41</t>
  </si>
  <si>
    <t>Dofinansowanie turnusów rehabilitacyjnych art.35a ust.1 pkt 7 lit.a</t>
  </si>
  <si>
    <t>w tym: dzieci i młodzież niepełnosprawna wraz z opiekunami</t>
  </si>
  <si>
    <t>Dofinansowanie likwidacji barier architektonicznych, w komunikowaniu się i technicznych na wnioski indywidualnych osób art.35a ust.1 pkt 7 lit.d</t>
  </si>
  <si>
    <t>w tym: dzieci i młodzież</t>
  </si>
  <si>
    <t>z tego: na bariery architektoniczne</t>
  </si>
  <si>
    <t xml:space="preserve">             na bariery w komunikowaniu się</t>
  </si>
  <si>
    <t xml:space="preserve">             na bariery techniczne</t>
  </si>
  <si>
    <t>Dofinansowanie zaopatrzenia w sprzęt rehabilitacyjny, przedmioty ortopedyczne i środki pomocnicze art.35a ust.1 pkt 7 lit.c - osoby indywidualne</t>
  </si>
  <si>
    <t>Dofinansowanie zaopatrzenia w sprzęt rehabilitacyjny dla osób prawnych i jednostek organizacyjnych nie posiadających osobowości prawnej art.35a ust.4</t>
  </si>
  <si>
    <t xml:space="preserve"> w tym: dzieci i młodzież</t>
  </si>
  <si>
    <t>Dofinansowanie sportu, kultury, rekreacji i turystyki art.35a ust.1 pkt 7 lit.b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</si>
  <si>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</si>
  <si>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</si>
  <si>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</si>
  <si>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</si>
  <si>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>Zadania z zakresu rehabilitacji zawodowej i społecznej zlecane fundacjom oraz organizacjom pozarządowym art.36 ust. 4</t>
  </si>
  <si>
    <t>Dofinansowanie usług tłumacza języka migowego lub tłumacza - przewodnika art.. 35a ust.1 pkt 7 lit.f</t>
  </si>
  <si>
    <t>Tabela 9. Wykonanie planu w 2013 r. z podziałem na powiaty.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</si>
  <si>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</si>
  <si>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</si>
  <si>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</si>
  <si>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</si>
  <si>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</si>
  <si>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</si>
  <si>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</si>
  <si>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</si>
  <si>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</si>
  <si>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</si>
  <si>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</si>
  <si>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</si>
  <si>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</si>
  <si>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</si>
  <si>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</si>
  <si>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</si>
  <si>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</si>
  <si>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 (śląski)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</si>
  <si>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</si>
  <si>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</si>
  <si>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</si>
  <si>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</si>
  <si>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</si>
  <si>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</si>
  <si>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</si>
  <si>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</si>
  <si>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</si>
  <si>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</si>
  <si>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Wałbrzych</t>
  </si>
  <si>
    <t>Wrocław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</si>
  <si>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</si>
  <si>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</si>
  <si>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</si>
  <si>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</si>
  <si>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</si>
  <si>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</si>
  <si>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</si>
  <si>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</si>
  <si>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</si>
  <si>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</si>
  <si>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</si>
  <si>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</si>
  <si>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</si>
  <si>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</si>
  <si>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</si>
  <si>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</si>
  <si>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</si>
  <si>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</si>
  <si>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</si>
  <si>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</si>
  <si>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</si>
  <si>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Toruń</t>
  </si>
  <si>
    <t>Włocławek</t>
  </si>
  <si>
    <t>bialski (podlaski)</t>
  </si>
  <si>
    <t>biłgorajski</t>
  </si>
  <si>
    <t>chełmski</t>
  </si>
  <si>
    <t>hrubieszowski</t>
  </si>
  <si>
    <t>janowski</t>
  </si>
  <si>
    <t>krasnystawski</t>
  </si>
  <si>
    <t>kraśnicki</t>
  </si>
  <si>
    <t>lubartowski</t>
  </si>
  <si>
    <t>lubelski</t>
  </si>
  <si>
    <t>łęczyński</t>
  </si>
  <si>
    <t>łukowski</t>
  </si>
  <si>
    <t>opolski lub.</t>
  </si>
  <si>
    <t>parczewski</t>
  </si>
  <si>
    <t>puławski</t>
  </si>
  <si>
    <t>radzyński</t>
  </si>
  <si>
    <t>rycki</t>
  </si>
  <si>
    <t>świdnicki lub.</t>
  </si>
  <si>
    <t>tomaszowski lub.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</si>
  <si>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</si>
  <si>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</si>
  <si>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</si>
  <si>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</si>
  <si>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</si>
  <si>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</si>
  <si>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</si>
  <si>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 (odrzański)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</si>
  <si>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</si>
  <si>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</si>
  <si>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</si>
  <si>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</si>
  <si>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</si>
  <si>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</si>
  <si>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</si>
  <si>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</si>
  <si>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</si>
  <si>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</si>
  <si>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</si>
  <si>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</si>
  <si>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</si>
  <si>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</si>
  <si>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</si>
  <si>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</si>
  <si>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</si>
  <si>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</si>
  <si>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</si>
  <si>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</si>
  <si>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</si>
  <si>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</si>
  <si>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</si>
  <si>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</si>
  <si>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</si>
  <si>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</si>
  <si>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</si>
  <si>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</si>
  <si>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 maz.</t>
  </si>
  <si>
    <t>wieluński</t>
  </si>
  <si>
    <t>wieruszowski</t>
  </si>
  <si>
    <t>zduńskowolski</t>
  </si>
  <si>
    <t>zgierski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</si>
  <si>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</si>
  <si>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</si>
  <si>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</si>
  <si>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</si>
  <si>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</si>
  <si>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</si>
  <si>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</si>
  <si>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</si>
  <si>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</si>
  <si>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</si>
  <si>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</si>
  <si>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</si>
  <si>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</si>
  <si>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</si>
  <si>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</si>
  <si>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</si>
  <si>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</si>
  <si>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</si>
  <si>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</si>
  <si>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</si>
  <si>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</si>
  <si>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</si>
  <si>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</si>
  <si>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</si>
  <si>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</si>
  <si>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</si>
  <si>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</si>
  <si>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</si>
  <si>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</si>
  <si>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 maz.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</si>
  <si>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</si>
  <si>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</si>
  <si>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</si>
  <si>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</si>
  <si>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</si>
  <si>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</si>
  <si>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</si>
  <si>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</si>
  <si>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 maz.</t>
  </si>
  <si>
    <t>ostrołęcki</t>
  </si>
  <si>
    <t>ostrowski maz.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</si>
  <si>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</si>
  <si>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</si>
  <si>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</si>
  <si>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</si>
  <si>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</si>
  <si>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</si>
  <si>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</si>
  <si>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</si>
  <si>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</si>
  <si>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</si>
  <si>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</si>
  <si>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</si>
  <si>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</si>
  <si>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</si>
  <si>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</si>
  <si>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</si>
  <si>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</si>
  <si>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</si>
  <si>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</si>
  <si>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</si>
  <si>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</si>
  <si>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</si>
  <si>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</si>
  <si>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</si>
  <si>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</si>
  <si>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</si>
  <si>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brzeski (śląski)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</si>
  <si>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</si>
  <si>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</si>
  <si>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</si>
  <si>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</si>
  <si>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</si>
  <si>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</si>
  <si>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</si>
  <si>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</si>
  <si>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</si>
  <si>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</si>
  <si>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</si>
  <si>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</si>
  <si>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</si>
  <si>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</si>
  <si>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</si>
  <si>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</si>
  <si>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</si>
  <si>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</si>
  <si>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</si>
  <si>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</si>
  <si>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</si>
  <si>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</si>
  <si>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</si>
  <si>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</si>
  <si>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</si>
  <si>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</si>
  <si>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</si>
  <si>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</si>
  <si>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</si>
  <si>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</si>
  <si>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</si>
  <si>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</si>
  <si>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</si>
  <si>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</si>
  <si>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</si>
  <si>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</si>
  <si>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augustowski</t>
  </si>
  <si>
    <t>białostocki</t>
  </si>
  <si>
    <t>bielski (podlaski)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</si>
  <si>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</si>
  <si>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</si>
  <si>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</si>
  <si>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</si>
  <si>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</si>
  <si>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</si>
  <si>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</si>
  <si>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</si>
  <si>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</si>
  <si>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</si>
  <si>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</si>
  <si>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</si>
  <si>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</si>
  <si>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</si>
  <si>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</si>
  <si>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</si>
  <si>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</si>
  <si>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</si>
  <si>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</si>
  <si>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</si>
  <si>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</si>
  <si>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</si>
  <si>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</si>
  <si>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</si>
  <si>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</si>
  <si>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</si>
  <si>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</si>
  <si>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</si>
  <si>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tczewski</t>
  </si>
  <si>
    <t>wejherowski</t>
  </si>
  <si>
    <t>Gdańsk</t>
  </si>
  <si>
    <t>Gdynia</t>
  </si>
  <si>
    <t>Słupsk</t>
  </si>
  <si>
    <t>Sopot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</si>
  <si>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</si>
  <si>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</si>
  <si>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</si>
  <si>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</si>
  <si>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</si>
  <si>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</si>
  <si>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</si>
  <si>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</si>
  <si>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</si>
  <si>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</si>
  <si>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</si>
  <si>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</si>
  <si>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</si>
  <si>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</si>
  <si>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</si>
  <si>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</si>
  <si>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</si>
  <si>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</si>
  <si>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</si>
  <si>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</si>
  <si>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</si>
  <si>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</si>
  <si>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</si>
  <si>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</si>
  <si>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</si>
  <si>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</si>
  <si>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</si>
  <si>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</si>
  <si>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</si>
  <si>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</si>
  <si>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</si>
  <si>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</si>
  <si>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</si>
  <si>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</si>
  <si>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</si>
  <si>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</si>
  <si>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</si>
  <si>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</si>
  <si>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</si>
  <si>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</si>
  <si>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</si>
  <si>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</si>
  <si>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</si>
  <si>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</si>
  <si>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</si>
  <si>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</si>
  <si>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</si>
  <si>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</si>
  <si>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</si>
  <si>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</si>
  <si>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</si>
  <si>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</si>
  <si>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</si>
  <si>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</si>
  <si>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</si>
  <si>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</si>
  <si>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</si>
  <si>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</si>
  <si>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</si>
  <si>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</si>
  <si>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</si>
  <si>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</si>
  <si>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 (lubawski)</t>
  </si>
  <si>
    <t>olecko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</si>
  <si>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</si>
  <si>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</si>
  <si>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</si>
  <si>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</si>
  <si>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</si>
  <si>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</si>
  <si>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</si>
  <si>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</si>
  <si>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</si>
  <si>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</si>
  <si>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</si>
  <si>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grodziski (wielkopolski)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</si>
  <si>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</si>
  <si>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</si>
  <si>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</si>
  <si>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</si>
  <si>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</si>
  <si>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</si>
  <si>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</si>
  <si>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</si>
  <si>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</si>
  <si>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</si>
  <si>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</si>
  <si>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 (wielkopolski)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</si>
  <si>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</si>
  <si>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</si>
  <si>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</si>
  <si>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</si>
  <si>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</si>
  <si>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</si>
  <si>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</si>
  <si>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</si>
  <si>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średzki (wielkopolski)</t>
  </si>
  <si>
    <t>turecki</t>
  </si>
  <si>
    <t>wągrowiecki</t>
  </si>
  <si>
    <t>wolsztyński</t>
  </si>
  <si>
    <t>wrzesiński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</si>
  <si>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</si>
  <si>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</si>
  <si>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</si>
  <si>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</si>
  <si>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</si>
  <si>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</si>
  <si>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</si>
  <si>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</si>
  <si>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</si>
  <si>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</si>
  <si>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</si>
  <si>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</si>
  <si>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</si>
  <si>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</si>
  <si>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</si>
  <si>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</si>
  <si>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</si>
  <si>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</si>
  <si>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</si>
  <si>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</si>
  <si>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</si>
  <si>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</si>
  <si>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</si>
  <si>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</si>
  <si>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Szczecin</t>
  </si>
  <si>
    <t>Świnoujście</t>
  </si>
  <si>
    <t>-</t>
  </si>
  <si>
    <t>Warsztaty terapii zajęciowej utworzone przed 01.01.2013 r.</t>
  </si>
  <si>
    <t>Warsztaty terapii zajęciowej tworzone w 2013 r.</t>
  </si>
  <si>
    <t>kwota 
dofinansowania</t>
  </si>
  <si>
    <t>średnia wartość 
udzielonego dofinansowania</t>
  </si>
  <si>
    <t xml:space="preserve"> Jednorazowe dofinansowanie wniesienia wkładu 
do spółdzielni socjalnej art.12a </t>
  </si>
  <si>
    <t>kwota 
dofinansowań</t>
  </si>
  <si>
    <t>Zwrot kosztów zatrudnienia pracowników pomagających pracownikowi niepełnosprawnemu 
w pracy art.26d</t>
  </si>
  <si>
    <t xml:space="preserve">Tabela 16. Zestawienie kwot dofinansowań oraz liczby osób niepełnosprawnych, 
które otrzymały dofinansowanie.  
                  </t>
  </si>
  <si>
    <t xml:space="preserve">Tabela 17. Zestawienie kwot dofinansowań oraz liczby osób niepełnosprawnych, 
które otrzymały dofinansowanie.  
                  </t>
  </si>
  <si>
    <t xml:space="preserve">Tabela 18. Zestawienie kwot dofinansowań oraz liczby osób niepełnosprawnych, 
które otrzymały dofinansowanie.                   </t>
  </si>
  <si>
    <t xml:space="preserve">Tabela 19. Zestawienie kwot dofinansowań oraz liczby osób niepełnosprawnych, 
które otrzymały dofinansowanie.                   </t>
  </si>
  <si>
    <t>Szkolenia organizowane przez kierownika powiatowego urzędu pracy art.40</t>
  </si>
  <si>
    <t xml:space="preserve">Dofinansowanie turnusów rehabilitacyjnych art.35a ust.1 pkt 7 lit.a                                                                                                               - dzieci i młodzież wraz z opiekunami </t>
  </si>
  <si>
    <t>Dofinansowanie turnusów rehabilitacyjnych art.35a ust.1 pkt 7 lit.a - ogółem</t>
  </si>
  <si>
    <t>Dofinansowanie likwidacji barier architektonicznych, w komunikowaniu się 
i technicznych  art. 35a ust.1 pkt 7 lit.d - ogółem</t>
  </si>
  <si>
    <t>Dofinansowanie likwidacji barier architektonicznych, w komunikowaniu się
 i technicznych  art.35a ust.1 pkt 7 lit.d - dzieci i młodzież</t>
  </si>
  <si>
    <t xml:space="preserve">Dofinansowanie likwidacji barier architektonicznych art.35a ust.1 pkt 7 lit.d </t>
  </si>
  <si>
    <t xml:space="preserve">Dofinansowanie likwidacji barier w komunikowaniu się art.35a ust.1 pkt 7 lit.d </t>
  </si>
  <si>
    <t xml:space="preserve">Dofinansowanie likwidacji barier technicznych art.35a ust.1 pkt 7 lit.d </t>
  </si>
  <si>
    <t xml:space="preserve">Dofinansowanie usług tłumacza języka migowego lub tłumacza - przewodnika  
art.35a ust.1 pkt 7 lit.f - ogółem </t>
  </si>
  <si>
    <t xml:space="preserve">Dofinansowanie usług tłumacza języka migowego art.35a ust.1 pkt 7 lit.f </t>
  </si>
  <si>
    <t>Dofinansowanie zaopatrzenia w sprzęt rehabilitacyjny, przedmioty ortopedyczne
 i środki pomocnicze przyznawane osobom niepełnosprawnym na podstawie odrębnych przepisów art.35a ust.1 pkt 7 lit.c</t>
  </si>
  <si>
    <t>Dofinansowanie zaopatrzenia w sprzęt rehabilitacyjny, przedmioty ortopedyczne
i środki pomocnicze przyznawane osobom niepełnosprawnym na podstawie odrębnych przepisów art.35a ust.1 pkt 7 lit.c - dzieci i młodzież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</si>
</sst>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  <numFmt numFmtId="180" formatCode="0.000%"/>
    <numFmt numFmtId="181" formatCode="0.0000%"/>
    <numFmt numFmtId="182" formatCode="#\ ##,000&quot; zł&quot;;\-#\ ##,000&quot; zł&quot;"/>
  </numFmts>
  <fonts count="62">
    <font>
      <sz val="10"/>
      <name val="Arial CE"/>
      <family val="0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7"/>
      <color indexed="8"/>
      <name val="Arial"/>
      <family val="2"/>
    </font>
    <font>
      <sz val="7"/>
      <name val="Arial CE"/>
      <family val="0"/>
    </font>
    <font>
      <b/>
      <sz val="10"/>
      <name val="Arial CE"/>
      <family val="0"/>
    </font>
    <font>
      <b/>
      <sz val="7"/>
      <name val="Arial CE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 CE"/>
      <family val="1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b/>
      <sz val="7"/>
      <color indexed="8"/>
      <name val="Arial"/>
      <family val="2"/>
    </font>
    <font>
      <sz val="6"/>
      <name val="Arial CE"/>
      <family val="2"/>
    </font>
    <font>
      <b/>
      <i/>
      <sz val="9.5"/>
      <name val="Arial"/>
      <family val="2"/>
    </font>
    <font>
      <sz val="8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56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3" fontId="2" fillId="0" borderId="11" xfId="42" applyNumberFormat="1" applyFont="1" applyFill="1" applyBorder="1" applyAlignment="1">
      <alignment horizontal="right" vertical="center" wrapText="1"/>
    </xf>
    <xf numFmtId="0" fontId="2" fillId="0" borderId="11" xfId="56" applyFont="1" applyFill="1" applyBorder="1" applyAlignment="1">
      <alignment horizontal="right"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right" vertical="center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3" fontId="2" fillId="0" borderId="11" xfId="42" applyNumberFormat="1" applyFont="1" applyFill="1" applyBorder="1" applyAlignment="1">
      <alignment horizontal="right" vertical="center" wrapText="1"/>
    </xf>
    <xf numFmtId="0" fontId="2" fillId="0" borderId="11" xfId="60" applyFont="1" applyFill="1" applyBorder="1" applyAlignment="1">
      <alignment horizontal="right" vertical="center" wrapText="1"/>
      <protection/>
    </xf>
    <xf numFmtId="0" fontId="2" fillId="0" borderId="10" xfId="6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2" fillId="0" borderId="11" xfId="52" applyNumberFormat="1" applyFont="1" applyFill="1" applyBorder="1" applyAlignment="1">
      <alignment horizontal="right" vertical="center" wrapText="1"/>
      <protection/>
    </xf>
    <xf numFmtId="3" fontId="2" fillId="0" borderId="12" xfId="52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0" fontId="11" fillId="0" borderId="0" xfId="42" applyNumberFormat="1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11" fillId="0" borderId="0" xfId="42" applyNumberFormat="1" applyFont="1" applyAlignment="1">
      <alignment vertical="center"/>
    </xf>
    <xf numFmtId="1" fontId="10" fillId="0" borderId="0" xfId="0" applyNumberFormat="1" applyFont="1" applyAlignment="1">
      <alignment vertical="center" wrapText="1"/>
    </xf>
    <xf numFmtId="170" fontId="0" fillId="0" borderId="0" xfId="42" applyNumberFormat="1" applyFont="1" applyAlignment="1">
      <alignment vertical="center"/>
    </xf>
    <xf numFmtId="3" fontId="0" fillId="0" borderId="0" xfId="42" applyNumberFormat="1" applyFont="1" applyAlignment="1">
      <alignment horizontal="right" vertical="center"/>
    </xf>
    <xf numFmtId="170" fontId="0" fillId="0" borderId="0" xfId="42" applyNumberFormat="1" applyFont="1" applyAlignment="1">
      <alignment horizontal="right" vertical="center"/>
    </xf>
    <xf numFmtId="170" fontId="0" fillId="0" borderId="0" xfId="42" applyNumberFormat="1" applyAlignment="1">
      <alignment vertical="center"/>
    </xf>
    <xf numFmtId="170" fontId="6" fillId="0" borderId="0" xfId="42" applyNumberFormat="1" applyFont="1" applyAlignment="1">
      <alignment vertical="center"/>
    </xf>
    <xf numFmtId="0" fontId="2" fillId="0" borderId="10" xfId="54" applyFont="1" applyFill="1" applyBorder="1" applyAlignment="1">
      <alignment horizontal="right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3" fontId="2" fillId="0" borderId="11" xfId="54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Alignment="1">
      <alignment vertical="center"/>
    </xf>
    <xf numFmtId="0" fontId="4" fillId="0" borderId="11" xfId="52" applyFont="1" applyFill="1" applyBorder="1" applyAlignment="1">
      <alignment horizontal="left" vertical="center" wrapText="1"/>
      <protection/>
    </xf>
    <xf numFmtId="0" fontId="2" fillId="0" borderId="11" xfId="59" applyFont="1" applyFill="1" applyBorder="1" applyAlignment="1">
      <alignment horizontal="right" vertical="center" wrapText="1"/>
      <protection/>
    </xf>
    <xf numFmtId="3" fontId="0" fillId="0" borderId="0" xfId="42" applyNumberFormat="1" applyAlignment="1">
      <alignment horizontal="right" vertical="center"/>
    </xf>
    <xf numFmtId="170" fontId="0" fillId="0" borderId="0" xfId="42" applyNumberFormat="1" applyAlignment="1">
      <alignment horizontal="left" vertical="center" indent="1"/>
    </xf>
    <xf numFmtId="170" fontId="0" fillId="0" borderId="0" xfId="42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11" xfId="61" applyFont="1" applyFill="1" applyBorder="1" applyAlignment="1">
      <alignment horizontal="right" vertical="center" wrapText="1"/>
      <protection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right" vertical="center"/>
    </xf>
    <xf numFmtId="3" fontId="2" fillId="0" borderId="12" xfId="42" applyNumberFormat="1" applyFont="1" applyFill="1" applyBorder="1" applyAlignment="1">
      <alignment horizontal="right" vertical="center" wrapText="1"/>
    </xf>
    <xf numFmtId="3" fontId="23" fillId="0" borderId="0" xfId="0" applyNumberFormat="1" applyFont="1" applyAlignment="1">
      <alignment/>
    </xf>
    <xf numFmtId="10" fontId="6" fillId="0" borderId="0" xfId="64" applyNumberFormat="1" applyFont="1" applyAlignment="1">
      <alignment/>
    </xf>
    <xf numFmtId="0" fontId="2" fillId="0" borderId="13" xfId="61" applyFont="1" applyFill="1" applyBorder="1" applyAlignment="1">
      <alignment horizontal="right" vertical="center" wrapText="1"/>
      <protection/>
    </xf>
    <xf numFmtId="0" fontId="2" fillId="0" borderId="13" xfId="61" applyFont="1" applyFill="1" applyBorder="1" applyAlignment="1">
      <alignment horizontal="left" vertical="center" wrapText="1"/>
      <protection/>
    </xf>
    <xf numFmtId="3" fontId="2" fillId="0" borderId="13" xfId="42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10" fontId="21" fillId="0" borderId="12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0" fontId="0" fillId="0" borderId="0" xfId="42" applyNumberFormat="1" applyFont="1" applyAlignment="1">
      <alignment horizontal="left" vertical="center"/>
    </xf>
    <xf numFmtId="0" fontId="1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13" fillId="33" borderId="15" xfId="61" applyFont="1" applyFill="1" applyBorder="1" applyAlignment="1">
      <alignment horizontal="center" vertical="center" wrapText="1"/>
      <protection/>
    </xf>
    <xf numFmtId="0" fontId="19" fillId="33" borderId="11" xfId="0" applyFont="1" applyFill="1" applyBorder="1" applyAlignment="1">
      <alignment vertical="center" wrapText="1"/>
    </xf>
    <xf numFmtId="3" fontId="22" fillId="33" borderId="11" xfId="0" applyNumberFormat="1" applyFont="1" applyFill="1" applyBorder="1" applyAlignment="1">
      <alignment vertical="center"/>
    </xf>
    <xf numFmtId="3" fontId="22" fillId="33" borderId="11" xfId="0" applyNumberFormat="1" applyFont="1" applyFill="1" applyBorder="1" applyAlignment="1">
      <alignment horizontal="center" vertical="center"/>
    </xf>
    <xf numFmtId="10" fontId="22" fillId="33" borderId="12" xfId="0" applyNumberFormat="1" applyFont="1" applyFill="1" applyBorder="1" applyAlignment="1">
      <alignment horizontal="right" vertical="center"/>
    </xf>
    <xf numFmtId="3" fontId="26" fillId="33" borderId="11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3" fontId="22" fillId="33" borderId="17" xfId="0" applyNumberFormat="1" applyFont="1" applyFill="1" applyBorder="1" applyAlignment="1">
      <alignment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22" fillId="33" borderId="18" xfId="0" applyNumberFormat="1" applyFont="1" applyFill="1" applyBorder="1" applyAlignment="1">
      <alignment horizontal="center" vertical="center"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3" fontId="4" fillId="33" borderId="15" xfId="52" applyNumberFormat="1" applyFont="1" applyFill="1" applyBorder="1" applyAlignment="1">
      <alignment horizontal="center" vertical="center" wrapText="1"/>
      <protection/>
    </xf>
    <xf numFmtId="10" fontId="4" fillId="33" borderId="15" xfId="64" applyNumberFormat="1" applyFont="1" applyFill="1" applyBorder="1" applyAlignment="1">
      <alignment horizontal="center" vertical="center" wrapText="1"/>
    </xf>
    <xf numFmtId="3" fontId="4" fillId="33" borderId="20" xfId="52" applyNumberFormat="1" applyFont="1" applyFill="1" applyBorder="1" applyAlignment="1">
      <alignment horizontal="center" vertical="center" wrapText="1"/>
      <protection/>
    </xf>
    <xf numFmtId="1" fontId="24" fillId="33" borderId="21" xfId="52" applyNumberFormat="1" applyFont="1" applyFill="1" applyBorder="1" applyAlignment="1">
      <alignment horizontal="center" vertical="center" wrapText="1"/>
      <protection/>
    </xf>
    <xf numFmtId="1" fontId="24" fillId="33" borderId="22" xfId="52" applyNumberFormat="1" applyFont="1" applyFill="1" applyBorder="1" applyAlignment="1">
      <alignment horizontal="center" vertical="center" wrapText="1"/>
      <protection/>
    </xf>
    <xf numFmtId="1" fontId="24" fillId="33" borderId="22" xfId="64" applyNumberFormat="1" applyFont="1" applyFill="1" applyBorder="1" applyAlignment="1">
      <alignment horizontal="center" vertical="center" wrapText="1"/>
    </xf>
    <xf numFmtId="1" fontId="24" fillId="33" borderId="23" xfId="52" applyNumberFormat="1" applyFont="1" applyFill="1" applyBorder="1" applyAlignment="1">
      <alignment horizontal="center" vertical="center" wrapText="1"/>
      <protection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 wrapText="1"/>
    </xf>
    <xf numFmtId="3" fontId="11" fillId="33" borderId="17" xfId="0" applyNumberFormat="1" applyFont="1" applyFill="1" applyBorder="1" applyAlignment="1">
      <alignment vertical="center"/>
    </xf>
    <xf numFmtId="10" fontId="12" fillId="34" borderId="17" xfId="64" applyNumberFormat="1" applyFont="1" applyFill="1" applyBorder="1" applyAlignment="1">
      <alignment horizontal="right" vertical="center" wrapText="1"/>
    </xf>
    <xf numFmtId="3" fontId="11" fillId="33" borderId="18" xfId="0" applyNumberFormat="1" applyFont="1" applyFill="1" applyBorder="1" applyAlignment="1">
      <alignment vertical="center"/>
    </xf>
    <xf numFmtId="170" fontId="5" fillId="33" borderId="15" xfId="42" applyNumberFormat="1" applyFont="1" applyFill="1" applyBorder="1" applyAlignment="1">
      <alignment horizontal="center" vertical="center" wrapText="1"/>
    </xf>
    <xf numFmtId="170" fontId="5" fillId="33" borderId="20" xfId="42" applyNumberFormat="1" applyFont="1" applyFill="1" applyBorder="1" applyAlignment="1">
      <alignment horizontal="center" vertical="center" wrapText="1"/>
    </xf>
    <xf numFmtId="17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170" fontId="4" fillId="33" borderId="12" xfId="42" applyNumberFormat="1" applyFont="1" applyFill="1" applyBorder="1" applyAlignment="1">
      <alignment horizontal="center" vertical="center" wrapText="1"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" fontId="9" fillId="33" borderId="11" xfId="42" applyNumberFormat="1" applyFont="1" applyFill="1" applyBorder="1" applyAlignment="1">
      <alignment horizontal="center" vertical="center" wrapText="1"/>
    </xf>
    <xf numFmtId="1" fontId="9" fillId="33" borderId="11" xfId="55" applyNumberFormat="1" applyFont="1" applyFill="1" applyBorder="1" applyAlignment="1">
      <alignment horizontal="center" vertical="center" wrapText="1"/>
      <protection/>
    </xf>
    <xf numFmtId="0" fontId="11" fillId="33" borderId="16" xfId="0" applyFont="1" applyFill="1" applyBorder="1" applyAlignment="1">
      <alignment horizontal="center" vertical="center"/>
    </xf>
    <xf numFmtId="3" fontId="11" fillId="33" borderId="17" xfId="42" applyNumberFormat="1" applyFont="1" applyFill="1" applyBorder="1" applyAlignment="1">
      <alignment vertical="center"/>
    </xf>
    <xf numFmtId="3" fontId="11" fillId="33" borderId="18" xfId="42" applyNumberFormat="1" applyFont="1" applyFill="1" applyBorder="1" applyAlignment="1">
      <alignment horizontal="center" vertical="center"/>
    </xf>
    <xf numFmtId="17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59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1" fontId="9" fillId="33" borderId="10" xfId="58" applyNumberFormat="1" applyFont="1" applyFill="1" applyBorder="1" applyAlignment="1">
      <alignment horizontal="center" vertical="center" wrapText="1"/>
      <protection/>
    </xf>
    <xf numFmtId="1" fontId="9" fillId="33" borderId="11" xfId="58" applyNumberFormat="1" applyFont="1" applyFill="1" applyBorder="1" applyAlignment="1">
      <alignment horizontal="center" vertical="center" wrapText="1"/>
      <protection/>
    </xf>
    <xf numFmtId="1" fontId="9" fillId="33" borderId="11" xfId="42" applyNumberFormat="1" applyFont="1" applyFill="1" applyBorder="1" applyAlignment="1">
      <alignment horizontal="center" vertical="center" wrapText="1"/>
    </xf>
    <xf numFmtId="1" fontId="8" fillId="33" borderId="11" xfId="64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3" fontId="12" fillId="34" borderId="17" xfId="42" applyNumberFormat="1" applyFont="1" applyFill="1" applyBorder="1" applyAlignment="1">
      <alignment horizontal="right" vertical="center" wrapText="1"/>
    </xf>
    <xf numFmtId="3" fontId="12" fillId="34" borderId="17" xfId="42" applyNumberFormat="1" applyFont="1" applyFill="1" applyBorder="1" applyAlignment="1">
      <alignment horizontal="center" vertical="center" wrapText="1"/>
    </xf>
    <xf numFmtId="3" fontId="12" fillId="34" borderId="18" xfId="42" applyNumberFormat="1" applyFont="1" applyFill="1" applyBorder="1" applyAlignment="1">
      <alignment horizontal="right" vertical="center" wrapText="1"/>
    </xf>
    <xf numFmtId="0" fontId="13" fillId="33" borderId="19" xfId="61" applyFont="1" applyFill="1" applyBorder="1" applyAlignment="1">
      <alignment horizontal="center" vertical="center" wrapText="1"/>
      <protection/>
    </xf>
    <xf numFmtId="170" fontId="13" fillId="33" borderId="11" xfId="42" applyNumberFormat="1" applyFont="1" applyFill="1" applyBorder="1" applyAlignment="1">
      <alignment horizontal="center" vertical="center" wrapText="1"/>
    </xf>
    <xf numFmtId="170" fontId="13" fillId="33" borderId="12" xfId="42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</xf>
    <xf numFmtId="3" fontId="11" fillId="33" borderId="17" xfId="42" applyNumberFormat="1" applyFont="1" applyFill="1" applyBorder="1" applyAlignment="1">
      <alignment horizontal="right" vertical="center"/>
    </xf>
    <xf numFmtId="1" fontId="8" fillId="33" borderId="12" xfId="64" applyNumberFormat="1" applyFont="1" applyFill="1" applyBorder="1" applyAlignment="1">
      <alignment horizontal="center" vertical="center" wrapText="1"/>
    </xf>
    <xf numFmtId="170" fontId="11" fillId="33" borderId="16" xfId="42" applyNumberFormat="1" applyFont="1" applyFill="1" applyBorder="1" applyAlignment="1">
      <alignment horizontal="center" vertical="center"/>
    </xf>
    <xf numFmtId="170" fontId="11" fillId="33" borderId="17" xfId="42" applyNumberFormat="1" applyFont="1" applyFill="1" applyBorder="1" applyAlignment="1">
      <alignment horizontal="center" vertical="center"/>
    </xf>
    <xf numFmtId="170" fontId="11" fillId="33" borderId="17" xfId="42" applyNumberFormat="1" applyFont="1" applyFill="1" applyBorder="1" applyAlignment="1">
      <alignment vertical="center"/>
    </xf>
    <xf numFmtId="170" fontId="12" fillId="34" borderId="18" xfId="42" applyNumberFormat="1" applyFont="1" applyFill="1" applyBorder="1" applyAlignment="1">
      <alignment horizontal="center" vertical="center" wrapText="1"/>
    </xf>
    <xf numFmtId="1" fontId="9" fillId="33" borderId="12" xfId="42" applyNumberFormat="1" applyFont="1" applyFill="1" applyBorder="1" applyAlignment="1">
      <alignment horizontal="center" vertical="center" wrapText="1"/>
    </xf>
    <xf numFmtId="3" fontId="11" fillId="33" borderId="18" xfId="42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4" fillId="34" borderId="16" xfId="54" applyFont="1" applyFill="1" applyBorder="1" applyAlignment="1">
      <alignment horizontal="center" vertical="center" wrapText="1"/>
      <protection/>
    </xf>
    <xf numFmtId="0" fontId="14" fillId="34" borderId="17" xfId="54" applyFont="1" applyFill="1" applyBorder="1" applyAlignment="1">
      <alignment horizontal="right" vertical="center" wrapText="1"/>
      <protection/>
    </xf>
    <xf numFmtId="3" fontId="14" fillId="34" borderId="17" xfId="54" applyNumberFormat="1" applyFont="1" applyFill="1" applyBorder="1" applyAlignment="1">
      <alignment horizontal="right" vertical="center" wrapText="1"/>
      <protection/>
    </xf>
    <xf numFmtId="3" fontId="14" fillId="34" borderId="18" xfId="54" applyNumberFormat="1" applyFont="1" applyFill="1" applyBorder="1" applyAlignment="1">
      <alignment horizontal="right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3" fontId="4" fillId="33" borderId="12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175" fontId="27" fillId="0" borderId="11" xfId="53" applyNumberFormat="1" applyFont="1" applyFill="1" applyBorder="1" applyAlignment="1">
      <alignment horizontal="right" vertical="center" wrapText="1"/>
      <protection/>
    </xf>
    <xf numFmtId="0" fontId="2" fillId="0" borderId="11" xfId="57" applyFont="1" applyFill="1" applyBorder="1" applyAlignment="1">
      <alignment horizontal="right" vertical="center" wrapText="1"/>
      <protection/>
    </xf>
    <xf numFmtId="3" fontId="11" fillId="33" borderId="1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horizontal="right" vertical="center"/>
    </xf>
    <xf numFmtId="3" fontId="21" fillId="35" borderId="11" xfId="0" applyNumberFormat="1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4" fillId="33" borderId="12" xfId="55" applyFont="1" applyFill="1" applyBorder="1" applyAlignment="1">
      <alignment horizontal="center" vertical="center" wrapText="1"/>
      <protection/>
    </xf>
    <xf numFmtId="1" fontId="9" fillId="33" borderId="12" xfId="55" applyNumberFormat="1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right" vertical="center" wrapText="1"/>
      <protection/>
    </xf>
    <xf numFmtId="3" fontId="11" fillId="33" borderId="17" xfId="42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4" fillId="33" borderId="11" xfId="57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righ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3" fontId="2" fillId="0" borderId="13" xfId="52" applyNumberFormat="1" applyFont="1" applyFill="1" applyBorder="1" applyAlignment="1">
      <alignment horizontal="right" vertical="center" wrapText="1"/>
      <protection/>
    </xf>
    <xf numFmtId="3" fontId="2" fillId="0" borderId="25" xfId="52" applyNumberFormat="1" applyFont="1" applyFill="1" applyBorder="1" applyAlignment="1">
      <alignment horizontal="right" vertical="center" wrapText="1"/>
      <protection/>
    </xf>
    <xf numFmtId="0" fontId="2" fillId="0" borderId="13" xfId="60" applyFont="1" applyFill="1" applyBorder="1" applyAlignment="1">
      <alignment horizontal="right" vertical="center" wrapText="1"/>
      <protection/>
    </xf>
    <xf numFmtId="0" fontId="2" fillId="0" borderId="13" xfId="60" applyFont="1" applyFill="1" applyBorder="1" applyAlignment="1">
      <alignment horizontal="left" vertical="center" wrapText="1"/>
      <protection/>
    </xf>
    <xf numFmtId="3" fontId="2" fillId="0" borderId="13" xfId="42" applyNumberFormat="1" applyFont="1" applyFill="1" applyBorder="1" applyAlignment="1">
      <alignment horizontal="right" vertical="center" wrapText="1"/>
    </xf>
    <xf numFmtId="10" fontId="20" fillId="0" borderId="12" xfId="0" applyNumberFormat="1" applyFont="1" applyBorder="1" applyAlignment="1">
      <alignment horizontal="right" vertical="center"/>
    </xf>
    <xf numFmtId="10" fontId="20" fillId="0" borderId="12" xfId="0" applyNumberFormat="1" applyFont="1" applyBorder="1" applyAlignment="1">
      <alignment horizontal="center" vertical="center"/>
    </xf>
    <xf numFmtId="10" fontId="2" fillId="0" borderId="11" xfId="64" applyNumberFormat="1" applyFont="1" applyFill="1" applyBorder="1" applyAlignment="1">
      <alignment horizontal="right" vertical="center" wrapText="1"/>
    </xf>
    <xf numFmtId="10" fontId="2" fillId="0" borderId="13" xfId="64" applyNumberFormat="1" applyFont="1" applyFill="1" applyBorder="1" applyAlignment="1">
      <alignment horizontal="right" vertical="center" wrapText="1"/>
    </xf>
    <xf numFmtId="170" fontId="2" fillId="0" borderId="11" xfId="42" applyNumberFormat="1" applyFont="1" applyFill="1" applyBorder="1" applyAlignment="1">
      <alignment horizontal="right" vertical="center" wrapText="1"/>
    </xf>
    <xf numFmtId="3" fontId="2" fillId="0" borderId="12" xfId="42" applyNumberFormat="1" applyFont="1" applyFill="1" applyBorder="1" applyAlignment="1">
      <alignment horizontal="right" vertical="center" wrapText="1"/>
    </xf>
    <xf numFmtId="170" fontId="2" fillId="0" borderId="12" xfId="42" applyNumberFormat="1" applyFont="1" applyFill="1" applyBorder="1" applyAlignment="1">
      <alignment horizontal="right" vertical="center" wrapText="1"/>
    </xf>
    <xf numFmtId="170" fontId="4" fillId="33" borderId="12" xfId="42" applyNumberFormat="1" applyFont="1" applyFill="1" applyBorder="1" applyAlignment="1">
      <alignment horizontal="center" vertical="center" wrapText="1"/>
    </xf>
    <xf numFmtId="170" fontId="2" fillId="0" borderId="25" xfId="42" applyNumberFormat="1" applyFont="1" applyFill="1" applyBorder="1" applyAlignment="1">
      <alignment horizontal="right" vertical="center" wrapText="1"/>
    </xf>
    <xf numFmtId="3" fontId="2" fillId="0" borderId="25" xfId="42" applyNumberFormat="1" applyFont="1" applyFill="1" applyBorder="1" applyAlignment="1">
      <alignment horizontal="right" vertical="center" wrapText="1"/>
    </xf>
    <xf numFmtId="3" fontId="2" fillId="0" borderId="12" xfId="57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4" fillId="33" borderId="19" xfId="59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4" fillId="33" borderId="15" xfId="59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vertical="center"/>
    </xf>
    <xf numFmtId="170" fontId="5" fillId="33" borderId="15" xfId="42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170" fontId="5" fillId="33" borderId="20" xfId="42" applyNumberFormat="1" applyFont="1" applyFill="1" applyBorder="1" applyAlignment="1">
      <alignment horizontal="center" vertical="center" wrapText="1"/>
    </xf>
    <xf numFmtId="0" fontId="13" fillId="33" borderId="15" xfId="61" applyFont="1" applyFill="1" applyBorder="1" applyAlignment="1">
      <alignment horizontal="center" vertical="center" wrapText="1"/>
      <protection/>
    </xf>
    <xf numFmtId="0" fontId="13" fillId="33" borderId="19" xfId="61" applyFont="1" applyFill="1" applyBorder="1" applyAlignment="1">
      <alignment horizontal="center" vertical="center" wrapText="1"/>
      <protection/>
    </xf>
    <xf numFmtId="170" fontId="5" fillId="33" borderId="15" xfId="42" applyNumberFormat="1" applyFont="1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170" fontId="5" fillId="33" borderId="26" xfId="42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70" fontId="5" fillId="33" borderId="26" xfId="42" applyNumberFormat="1" applyFont="1" applyFill="1" applyBorder="1" applyAlignment="1">
      <alignment horizontal="center" vertical="center" wrapText="1"/>
    </xf>
    <xf numFmtId="170" fontId="5" fillId="33" borderId="27" xfId="42" applyNumberFormat="1" applyFont="1" applyFill="1" applyBorder="1" applyAlignment="1">
      <alignment horizontal="center" vertical="center" wrapText="1"/>
    </xf>
    <xf numFmtId="170" fontId="5" fillId="33" borderId="28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0" fontId="5" fillId="33" borderId="15" xfId="42" applyNumberFormat="1" applyFont="1" applyFill="1" applyBorder="1" applyAlignment="1">
      <alignment horizontal="center" vertical="center"/>
    </xf>
    <xf numFmtId="170" fontId="5" fillId="33" borderId="20" xfId="42" applyNumberFormat="1" applyFont="1" applyFill="1" applyBorder="1" applyAlignment="1">
      <alignment horizontal="center"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0" fontId="4" fillId="33" borderId="19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7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 2" xfId="53"/>
    <cellStyle name="Normalny_Arkusz14" xfId="54"/>
    <cellStyle name="Normalny_Arkusz2" xfId="55"/>
    <cellStyle name="Normalny_Arkusz2 (2)" xfId="56"/>
    <cellStyle name="Normalny_Arkusz2 2" xfId="57"/>
    <cellStyle name="Normalny_Arkusz3" xfId="58"/>
    <cellStyle name="Normalny_Arkusz4" xfId="59"/>
    <cellStyle name="Normalny_Arkusz6" xfId="60"/>
    <cellStyle name="Normalny_Arkusz7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7"/>
  <sheetViews>
    <sheetView tabSelected="1" zoomScale="115" zoomScaleNormal="115" zoomScalePageLayoutView="0" workbookViewId="0" topLeftCell="A1">
      <selection activeCell="G7" sqref="G7"/>
    </sheetView>
  </sheetViews>
  <sheetFormatPr defaultColWidth="9.00390625" defaultRowHeight="12.75"/>
  <cols>
    <col min="1" max="1" width="3.75390625" style="0" customWidth="1"/>
    <col min="2" max="2" width="57.125" style="0" customWidth="1"/>
    <col min="3" max="3" width="10.625" style="0" customWidth="1"/>
    <col min="4" max="4" width="6.875" style="0" customWidth="1"/>
    <col min="5" max="6" width="7.375" style="0" customWidth="1"/>
  </cols>
  <sheetData>
    <row r="1" spans="1:5" s="4" customFormat="1" ht="21" customHeight="1">
      <c r="A1" s="197" t="s">
        <v>91</v>
      </c>
      <c r="B1" s="197"/>
      <c r="C1" s="197"/>
      <c r="D1" s="197"/>
      <c r="E1" s="197"/>
    </row>
    <row r="2" s="4" customFormat="1" ht="11.25" customHeight="1">
      <c r="C2" s="80"/>
    </row>
    <row r="3" spans="1:6" s="4" customFormat="1" ht="19.5" customHeight="1">
      <c r="A3" s="169" t="s">
        <v>1</v>
      </c>
      <c r="B3" s="170" t="s">
        <v>19</v>
      </c>
      <c r="C3" s="170" t="s">
        <v>23</v>
      </c>
      <c r="D3" s="170" t="s">
        <v>24</v>
      </c>
      <c r="E3" s="170" t="s">
        <v>22</v>
      </c>
      <c r="F3" s="171" t="s">
        <v>32</v>
      </c>
    </row>
    <row r="4" spans="1:6" s="4" customFormat="1" ht="13.5" customHeight="1">
      <c r="A4" s="172">
        <v>1</v>
      </c>
      <c r="B4" s="82">
        <v>2</v>
      </c>
      <c r="C4" s="83">
        <v>3</v>
      </c>
      <c r="D4" s="83">
        <v>4</v>
      </c>
      <c r="E4" s="83">
        <v>5</v>
      </c>
      <c r="F4" s="84">
        <v>6</v>
      </c>
    </row>
    <row r="5" spans="1:6" s="79" customFormat="1" ht="21" customHeight="1">
      <c r="A5" s="48">
        <v>1</v>
      </c>
      <c r="B5" s="47" t="s">
        <v>92</v>
      </c>
      <c r="C5" s="50">
        <v>359842</v>
      </c>
      <c r="D5" s="50">
        <v>130</v>
      </c>
      <c r="E5" s="76">
        <f aca="true" t="shared" si="0" ref="E5:E15">C5/D5</f>
        <v>2768.0153846153844</v>
      </c>
      <c r="F5" s="186">
        <f aca="true" t="shared" si="1" ref="F5:F31">C5/$C$41</f>
        <v>0.0005541420218130734</v>
      </c>
    </row>
    <row r="6" spans="1:6" s="79" customFormat="1" ht="15.75" customHeight="1">
      <c r="A6" s="48">
        <f>A5+1</f>
        <v>2</v>
      </c>
      <c r="B6" s="49" t="s">
        <v>93</v>
      </c>
      <c r="C6" s="72">
        <v>306634</v>
      </c>
      <c r="D6" s="72">
        <v>92</v>
      </c>
      <c r="E6" s="72">
        <f t="shared" si="0"/>
        <v>3332.978260869565</v>
      </c>
      <c r="F6" s="73">
        <f t="shared" si="1"/>
        <v>0.0004722038692443626</v>
      </c>
    </row>
    <row r="7" spans="1:6" s="4" customFormat="1" ht="15.75" customHeight="1">
      <c r="A7" s="48">
        <f aca="true" t="shared" si="2" ref="A7:A43">A6+1</f>
        <v>3</v>
      </c>
      <c r="B7" s="47" t="s">
        <v>94</v>
      </c>
      <c r="C7" s="76">
        <v>30372029</v>
      </c>
      <c r="D7" s="76">
        <v>909</v>
      </c>
      <c r="E7" s="167">
        <f t="shared" si="0"/>
        <v>33412.57315731573</v>
      </c>
      <c r="F7" s="186">
        <f t="shared" si="1"/>
        <v>0.046771687453452615</v>
      </c>
    </row>
    <row r="8" spans="1:6" s="4" customFormat="1" ht="15.75" customHeight="1">
      <c r="A8" s="48">
        <f t="shared" si="2"/>
        <v>4</v>
      </c>
      <c r="B8" s="49" t="s">
        <v>93</v>
      </c>
      <c r="C8" s="72">
        <v>4284778</v>
      </c>
      <c r="D8" s="72">
        <v>130</v>
      </c>
      <c r="E8" s="74">
        <f t="shared" si="0"/>
        <v>32959.83076923077</v>
      </c>
      <c r="F8" s="73">
        <f t="shared" si="1"/>
        <v>0.006598383579293625</v>
      </c>
    </row>
    <row r="9" spans="1:6" s="79" customFormat="1" ht="21" customHeight="1">
      <c r="A9" s="48">
        <f t="shared" si="2"/>
        <v>5</v>
      </c>
      <c r="B9" s="47" t="s">
        <v>95</v>
      </c>
      <c r="C9" s="50">
        <v>10515227</v>
      </c>
      <c r="D9" s="50">
        <v>2414</v>
      </c>
      <c r="E9" s="50">
        <f t="shared" si="0"/>
        <v>4355.9349627174815</v>
      </c>
      <c r="F9" s="186">
        <f t="shared" si="1"/>
        <v>0.016193021241554396</v>
      </c>
    </row>
    <row r="10" spans="1:6" s="4" customFormat="1" ht="21" customHeight="1">
      <c r="A10" s="48">
        <f t="shared" si="2"/>
        <v>6</v>
      </c>
      <c r="B10" s="47" t="s">
        <v>96</v>
      </c>
      <c r="C10" s="50">
        <v>21756962</v>
      </c>
      <c r="D10" s="50">
        <v>713</v>
      </c>
      <c r="E10" s="54">
        <f t="shared" si="0"/>
        <v>30514.673211781206</v>
      </c>
      <c r="F10" s="186">
        <f t="shared" si="1"/>
        <v>0.03350483520875886</v>
      </c>
    </row>
    <row r="11" spans="1:6" s="4" customFormat="1" ht="15.75" customHeight="1">
      <c r="A11" s="48">
        <f t="shared" si="2"/>
        <v>7</v>
      </c>
      <c r="B11" s="49" t="s">
        <v>97</v>
      </c>
      <c r="C11" s="72">
        <v>21040318</v>
      </c>
      <c r="D11" s="72">
        <v>686</v>
      </c>
      <c r="E11" s="74">
        <f t="shared" si="0"/>
        <v>30671.01749271137</v>
      </c>
      <c r="F11" s="73">
        <f t="shared" si="1"/>
        <v>0.03240123264129812</v>
      </c>
    </row>
    <row r="12" spans="1:6" s="4" customFormat="1" ht="15.75" customHeight="1">
      <c r="A12" s="48">
        <f t="shared" si="2"/>
        <v>8</v>
      </c>
      <c r="B12" s="49" t="s">
        <v>98</v>
      </c>
      <c r="C12" s="72">
        <v>168000</v>
      </c>
      <c r="D12" s="72">
        <v>7</v>
      </c>
      <c r="E12" s="74">
        <f t="shared" si="0"/>
        <v>24000</v>
      </c>
      <c r="F12" s="73">
        <f t="shared" si="1"/>
        <v>0.0002587131565092355</v>
      </c>
    </row>
    <row r="13" spans="1:6" s="4" customFormat="1" ht="15.75" customHeight="1">
      <c r="A13" s="48">
        <f t="shared" si="2"/>
        <v>9</v>
      </c>
      <c r="B13" s="49" t="s">
        <v>99</v>
      </c>
      <c r="C13" s="72">
        <v>548644</v>
      </c>
      <c r="D13" s="72">
        <v>20</v>
      </c>
      <c r="E13" s="74">
        <f t="shared" si="0"/>
        <v>27432.2</v>
      </c>
      <c r="F13" s="73">
        <f t="shared" si="1"/>
        <v>0.0008448894109515059</v>
      </c>
    </row>
    <row r="14" spans="1:6" s="4" customFormat="1" ht="15.75" customHeight="1">
      <c r="A14" s="48">
        <f t="shared" si="2"/>
        <v>10</v>
      </c>
      <c r="B14" s="47" t="s">
        <v>15</v>
      </c>
      <c r="C14" s="50">
        <v>212934</v>
      </c>
      <c r="D14" s="50">
        <v>31</v>
      </c>
      <c r="E14" s="50">
        <f t="shared" si="0"/>
        <v>6868.8387096774195</v>
      </c>
      <c r="F14" s="186">
        <f t="shared" si="1"/>
        <v>0.00032790968611986636</v>
      </c>
    </row>
    <row r="15" spans="1:6" s="4" customFormat="1" ht="15.75" customHeight="1">
      <c r="A15" s="48">
        <f t="shared" si="2"/>
        <v>11</v>
      </c>
      <c r="B15" s="47" t="s">
        <v>100</v>
      </c>
      <c r="C15" s="50">
        <v>1410279</v>
      </c>
      <c r="D15" s="50">
        <v>856</v>
      </c>
      <c r="E15" s="50">
        <f t="shared" si="0"/>
        <v>1647.5221962616822</v>
      </c>
      <c r="F15" s="186">
        <f t="shared" si="1"/>
        <v>0.002171772212194572</v>
      </c>
    </row>
    <row r="16" spans="1:6" s="4" customFormat="1" ht="15.75" customHeight="1">
      <c r="A16" s="48">
        <f t="shared" si="2"/>
        <v>12</v>
      </c>
      <c r="B16" s="47" t="s">
        <v>101</v>
      </c>
      <c r="C16" s="51">
        <v>28579</v>
      </c>
      <c r="D16" s="51">
        <v>17</v>
      </c>
      <c r="E16" s="50">
        <f>C16/D16</f>
        <v>1681.1176470588234</v>
      </c>
      <c r="F16" s="186">
        <f t="shared" si="1"/>
        <v>4.401049583260382E-05</v>
      </c>
    </row>
    <row r="17" spans="1:6" s="4" customFormat="1" ht="15.75" customHeight="1">
      <c r="A17" s="48">
        <f t="shared" si="2"/>
        <v>13</v>
      </c>
      <c r="B17" s="49" t="s">
        <v>93</v>
      </c>
      <c r="C17" s="72">
        <v>17200</v>
      </c>
      <c r="D17" s="72">
        <v>12</v>
      </c>
      <c r="E17" s="72">
        <f>C17/D17</f>
        <v>1433.3333333333333</v>
      </c>
      <c r="F17" s="73">
        <f t="shared" si="1"/>
        <v>2.648729935689792E-05</v>
      </c>
    </row>
    <row r="18" spans="1:6" s="77" customFormat="1" ht="18" customHeight="1">
      <c r="A18" s="85">
        <f t="shared" si="2"/>
        <v>14</v>
      </c>
      <c r="B18" s="87" t="s">
        <v>20</v>
      </c>
      <c r="C18" s="88">
        <f>C5++C7+C10+C16+C15+C14+C9</f>
        <v>64655852</v>
      </c>
      <c r="D18" s="89" t="s">
        <v>4</v>
      </c>
      <c r="E18" s="89" t="s">
        <v>4</v>
      </c>
      <c r="F18" s="90">
        <f t="shared" si="1"/>
        <v>0.099567378319726</v>
      </c>
    </row>
    <row r="19" spans="1:6" s="4" customFormat="1" ht="15.75" customHeight="1">
      <c r="A19" s="48">
        <f t="shared" si="2"/>
        <v>15</v>
      </c>
      <c r="B19" s="47" t="s">
        <v>102</v>
      </c>
      <c r="C19" s="50">
        <v>48574810</v>
      </c>
      <c r="D19" s="50">
        <v>60282</v>
      </c>
      <c r="E19" s="50">
        <f aca="true" t="shared" si="3" ref="E19:E29">C19/D19</f>
        <v>805.7929398493746</v>
      </c>
      <c r="F19" s="186">
        <f t="shared" si="1"/>
        <v>0.07480322870200225</v>
      </c>
    </row>
    <row r="20" spans="1:6" s="4" customFormat="1" ht="15.75" customHeight="1">
      <c r="A20" s="48">
        <f t="shared" si="2"/>
        <v>16</v>
      </c>
      <c r="B20" s="49" t="s">
        <v>103</v>
      </c>
      <c r="C20" s="72">
        <f>10268008+5949918</f>
        <v>16217926</v>
      </c>
      <c r="D20" s="72">
        <f>10902+9430</f>
        <v>20332</v>
      </c>
      <c r="E20" s="72">
        <f t="shared" si="3"/>
        <v>797.6552232933307</v>
      </c>
      <c r="F20" s="73">
        <f t="shared" si="1"/>
        <v>0.024974945401745236</v>
      </c>
    </row>
    <row r="21" spans="1:6" s="4" customFormat="1" ht="21" customHeight="1">
      <c r="A21" s="48">
        <f t="shared" si="2"/>
        <v>17</v>
      </c>
      <c r="B21" s="47" t="s">
        <v>104</v>
      </c>
      <c r="C21" s="51">
        <v>51185433</v>
      </c>
      <c r="D21" s="168">
        <v>14579</v>
      </c>
      <c r="E21" s="50">
        <f t="shared" si="3"/>
        <v>3510.901502160642</v>
      </c>
      <c r="F21" s="186">
        <f t="shared" si="1"/>
        <v>0.07882348177810707</v>
      </c>
    </row>
    <row r="22" spans="1:6" s="4" customFormat="1" ht="15.75" customHeight="1">
      <c r="A22" s="48">
        <f t="shared" si="2"/>
        <v>18</v>
      </c>
      <c r="B22" s="49" t="s">
        <v>105</v>
      </c>
      <c r="C22" s="72">
        <v>6600370</v>
      </c>
      <c r="D22" s="72">
        <v>2274</v>
      </c>
      <c r="E22" s="72">
        <f t="shared" si="3"/>
        <v>2902.537379067722</v>
      </c>
      <c r="F22" s="73">
        <f t="shared" si="1"/>
        <v>0.010164300933505135</v>
      </c>
    </row>
    <row r="23" spans="1:6" s="4" customFormat="1" ht="15.75" customHeight="1">
      <c r="A23" s="48">
        <f t="shared" si="2"/>
        <v>19</v>
      </c>
      <c r="B23" s="49" t="s">
        <v>106</v>
      </c>
      <c r="C23" s="72">
        <v>35085187</v>
      </c>
      <c r="D23" s="72">
        <v>5617</v>
      </c>
      <c r="E23" s="72">
        <f t="shared" si="3"/>
        <v>6246.250133523233</v>
      </c>
      <c r="F23" s="73">
        <f t="shared" si="1"/>
        <v>0.05402975878265949</v>
      </c>
    </row>
    <row r="24" spans="1:6" s="4" customFormat="1" ht="15.75" customHeight="1">
      <c r="A24" s="48">
        <f t="shared" si="2"/>
        <v>20</v>
      </c>
      <c r="B24" s="49" t="s">
        <v>107</v>
      </c>
      <c r="C24" s="72">
        <v>6942837</v>
      </c>
      <c r="D24" s="72">
        <v>4561</v>
      </c>
      <c r="E24" s="72">
        <f t="shared" si="3"/>
        <v>1522.2181539136154</v>
      </c>
      <c r="F24" s="73">
        <f t="shared" si="1"/>
        <v>0.010691686163089947</v>
      </c>
    </row>
    <row r="25" spans="1:6" s="4" customFormat="1" ht="15.75" customHeight="1">
      <c r="A25" s="48">
        <f t="shared" si="2"/>
        <v>21</v>
      </c>
      <c r="B25" s="49" t="s">
        <v>108</v>
      </c>
      <c r="C25" s="72">
        <v>9157409</v>
      </c>
      <c r="D25" s="72">
        <v>4401</v>
      </c>
      <c r="E25" s="72">
        <f t="shared" si="3"/>
        <v>2080.756418995683</v>
      </c>
      <c r="F25" s="73">
        <f t="shared" si="1"/>
        <v>0.014102036832357629</v>
      </c>
    </row>
    <row r="26" spans="1:6" s="4" customFormat="1" ht="21" customHeight="1">
      <c r="A26" s="48">
        <f t="shared" si="2"/>
        <v>22</v>
      </c>
      <c r="B26" s="47" t="s">
        <v>109</v>
      </c>
      <c r="C26" s="50">
        <v>109931166</v>
      </c>
      <c r="D26" s="50">
        <v>178375</v>
      </c>
      <c r="E26" s="50">
        <f t="shared" si="3"/>
        <v>616.2924512964261</v>
      </c>
      <c r="F26" s="186">
        <f t="shared" si="1"/>
        <v>0.16928951758690922</v>
      </c>
    </row>
    <row r="27" spans="1:6" s="4" customFormat="1" ht="15.75" customHeight="1">
      <c r="A27" s="48">
        <f t="shared" si="2"/>
        <v>23</v>
      </c>
      <c r="B27" s="49" t="s">
        <v>105</v>
      </c>
      <c r="C27" s="72">
        <v>21967421</v>
      </c>
      <c r="D27" s="72">
        <v>21867</v>
      </c>
      <c r="E27" s="72">
        <f t="shared" si="3"/>
        <v>1004.5923537750949</v>
      </c>
      <c r="F27" s="73">
        <f t="shared" si="1"/>
        <v>0.033828933495698016</v>
      </c>
    </row>
    <row r="28" spans="1:6" s="4" customFormat="1" ht="21" customHeight="1">
      <c r="A28" s="48">
        <f t="shared" si="2"/>
        <v>24</v>
      </c>
      <c r="B28" s="47" t="s">
        <v>110</v>
      </c>
      <c r="C28" s="76">
        <v>261182</v>
      </c>
      <c r="D28" s="76">
        <v>44</v>
      </c>
      <c r="E28" s="72">
        <f t="shared" si="3"/>
        <v>5935.954545454545</v>
      </c>
      <c r="F28" s="186">
        <f t="shared" si="1"/>
        <v>0.0004022096407344949</v>
      </c>
    </row>
    <row r="29" spans="1:6" s="4" customFormat="1" ht="15.75" customHeight="1">
      <c r="A29" s="48">
        <f t="shared" si="2"/>
        <v>25</v>
      </c>
      <c r="B29" s="49" t="s">
        <v>111</v>
      </c>
      <c r="C29" s="72">
        <v>104069</v>
      </c>
      <c r="D29" s="76">
        <v>17</v>
      </c>
      <c r="E29" s="72">
        <f t="shared" si="3"/>
        <v>6121.705882352941</v>
      </c>
      <c r="F29" s="73">
        <f t="shared" si="1"/>
        <v>0.00016026202074261684</v>
      </c>
    </row>
    <row r="30" spans="1:6" s="4" customFormat="1" ht="15.75" customHeight="1">
      <c r="A30" s="48">
        <f t="shared" si="2"/>
        <v>26</v>
      </c>
      <c r="B30" s="47" t="s">
        <v>112</v>
      </c>
      <c r="C30" s="50">
        <v>8371248</v>
      </c>
      <c r="D30" s="54">
        <v>190357</v>
      </c>
      <c r="E30" s="50">
        <f>C30/D30</f>
        <v>43.97657033888956</v>
      </c>
      <c r="F30" s="186">
        <f t="shared" si="1"/>
        <v>0.012891380916676336</v>
      </c>
    </row>
    <row r="31" spans="1:6" s="4" customFormat="1" ht="15.75" customHeight="1">
      <c r="A31" s="48">
        <f t="shared" si="2"/>
        <v>27</v>
      </c>
      <c r="B31" s="49" t="s">
        <v>105</v>
      </c>
      <c r="C31" s="72">
        <v>1685220</v>
      </c>
      <c r="D31" s="74">
        <v>40701</v>
      </c>
      <c r="E31" s="72">
        <f>C31/D31</f>
        <v>41.40487948699049</v>
      </c>
      <c r="F31" s="73">
        <f t="shared" si="1"/>
        <v>0.0025951701524553204</v>
      </c>
    </row>
    <row r="32" spans="1:6" s="79" customFormat="1" ht="15.75" customHeight="1">
      <c r="A32" s="48">
        <f t="shared" si="2"/>
        <v>28</v>
      </c>
      <c r="B32" s="47" t="s">
        <v>113</v>
      </c>
      <c r="C32" s="66">
        <v>1928725</v>
      </c>
      <c r="D32" s="78">
        <v>7</v>
      </c>
      <c r="E32" s="50">
        <f>C32/D32</f>
        <v>275532.14285714284</v>
      </c>
      <c r="F32" s="187" t="s">
        <v>4</v>
      </c>
    </row>
    <row r="33" spans="1:6" s="79" customFormat="1" ht="15.75" customHeight="1">
      <c r="A33" s="48">
        <f t="shared" si="2"/>
        <v>29</v>
      </c>
      <c r="B33" s="49" t="s">
        <v>114</v>
      </c>
      <c r="C33" s="72">
        <v>1024007</v>
      </c>
      <c r="D33" s="74">
        <v>6</v>
      </c>
      <c r="E33" s="72">
        <f>C33/D33</f>
        <v>170667.83333333334</v>
      </c>
      <c r="F33" s="73">
        <f>C33/$C$41</f>
        <v>0.0015769290670092423</v>
      </c>
    </row>
    <row r="34" spans="1:6" s="4" customFormat="1" ht="15.75" customHeight="1">
      <c r="A34" s="48">
        <f t="shared" si="2"/>
        <v>30</v>
      </c>
      <c r="B34" s="47" t="s">
        <v>115</v>
      </c>
      <c r="C34" s="66">
        <v>30959</v>
      </c>
      <c r="D34" s="78">
        <v>8</v>
      </c>
      <c r="E34" s="75" t="s">
        <v>4</v>
      </c>
      <c r="F34" s="187" t="s">
        <v>4</v>
      </c>
    </row>
    <row r="35" spans="1:6" s="4" customFormat="1" ht="15.75" customHeight="1">
      <c r="A35" s="48">
        <f t="shared" si="2"/>
        <v>31</v>
      </c>
      <c r="B35" s="49" t="s">
        <v>114</v>
      </c>
      <c r="C35" s="72">
        <v>25197</v>
      </c>
      <c r="D35" s="74">
        <v>6</v>
      </c>
      <c r="E35" s="75" t="s">
        <v>4</v>
      </c>
      <c r="F35" s="73">
        <f>C35/$C$41</f>
        <v>3.880235359859052E-05</v>
      </c>
    </row>
    <row r="36" spans="1:6" s="4" customFormat="1" ht="15.75" customHeight="1">
      <c r="A36" s="48">
        <f t="shared" si="2"/>
        <v>32</v>
      </c>
      <c r="B36" s="47" t="s">
        <v>116</v>
      </c>
      <c r="C36" s="66">
        <v>405926025</v>
      </c>
      <c r="D36" s="74">
        <v>672</v>
      </c>
      <c r="E36" s="72">
        <f>C36/D36</f>
        <v>604056.5848214285</v>
      </c>
      <c r="F36" s="187" t="s">
        <v>4</v>
      </c>
    </row>
    <row r="37" spans="1:6" s="4" customFormat="1" ht="15.75" customHeight="1">
      <c r="A37" s="48">
        <f t="shared" si="2"/>
        <v>33</v>
      </c>
      <c r="B37" s="49" t="s">
        <v>114</v>
      </c>
      <c r="C37" s="72">
        <v>361465572</v>
      </c>
      <c r="D37" s="74">
        <v>672</v>
      </c>
      <c r="E37" s="72">
        <f>C37/D37</f>
        <v>537895.1964285715</v>
      </c>
      <c r="F37" s="73">
        <f>C37/$C$41</f>
        <v>0.5566422565567639</v>
      </c>
    </row>
    <row r="38" spans="1:6" s="4" customFormat="1" ht="21" customHeight="1">
      <c r="A38" s="48">
        <f t="shared" si="2"/>
        <v>34</v>
      </c>
      <c r="B38" s="71" t="s">
        <v>117</v>
      </c>
      <c r="C38" s="50">
        <v>3769407</v>
      </c>
      <c r="D38" s="50">
        <v>271</v>
      </c>
      <c r="E38" s="50">
        <f>C38/D38</f>
        <v>13909.250922509225</v>
      </c>
      <c r="F38" s="186">
        <f>C38/$C$41</f>
        <v>0.005804733232964332</v>
      </c>
    </row>
    <row r="39" spans="1:6" s="4" customFormat="1" ht="21" customHeight="1">
      <c r="A39" s="48">
        <f t="shared" si="2"/>
        <v>35</v>
      </c>
      <c r="B39" s="71" t="s">
        <v>118</v>
      </c>
      <c r="C39" s="50">
        <v>103952</v>
      </c>
      <c r="D39" s="50">
        <v>39</v>
      </c>
      <c r="E39" s="50">
        <f>C39/D39</f>
        <v>2665.4358974358975</v>
      </c>
      <c r="F39" s="186">
        <f>C39/$C$41</f>
        <v>0.00016008184550861932</v>
      </c>
    </row>
    <row r="40" spans="1:6" s="77" customFormat="1" ht="18" customHeight="1">
      <c r="A40" s="85">
        <f t="shared" si="2"/>
        <v>36</v>
      </c>
      <c r="B40" s="87" t="s">
        <v>38</v>
      </c>
      <c r="C40" s="88">
        <f>C19+C21+C26+C28+C30+C33+C35+C37+C38+C39</f>
        <v>584711974</v>
      </c>
      <c r="D40" s="91" t="s">
        <v>4</v>
      </c>
      <c r="E40" s="89" t="s">
        <v>4</v>
      </c>
      <c r="F40" s="90">
        <f>C40/$C$41</f>
        <v>0.900432621680274</v>
      </c>
    </row>
    <row r="41" spans="1:6" s="77" customFormat="1" ht="18" customHeight="1">
      <c r="A41" s="85">
        <f t="shared" si="2"/>
        <v>37</v>
      </c>
      <c r="B41" s="87" t="s">
        <v>30</v>
      </c>
      <c r="C41" s="88">
        <f>C18+C40</f>
        <v>649367826</v>
      </c>
      <c r="D41" s="89" t="s">
        <v>4</v>
      </c>
      <c r="E41" s="89" t="s">
        <v>4</v>
      </c>
      <c r="F41" s="90">
        <f>C41/$C$41</f>
        <v>1</v>
      </c>
    </row>
    <row r="42" spans="1:6" s="4" customFormat="1" ht="15.75" customHeight="1">
      <c r="A42" s="48">
        <f t="shared" si="2"/>
        <v>38</v>
      </c>
      <c r="B42" s="47" t="s">
        <v>21</v>
      </c>
      <c r="C42" s="50">
        <v>16165221</v>
      </c>
      <c r="D42" s="53" t="s">
        <v>4</v>
      </c>
      <c r="E42" s="53" t="s">
        <v>4</v>
      </c>
      <c r="F42" s="52" t="s">
        <v>4</v>
      </c>
    </row>
    <row r="43" spans="1:6" s="77" customFormat="1" ht="18" customHeight="1">
      <c r="A43" s="92">
        <f t="shared" si="2"/>
        <v>39</v>
      </c>
      <c r="B43" s="93" t="s">
        <v>31</v>
      </c>
      <c r="C43" s="94">
        <f>C41+C42</f>
        <v>665533047</v>
      </c>
      <c r="D43" s="95" t="s">
        <v>4</v>
      </c>
      <c r="E43" s="95" t="s">
        <v>4</v>
      </c>
      <c r="F43" s="96" t="s">
        <v>4</v>
      </c>
    </row>
    <row r="44" ht="10.5" customHeight="1"/>
    <row r="46" ht="12.75">
      <c r="C46" s="1"/>
    </row>
    <row r="47" ht="12.75">
      <c r="C47" s="56"/>
    </row>
  </sheetData>
  <sheetProtection password="DFC8" sheet="1" objects="1" scenarios="1"/>
  <mergeCells count="1">
    <mergeCell ref="A1:E1"/>
  </mergeCells>
  <printOptions horizontalCentered="1"/>
  <pageMargins left="0.3937007874015748" right="0.3937007874015748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2" width="4.625" style="0" customWidth="1"/>
    <col min="3" max="3" width="19.375" style="0" customWidth="1"/>
    <col min="4" max="5" width="13.25390625" style="0" customWidth="1"/>
    <col min="6" max="6" width="18.75390625" style="0" customWidth="1"/>
  </cols>
  <sheetData>
    <row r="1" spans="1:7" ht="32.25" customHeight="1">
      <c r="A1" s="226" t="s">
        <v>510</v>
      </c>
      <c r="B1" s="226"/>
      <c r="C1" s="226"/>
      <c r="D1" s="226"/>
      <c r="E1" s="226"/>
      <c r="F1" s="226"/>
      <c r="G1" s="2"/>
    </row>
    <row r="2" ht="16.5" customHeight="1"/>
    <row r="3" spans="1:6" ht="21" customHeight="1">
      <c r="A3" s="200" t="s">
        <v>13</v>
      </c>
      <c r="B3" s="202" t="s">
        <v>1</v>
      </c>
      <c r="C3" s="202" t="s">
        <v>0</v>
      </c>
      <c r="D3" s="223" t="s">
        <v>56</v>
      </c>
      <c r="E3" s="224"/>
      <c r="F3" s="225"/>
    </row>
    <row r="4" spans="1:6" ht="19.5">
      <c r="A4" s="201"/>
      <c r="B4" s="203"/>
      <c r="C4" s="203"/>
      <c r="D4" s="113" t="s">
        <v>503</v>
      </c>
      <c r="E4" s="125" t="s">
        <v>49</v>
      </c>
      <c r="F4" s="193" t="s">
        <v>504</v>
      </c>
    </row>
    <row r="5" spans="1:6" s="4" customFormat="1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s="4" customFormat="1" ht="12" customHeight="1">
      <c r="A6" s="11">
        <v>1</v>
      </c>
      <c r="B6" s="14">
        <v>131</v>
      </c>
      <c r="C6" s="12" t="s">
        <v>250</v>
      </c>
      <c r="D6" s="13">
        <v>30000</v>
      </c>
      <c r="E6" s="14">
        <v>1</v>
      </c>
      <c r="F6" s="192">
        <v>30000</v>
      </c>
    </row>
    <row r="7" spans="1:6" s="4" customFormat="1" ht="12" customHeight="1">
      <c r="A7" s="11">
        <f aca="true" t="shared" si="0" ref="A7:A12">A6+1</f>
        <v>2</v>
      </c>
      <c r="B7" s="14">
        <v>150</v>
      </c>
      <c r="C7" s="12" t="s">
        <v>269</v>
      </c>
      <c r="D7" s="13">
        <v>26000</v>
      </c>
      <c r="E7" s="14">
        <v>1</v>
      </c>
      <c r="F7" s="192">
        <v>26000</v>
      </c>
    </row>
    <row r="8" spans="1:6" s="4" customFormat="1" ht="12" customHeight="1">
      <c r="A8" s="11">
        <f t="shared" si="0"/>
        <v>3</v>
      </c>
      <c r="B8" s="14">
        <v>156</v>
      </c>
      <c r="C8" s="12" t="s">
        <v>275</v>
      </c>
      <c r="D8" s="13">
        <v>20000</v>
      </c>
      <c r="E8" s="14">
        <v>1</v>
      </c>
      <c r="F8" s="192">
        <v>20000</v>
      </c>
    </row>
    <row r="9" spans="1:6" s="4" customFormat="1" ht="12" customHeight="1">
      <c r="A9" s="11">
        <f t="shared" si="0"/>
        <v>4</v>
      </c>
      <c r="B9" s="14">
        <v>242</v>
      </c>
      <c r="C9" s="12" t="s">
        <v>361</v>
      </c>
      <c r="D9" s="13">
        <v>30000</v>
      </c>
      <c r="E9" s="14">
        <v>1</v>
      </c>
      <c r="F9" s="192">
        <v>30000</v>
      </c>
    </row>
    <row r="10" spans="1:6" s="4" customFormat="1" ht="12" customHeight="1">
      <c r="A10" s="11">
        <f t="shared" si="0"/>
        <v>5</v>
      </c>
      <c r="B10" s="14">
        <v>244</v>
      </c>
      <c r="C10" s="12" t="s">
        <v>363</v>
      </c>
      <c r="D10" s="13">
        <v>20000</v>
      </c>
      <c r="E10" s="14">
        <v>1</v>
      </c>
      <c r="F10" s="192">
        <v>20000</v>
      </c>
    </row>
    <row r="11" spans="1:6" s="4" customFormat="1" ht="12" customHeight="1">
      <c r="A11" s="11">
        <f t="shared" si="0"/>
        <v>6</v>
      </c>
      <c r="B11" s="14">
        <v>363</v>
      </c>
      <c r="C11" s="12" t="s">
        <v>482</v>
      </c>
      <c r="D11" s="13">
        <v>25000</v>
      </c>
      <c r="E11" s="14">
        <v>1</v>
      </c>
      <c r="F11" s="192">
        <v>25000</v>
      </c>
    </row>
    <row r="12" spans="1:6" s="4" customFormat="1" ht="12" customHeight="1">
      <c r="A12" s="11">
        <f t="shared" si="0"/>
        <v>7</v>
      </c>
      <c r="B12" s="183">
        <v>367</v>
      </c>
      <c r="C12" s="184" t="s">
        <v>486</v>
      </c>
      <c r="D12" s="185">
        <v>17000</v>
      </c>
      <c r="E12" s="183">
        <v>1</v>
      </c>
      <c r="F12" s="194">
        <v>17000</v>
      </c>
    </row>
    <row r="13" spans="1:6" s="4" customFormat="1" ht="12" customHeight="1">
      <c r="A13" s="121" t="s">
        <v>4</v>
      </c>
      <c r="B13" s="106" t="s">
        <v>4</v>
      </c>
      <c r="C13" s="132" t="s">
        <v>3</v>
      </c>
      <c r="D13" s="140">
        <f>SUM(D6:D12)</f>
        <v>168000</v>
      </c>
      <c r="E13" s="140">
        <f>SUM(E6:E12)</f>
        <v>7</v>
      </c>
      <c r="F13" s="145" t="s">
        <v>4</v>
      </c>
    </row>
    <row r="15" ht="39" customHeight="1"/>
    <row r="17" spans="1:6" ht="30.75" customHeight="1">
      <c r="A17" s="198" t="s">
        <v>511</v>
      </c>
      <c r="B17" s="198"/>
      <c r="C17" s="198"/>
      <c r="D17" s="198"/>
      <c r="E17" s="198"/>
      <c r="F17" s="198"/>
    </row>
    <row r="18" ht="17.25" customHeight="1"/>
    <row r="19" spans="1:6" ht="21" customHeight="1">
      <c r="A19" s="200" t="s">
        <v>13</v>
      </c>
      <c r="B19" s="202" t="s">
        <v>1</v>
      </c>
      <c r="C19" s="202" t="s">
        <v>0</v>
      </c>
      <c r="D19" s="223" t="s">
        <v>505</v>
      </c>
      <c r="E19" s="224"/>
      <c r="F19" s="225"/>
    </row>
    <row r="20" spans="1:6" ht="19.5">
      <c r="A20" s="201"/>
      <c r="B20" s="203"/>
      <c r="C20" s="203"/>
      <c r="D20" s="124" t="s">
        <v>48</v>
      </c>
      <c r="E20" s="125" t="s">
        <v>49</v>
      </c>
      <c r="F20" s="193" t="s">
        <v>504</v>
      </c>
    </row>
    <row r="21" spans="1:6" ht="12" customHeight="1">
      <c r="A21" s="127">
        <v>1</v>
      </c>
      <c r="B21" s="128">
        <v>2</v>
      </c>
      <c r="C21" s="128">
        <v>3</v>
      </c>
      <c r="D21" s="129">
        <v>4</v>
      </c>
      <c r="E21" s="129">
        <v>5</v>
      </c>
      <c r="F21" s="139">
        <v>6</v>
      </c>
    </row>
    <row r="22" spans="1:6" ht="12" customHeight="1">
      <c r="A22" s="11">
        <v>1</v>
      </c>
      <c r="B22" s="14">
        <v>45</v>
      </c>
      <c r="C22" s="12" t="s">
        <v>164</v>
      </c>
      <c r="D22" s="13">
        <v>45000</v>
      </c>
      <c r="E22" s="14">
        <v>1</v>
      </c>
      <c r="F22" s="192">
        <v>45000</v>
      </c>
    </row>
    <row r="23" spans="1:6" ht="12" customHeight="1">
      <c r="A23" s="11">
        <f aca="true" t="shared" si="1" ref="A23:A32">A22+1</f>
        <v>2</v>
      </c>
      <c r="B23" s="14">
        <v>50</v>
      </c>
      <c r="C23" s="12" t="s">
        <v>169</v>
      </c>
      <c r="D23" s="13">
        <v>45000</v>
      </c>
      <c r="E23" s="14">
        <v>2</v>
      </c>
      <c r="F23" s="192">
        <v>22500</v>
      </c>
    </row>
    <row r="24" spans="1:6" ht="12" customHeight="1">
      <c r="A24" s="11">
        <f t="shared" si="1"/>
        <v>3</v>
      </c>
      <c r="B24" s="14">
        <v>71</v>
      </c>
      <c r="C24" s="12" t="s">
        <v>190</v>
      </c>
      <c r="D24" s="13">
        <v>30000</v>
      </c>
      <c r="E24" s="14">
        <v>1</v>
      </c>
      <c r="F24" s="192">
        <v>30000</v>
      </c>
    </row>
    <row r="25" spans="1:6" ht="12" customHeight="1">
      <c r="A25" s="11">
        <f t="shared" si="1"/>
        <v>4</v>
      </c>
      <c r="B25" s="14">
        <v>135</v>
      </c>
      <c r="C25" s="12" t="s">
        <v>254</v>
      </c>
      <c r="D25" s="13">
        <v>90000</v>
      </c>
      <c r="E25" s="14">
        <v>6</v>
      </c>
      <c r="F25" s="192">
        <v>15000</v>
      </c>
    </row>
    <row r="26" spans="1:6" ht="12" customHeight="1">
      <c r="A26" s="11">
        <f t="shared" si="1"/>
        <v>5</v>
      </c>
      <c r="B26" s="14">
        <v>187</v>
      </c>
      <c r="C26" s="12" t="s">
        <v>306</v>
      </c>
      <c r="D26" s="13">
        <v>90000</v>
      </c>
      <c r="E26" s="14">
        <v>3</v>
      </c>
      <c r="F26" s="192">
        <v>30000</v>
      </c>
    </row>
    <row r="27" spans="1:6" ht="12" customHeight="1">
      <c r="A27" s="11">
        <f t="shared" si="1"/>
        <v>6</v>
      </c>
      <c r="B27" s="14">
        <v>205</v>
      </c>
      <c r="C27" s="12" t="s">
        <v>324</v>
      </c>
      <c r="D27" s="13">
        <v>35000</v>
      </c>
      <c r="E27" s="14">
        <v>1</v>
      </c>
      <c r="F27" s="192">
        <v>35000</v>
      </c>
    </row>
    <row r="28" spans="1:6" ht="12" customHeight="1">
      <c r="A28" s="11">
        <f t="shared" si="1"/>
        <v>7</v>
      </c>
      <c r="B28" s="14">
        <v>214</v>
      </c>
      <c r="C28" s="12" t="s">
        <v>333</v>
      </c>
      <c r="D28" s="13">
        <v>79274</v>
      </c>
      <c r="E28" s="14">
        <v>2</v>
      </c>
      <c r="F28" s="192">
        <v>39637</v>
      </c>
    </row>
    <row r="29" spans="1:6" ht="12" customHeight="1">
      <c r="A29" s="11">
        <f t="shared" si="1"/>
        <v>8</v>
      </c>
      <c r="B29" s="14">
        <v>243</v>
      </c>
      <c r="C29" s="12" t="s">
        <v>362</v>
      </c>
      <c r="D29" s="13">
        <v>39370</v>
      </c>
      <c r="E29" s="14">
        <v>1</v>
      </c>
      <c r="F29" s="192">
        <v>39370</v>
      </c>
    </row>
    <row r="30" spans="1:6" ht="12" customHeight="1">
      <c r="A30" s="11">
        <f t="shared" si="1"/>
        <v>9</v>
      </c>
      <c r="B30" s="14">
        <v>296</v>
      </c>
      <c r="C30" s="12" t="s">
        <v>415</v>
      </c>
      <c r="D30" s="13">
        <v>15000</v>
      </c>
      <c r="E30" s="14">
        <v>1</v>
      </c>
      <c r="F30" s="192">
        <v>15000</v>
      </c>
    </row>
    <row r="31" spans="1:6" ht="12" customHeight="1">
      <c r="A31" s="11">
        <f t="shared" si="1"/>
        <v>10</v>
      </c>
      <c r="B31" s="14">
        <v>323</v>
      </c>
      <c r="C31" s="12" t="s">
        <v>442</v>
      </c>
      <c r="D31" s="13">
        <v>30000</v>
      </c>
      <c r="E31" s="14">
        <v>1</v>
      </c>
      <c r="F31" s="192">
        <v>30000</v>
      </c>
    </row>
    <row r="32" spans="1:6" ht="12" customHeight="1">
      <c r="A32" s="11">
        <f t="shared" si="1"/>
        <v>11</v>
      </c>
      <c r="B32" s="14">
        <v>337</v>
      </c>
      <c r="C32" s="12" t="s">
        <v>456</v>
      </c>
      <c r="D32" s="13">
        <v>50000</v>
      </c>
      <c r="E32" s="14">
        <v>1</v>
      </c>
      <c r="F32" s="192">
        <v>50000</v>
      </c>
    </row>
    <row r="33" spans="1:6" ht="12" customHeight="1">
      <c r="A33" s="121" t="s">
        <v>4</v>
      </c>
      <c r="B33" s="106" t="s">
        <v>4</v>
      </c>
      <c r="C33" s="132" t="s">
        <v>3</v>
      </c>
      <c r="D33" s="140">
        <f>SUM(D22:D32)</f>
        <v>548644</v>
      </c>
      <c r="E33" s="122">
        <f>SUM(E22:E32)</f>
        <v>20</v>
      </c>
      <c r="F33" s="145" t="s">
        <v>4</v>
      </c>
    </row>
  </sheetData>
  <sheetProtection password="DFC8" sheet="1" objects="1" scenarios="1"/>
  <mergeCells count="10">
    <mergeCell ref="A19:A20"/>
    <mergeCell ref="B19:B20"/>
    <mergeCell ref="C19:C20"/>
    <mergeCell ref="D19:F19"/>
    <mergeCell ref="A1:F1"/>
    <mergeCell ref="A3:A4"/>
    <mergeCell ref="B3:B4"/>
    <mergeCell ref="C3:C4"/>
    <mergeCell ref="D3:F3"/>
    <mergeCell ref="A17:F17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7"/>
  <sheetViews>
    <sheetView zoomScalePageLayoutView="0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H3" sqref="H3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4" width="15.875" style="31" customWidth="1"/>
    <col min="5" max="5" width="18.25390625" style="31" customWidth="1"/>
    <col min="6" max="6" width="15.75390625" style="35" customWidth="1"/>
    <col min="7" max="16384" width="9.125" style="4" customWidth="1"/>
  </cols>
  <sheetData>
    <row r="1" spans="1:6" ht="25.5" customHeight="1">
      <c r="A1" s="221" t="s">
        <v>81</v>
      </c>
      <c r="B1" s="221"/>
      <c r="C1" s="221"/>
      <c r="D1" s="221"/>
      <c r="E1" s="221"/>
      <c r="F1" s="221"/>
    </row>
    <row r="2" ht="18" customHeight="1"/>
    <row r="3" spans="1:6" s="18" customFormat="1" ht="15" customHeight="1">
      <c r="A3" s="214" t="s">
        <v>13</v>
      </c>
      <c r="B3" s="213" t="s">
        <v>1</v>
      </c>
      <c r="C3" s="213" t="s">
        <v>0</v>
      </c>
      <c r="D3" s="227" t="s">
        <v>514</v>
      </c>
      <c r="E3" s="227"/>
      <c r="F3" s="228"/>
    </row>
    <row r="4" spans="1:6" s="19" customFormat="1" ht="21" customHeight="1">
      <c r="A4" s="201"/>
      <c r="B4" s="203"/>
      <c r="C4" s="203"/>
      <c r="D4" s="137" t="s">
        <v>506</v>
      </c>
      <c r="E4" s="137" t="s">
        <v>26</v>
      </c>
      <c r="F4" s="138" t="s">
        <v>27</v>
      </c>
    </row>
    <row r="5" spans="1:6" ht="12" customHeight="1">
      <c r="A5" s="127" t="s">
        <v>60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1</v>
      </c>
      <c r="C6" s="16" t="s">
        <v>120</v>
      </c>
      <c r="D6" s="7">
        <v>30495</v>
      </c>
      <c r="E6" s="7">
        <v>37</v>
      </c>
      <c r="F6" s="191">
        <v>824.1891891891892</v>
      </c>
    </row>
    <row r="7" spans="1:6" ht="12" customHeight="1">
      <c r="A7" s="15">
        <f>A6+1</f>
        <v>2</v>
      </c>
      <c r="B7" s="46">
        <v>2</v>
      </c>
      <c r="C7" s="16" t="s">
        <v>121</v>
      </c>
      <c r="D7" s="7">
        <v>186128</v>
      </c>
      <c r="E7" s="7">
        <v>222</v>
      </c>
      <c r="F7" s="191">
        <v>838.4144144144144</v>
      </c>
    </row>
    <row r="8" spans="1:6" ht="12" customHeight="1">
      <c r="A8" s="15">
        <f aca="true" t="shared" si="0" ref="A8:A71">A7+1</f>
        <v>3</v>
      </c>
      <c r="B8" s="46">
        <v>3</v>
      </c>
      <c r="C8" s="16" t="s">
        <v>122</v>
      </c>
      <c r="D8" s="7">
        <v>77838</v>
      </c>
      <c r="E8" s="7">
        <v>82</v>
      </c>
      <c r="F8" s="191">
        <v>949.2439024390244</v>
      </c>
    </row>
    <row r="9" spans="1:6" ht="12" customHeight="1">
      <c r="A9" s="15">
        <f t="shared" si="0"/>
        <v>4</v>
      </c>
      <c r="B9" s="46">
        <v>4</v>
      </c>
      <c r="C9" s="16" t="s">
        <v>123</v>
      </c>
      <c r="D9" s="7">
        <v>115297</v>
      </c>
      <c r="E9" s="7">
        <v>135</v>
      </c>
      <c r="F9" s="191">
        <v>854.0518518518519</v>
      </c>
    </row>
    <row r="10" spans="1:6" ht="12" customHeight="1">
      <c r="A10" s="15">
        <f t="shared" si="0"/>
        <v>5</v>
      </c>
      <c r="B10" s="46">
        <v>5</v>
      </c>
      <c r="C10" s="16" t="s">
        <v>124</v>
      </c>
      <c r="D10" s="7">
        <v>59771</v>
      </c>
      <c r="E10" s="7">
        <v>69</v>
      </c>
      <c r="F10" s="191">
        <v>866.2463768115942</v>
      </c>
    </row>
    <row r="11" spans="1:6" ht="12" customHeight="1">
      <c r="A11" s="15">
        <f t="shared" si="0"/>
        <v>6</v>
      </c>
      <c r="B11" s="46">
        <v>6</v>
      </c>
      <c r="C11" s="16" t="s">
        <v>125</v>
      </c>
      <c r="D11" s="7">
        <v>55302</v>
      </c>
      <c r="E11" s="7">
        <v>66</v>
      </c>
      <c r="F11" s="191">
        <v>837.9090909090909</v>
      </c>
    </row>
    <row r="12" spans="1:6" ht="12" customHeight="1">
      <c r="A12" s="15">
        <f t="shared" si="0"/>
        <v>7</v>
      </c>
      <c r="B12" s="46">
        <v>7</v>
      </c>
      <c r="C12" s="16" t="s">
        <v>126</v>
      </c>
      <c r="D12" s="7">
        <v>99203</v>
      </c>
      <c r="E12" s="7">
        <v>118</v>
      </c>
      <c r="F12" s="191">
        <v>840.7033898305085</v>
      </c>
    </row>
    <row r="13" spans="1:6" ht="12" customHeight="1">
      <c r="A13" s="15">
        <f t="shared" si="0"/>
        <v>8</v>
      </c>
      <c r="B13" s="46">
        <v>8</v>
      </c>
      <c r="C13" s="16" t="s">
        <v>127</v>
      </c>
      <c r="D13" s="7">
        <v>99319</v>
      </c>
      <c r="E13" s="7">
        <v>125</v>
      </c>
      <c r="F13" s="191">
        <v>794.552</v>
      </c>
    </row>
    <row r="14" spans="1:6" ht="12" customHeight="1">
      <c r="A14" s="15">
        <f t="shared" si="0"/>
        <v>9</v>
      </c>
      <c r="B14" s="46">
        <v>9</v>
      </c>
      <c r="C14" s="16" t="s">
        <v>128</v>
      </c>
      <c r="D14" s="7">
        <v>91392</v>
      </c>
      <c r="E14" s="7">
        <v>130</v>
      </c>
      <c r="F14" s="191">
        <v>703.0153846153846</v>
      </c>
    </row>
    <row r="15" spans="1:6" ht="12" customHeight="1">
      <c r="A15" s="15">
        <f t="shared" si="0"/>
        <v>10</v>
      </c>
      <c r="B15" s="46">
        <v>10</v>
      </c>
      <c r="C15" s="16" t="s">
        <v>129</v>
      </c>
      <c r="D15" s="7">
        <v>266168</v>
      </c>
      <c r="E15" s="7">
        <v>329</v>
      </c>
      <c r="F15" s="191">
        <v>809.0212765957447</v>
      </c>
    </row>
    <row r="16" spans="1:6" ht="12" customHeight="1">
      <c r="A16" s="15">
        <f t="shared" si="0"/>
        <v>11</v>
      </c>
      <c r="B16" s="46">
        <v>11</v>
      </c>
      <c r="C16" s="16" t="s">
        <v>130</v>
      </c>
      <c r="D16" s="7">
        <v>110216</v>
      </c>
      <c r="E16" s="7">
        <v>130</v>
      </c>
      <c r="F16" s="191">
        <v>847.8153846153846</v>
      </c>
    </row>
    <row r="17" spans="1:6" ht="12" customHeight="1">
      <c r="A17" s="15">
        <f t="shared" si="0"/>
        <v>12</v>
      </c>
      <c r="B17" s="46">
        <v>12</v>
      </c>
      <c r="C17" s="16" t="s">
        <v>131</v>
      </c>
      <c r="D17" s="7">
        <v>40858</v>
      </c>
      <c r="E17" s="7">
        <v>57</v>
      </c>
      <c r="F17" s="191">
        <v>716.8070175438596</v>
      </c>
    </row>
    <row r="18" spans="1:6" ht="12" customHeight="1">
      <c r="A18" s="15">
        <f t="shared" si="0"/>
        <v>13</v>
      </c>
      <c r="B18" s="46">
        <v>14</v>
      </c>
      <c r="C18" s="16" t="s">
        <v>133</v>
      </c>
      <c r="D18" s="7">
        <v>126001</v>
      </c>
      <c r="E18" s="7">
        <v>151</v>
      </c>
      <c r="F18" s="191">
        <v>834.4437086092715</v>
      </c>
    </row>
    <row r="19" spans="1:6" ht="12" customHeight="1">
      <c r="A19" s="15">
        <f t="shared" si="0"/>
        <v>14</v>
      </c>
      <c r="B19" s="46">
        <v>15</v>
      </c>
      <c r="C19" s="16" t="s">
        <v>134</v>
      </c>
      <c r="D19" s="7">
        <v>148652</v>
      </c>
      <c r="E19" s="7">
        <v>174</v>
      </c>
      <c r="F19" s="191">
        <v>854.3218390804598</v>
      </c>
    </row>
    <row r="20" spans="1:6" ht="12" customHeight="1">
      <c r="A20" s="15">
        <f t="shared" si="0"/>
        <v>15</v>
      </c>
      <c r="B20" s="46">
        <v>16</v>
      </c>
      <c r="C20" s="16" t="s">
        <v>135</v>
      </c>
      <c r="D20" s="7">
        <v>94256</v>
      </c>
      <c r="E20" s="7">
        <v>113</v>
      </c>
      <c r="F20" s="191">
        <v>834.1238938053098</v>
      </c>
    </row>
    <row r="21" spans="1:6" ht="12" customHeight="1">
      <c r="A21" s="15">
        <f t="shared" si="0"/>
        <v>16</v>
      </c>
      <c r="B21" s="46">
        <v>17</v>
      </c>
      <c r="C21" s="16" t="s">
        <v>136</v>
      </c>
      <c r="D21" s="7">
        <v>23240</v>
      </c>
      <c r="E21" s="7">
        <v>28</v>
      </c>
      <c r="F21" s="191">
        <v>830</v>
      </c>
    </row>
    <row r="22" spans="1:6" ht="12" customHeight="1">
      <c r="A22" s="15">
        <f t="shared" si="0"/>
        <v>17</v>
      </c>
      <c r="B22" s="46">
        <v>18</v>
      </c>
      <c r="C22" s="16" t="s">
        <v>137</v>
      </c>
      <c r="D22" s="7">
        <v>110294</v>
      </c>
      <c r="E22" s="7">
        <v>132</v>
      </c>
      <c r="F22" s="191">
        <v>835.560606060606</v>
      </c>
    </row>
    <row r="23" spans="1:6" ht="12" customHeight="1">
      <c r="A23" s="15">
        <f t="shared" si="0"/>
        <v>18</v>
      </c>
      <c r="B23" s="46">
        <v>19</v>
      </c>
      <c r="C23" s="16" t="s">
        <v>138</v>
      </c>
      <c r="D23" s="7">
        <v>96943</v>
      </c>
      <c r="E23" s="7">
        <v>121</v>
      </c>
      <c r="F23" s="191">
        <v>801.1818181818181</v>
      </c>
    </row>
    <row r="24" spans="1:6" ht="12" customHeight="1">
      <c r="A24" s="15">
        <f t="shared" si="0"/>
        <v>19</v>
      </c>
      <c r="B24" s="46">
        <v>20</v>
      </c>
      <c r="C24" s="16" t="s">
        <v>139</v>
      </c>
      <c r="D24" s="7">
        <v>184950</v>
      </c>
      <c r="E24" s="7">
        <v>219</v>
      </c>
      <c r="F24" s="191">
        <v>844.5205479452055</v>
      </c>
    </row>
    <row r="25" spans="1:6" ht="12" customHeight="1">
      <c r="A25" s="15">
        <f t="shared" si="0"/>
        <v>20</v>
      </c>
      <c r="B25" s="46">
        <v>21</v>
      </c>
      <c r="C25" s="16" t="s">
        <v>140</v>
      </c>
      <c r="D25" s="7">
        <v>175124</v>
      </c>
      <c r="E25" s="7">
        <v>204</v>
      </c>
      <c r="F25" s="191">
        <v>858.4509803921569</v>
      </c>
    </row>
    <row r="26" spans="1:6" ht="12" customHeight="1">
      <c r="A26" s="15">
        <f t="shared" si="0"/>
        <v>21</v>
      </c>
      <c r="B26" s="46">
        <v>22</v>
      </c>
      <c r="C26" s="16" t="s">
        <v>141</v>
      </c>
      <c r="D26" s="7">
        <v>43833</v>
      </c>
      <c r="E26" s="7">
        <v>49</v>
      </c>
      <c r="F26" s="191">
        <v>894.5510204081633</v>
      </c>
    </row>
    <row r="27" spans="1:6" ht="12" customHeight="1">
      <c r="A27" s="15">
        <f t="shared" si="0"/>
        <v>22</v>
      </c>
      <c r="B27" s="46">
        <v>23</v>
      </c>
      <c r="C27" s="16" t="s">
        <v>142</v>
      </c>
      <c r="D27" s="7">
        <v>163850</v>
      </c>
      <c r="E27" s="7">
        <v>193</v>
      </c>
      <c r="F27" s="191">
        <v>848.9637305699482</v>
      </c>
    </row>
    <row r="28" spans="1:6" ht="12" customHeight="1">
      <c r="A28" s="15">
        <f t="shared" si="0"/>
        <v>23</v>
      </c>
      <c r="B28" s="46">
        <v>24</v>
      </c>
      <c r="C28" s="16" t="s">
        <v>143</v>
      </c>
      <c r="D28" s="7">
        <v>39143</v>
      </c>
      <c r="E28" s="7">
        <v>47</v>
      </c>
      <c r="F28" s="191">
        <v>832.8297872340426</v>
      </c>
    </row>
    <row r="29" spans="1:6" ht="12" customHeight="1">
      <c r="A29" s="15">
        <f t="shared" si="0"/>
        <v>24</v>
      </c>
      <c r="B29" s="46">
        <v>25</v>
      </c>
      <c r="C29" s="16" t="s">
        <v>144</v>
      </c>
      <c r="D29" s="7">
        <v>114044</v>
      </c>
      <c r="E29" s="7">
        <v>143</v>
      </c>
      <c r="F29" s="191">
        <v>797.5104895104895</v>
      </c>
    </row>
    <row r="30" spans="1:6" ht="12" customHeight="1">
      <c r="A30" s="15">
        <f t="shared" si="0"/>
        <v>25</v>
      </c>
      <c r="B30" s="46">
        <v>26</v>
      </c>
      <c r="C30" s="16" t="s">
        <v>145</v>
      </c>
      <c r="D30" s="7">
        <v>97290</v>
      </c>
      <c r="E30" s="7">
        <v>128</v>
      </c>
      <c r="F30" s="191">
        <v>760.078125</v>
      </c>
    </row>
    <row r="31" spans="1:6" ht="12" customHeight="1">
      <c r="A31" s="15">
        <f t="shared" si="0"/>
        <v>26</v>
      </c>
      <c r="B31" s="46">
        <v>27</v>
      </c>
      <c r="C31" s="16" t="s">
        <v>146</v>
      </c>
      <c r="D31" s="7">
        <v>83123</v>
      </c>
      <c r="E31" s="7">
        <v>112</v>
      </c>
      <c r="F31" s="191">
        <v>742.1696428571429</v>
      </c>
    </row>
    <row r="32" spans="1:6" ht="12" customHeight="1">
      <c r="A32" s="15">
        <f t="shared" si="0"/>
        <v>27</v>
      </c>
      <c r="B32" s="46">
        <v>28</v>
      </c>
      <c r="C32" s="16" t="s">
        <v>147</v>
      </c>
      <c r="D32" s="7">
        <v>164139</v>
      </c>
      <c r="E32" s="7">
        <v>192</v>
      </c>
      <c r="F32" s="191">
        <v>854.890625</v>
      </c>
    </row>
    <row r="33" spans="1:6" ht="12" customHeight="1">
      <c r="A33" s="15">
        <f t="shared" si="0"/>
        <v>28</v>
      </c>
      <c r="B33" s="46">
        <v>29</v>
      </c>
      <c r="C33" s="16" t="s">
        <v>148</v>
      </c>
      <c r="D33" s="7">
        <v>284546</v>
      </c>
      <c r="E33" s="7">
        <v>334</v>
      </c>
      <c r="F33" s="191">
        <v>851.934131736527</v>
      </c>
    </row>
    <row r="34" spans="1:6" ht="12" customHeight="1">
      <c r="A34" s="15">
        <f t="shared" si="0"/>
        <v>29</v>
      </c>
      <c r="B34" s="46">
        <v>30</v>
      </c>
      <c r="C34" s="16" t="s">
        <v>149</v>
      </c>
      <c r="D34" s="7">
        <v>198902</v>
      </c>
      <c r="E34" s="7">
        <v>241</v>
      </c>
      <c r="F34" s="191">
        <v>825.3195020746888</v>
      </c>
    </row>
    <row r="35" spans="1:6" ht="12" customHeight="1">
      <c r="A35" s="15">
        <f t="shared" si="0"/>
        <v>30</v>
      </c>
      <c r="B35" s="46">
        <v>31</v>
      </c>
      <c r="C35" s="16" t="s">
        <v>150</v>
      </c>
      <c r="D35" s="7">
        <v>70000</v>
      </c>
      <c r="E35" s="7">
        <v>82</v>
      </c>
      <c r="F35" s="191">
        <v>853.6585365853658</v>
      </c>
    </row>
    <row r="36" spans="1:6" ht="12" customHeight="1">
      <c r="A36" s="15">
        <f t="shared" si="0"/>
        <v>31</v>
      </c>
      <c r="B36" s="46">
        <v>32</v>
      </c>
      <c r="C36" s="16" t="s">
        <v>151</v>
      </c>
      <c r="D36" s="7">
        <v>87050</v>
      </c>
      <c r="E36" s="7">
        <v>99</v>
      </c>
      <c r="F36" s="191">
        <v>879.2929292929293</v>
      </c>
    </row>
    <row r="37" spans="1:6" ht="12" customHeight="1">
      <c r="A37" s="15">
        <f t="shared" si="0"/>
        <v>32</v>
      </c>
      <c r="B37" s="46">
        <v>33</v>
      </c>
      <c r="C37" s="16" t="s">
        <v>152</v>
      </c>
      <c r="D37" s="7">
        <v>78309</v>
      </c>
      <c r="E37" s="7">
        <v>91</v>
      </c>
      <c r="F37" s="191">
        <v>860.5384615384615</v>
      </c>
    </row>
    <row r="38" spans="1:6" ht="12" customHeight="1">
      <c r="A38" s="15">
        <f t="shared" si="0"/>
        <v>33</v>
      </c>
      <c r="B38" s="46">
        <v>34</v>
      </c>
      <c r="C38" s="16" t="s">
        <v>153</v>
      </c>
      <c r="D38" s="7">
        <v>119155</v>
      </c>
      <c r="E38" s="7">
        <v>145</v>
      </c>
      <c r="F38" s="191">
        <v>821.7586206896551</v>
      </c>
    </row>
    <row r="39" spans="1:6" ht="12" customHeight="1">
      <c r="A39" s="15">
        <f t="shared" si="0"/>
        <v>34</v>
      </c>
      <c r="B39" s="46">
        <v>35</v>
      </c>
      <c r="C39" s="16" t="s">
        <v>154</v>
      </c>
      <c r="D39" s="7">
        <v>51240</v>
      </c>
      <c r="E39" s="7">
        <v>66</v>
      </c>
      <c r="F39" s="191">
        <v>776.3636363636364</v>
      </c>
    </row>
    <row r="40" spans="1:6" ht="12" customHeight="1">
      <c r="A40" s="15">
        <f t="shared" si="0"/>
        <v>35</v>
      </c>
      <c r="B40" s="46">
        <v>36</v>
      </c>
      <c r="C40" s="16" t="s">
        <v>155</v>
      </c>
      <c r="D40" s="7">
        <v>41203</v>
      </c>
      <c r="E40" s="7">
        <v>46</v>
      </c>
      <c r="F40" s="191">
        <v>895.7173913043479</v>
      </c>
    </row>
    <row r="41" spans="1:6" ht="12" customHeight="1">
      <c r="A41" s="15">
        <f t="shared" si="0"/>
        <v>36</v>
      </c>
      <c r="B41" s="46">
        <v>37</v>
      </c>
      <c r="C41" s="16" t="s">
        <v>156</v>
      </c>
      <c r="D41" s="7">
        <v>235873</v>
      </c>
      <c r="E41" s="7">
        <v>272</v>
      </c>
      <c r="F41" s="191">
        <v>867.1801470588235</v>
      </c>
    </row>
    <row r="42" spans="1:6" ht="12" customHeight="1">
      <c r="A42" s="15">
        <f t="shared" si="0"/>
        <v>37</v>
      </c>
      <c r="B42" s="46">
        <v>38</v>
      </c>
      <c r="C42" s="16" t="s">
        <v>157</v>
      </c>
      <c r="D42" s="7">
        <v>144557</v>
      </c>
      <c r="E42" s="7">
        <v>167</v>
      </c>
      <c r="F42" s="191">
        <v>865.6107784431138</v>
      </c>
    </row>
    <row r="43" spans="1:6" ht="12" customHeight="1">
      <c r="A43" s="15">
        <f t="shared" si="0"/>
        <v>38</v>
      </c>
      <c r="B43" s="46">
        <v>39</v>
      </c>
      <c r="C43" s="16" t="s">
        <v>158</v>
      </c>
      <c r="D43" s="7">
        <v>160506</v>
      </c>
      <c r="E43" s="7">
        <v>180</v>
      </c>
      <c r="F43" s="191">
        <v>891.7</v>
      </c>
    </row>
    <row r="44" spans="1:6" ht="12" customHeight="1">
      <c r="A44" s="15">
        <f t="shared" si="0"/>
        <v>39</v>
      </c>
      <c r="B44" s="46">
        <v>40</v>
      </c>
      <c r="C44" s="16" t="s">
        <v>159</v>
      </c>
      <c r="D44" s="7">
        <v>190687</v>
      </c>
      <c r="E44" s="7">
        <v>229</v>
      </c>
      <c r="F44" s="191">
        <v>832.6943231441048</v>
      </c>
    </row>
    <row r="45" spans="1:6" ht="12" customHeight="1">
      <c r="A45" s="15">
        <f t="shared" si="0"/>
        <v>40</v>
      </c>
      <c r="B45" s="46">
        <v>41</v>
      </c>
      <c r="C45" s="16" t="s">
        <v>160</v>
      </c>
      <c r="D45" s="7">
        <v>29806</v>
      </c>
      <c r="E45" s="7">
        <v>52</v>
      </c>
      <c r="F45" s="191">
        <v>573.1923076923077</v>
      </c>
    </row>
    <row r="46" spans="1:6" ht="12" customHeight="1">
      <c r="A46" s="15">
        <f t="shared" si="0"/>
        <v>41</v>
      </c>
      <c r="B46" s="46">
        <v>42</v>
      </c>
      <c r="C46" s="16" t="s">
        <v>161</v>
      </c>
      <c r="D46" s="7">
        <v>67979</v>
      </c>
      <c r="E46" s="7">
        <v>71</v>
      </c>
      <c r="F46" s="191">
        <v>957.4507042253521</v>
      </c>
    </row>
    <row r="47" spans="1:6" ht="12" customHeight="1">
      <c r="A47" s="15">
        <f t="shared" si="0"/>
        <v>42</v>
      </c>
      <c r="B47" s="46">
        <v>43</v>
      </c>
      <c r="C47" s="16" t="s">
        <v>162</v>
      </c>
      <c r="D47" s="7">
        <v>50000</v>
      </c>
      <c r="E47" s="7">
        <v>74</v>
      </c>
      <c r="F47" s="191">
        <v>675.6756756756756</v>
      </c>
    </row>
    <row r="48" spans="1:6" ht="12" customHeight="1">
      <c r="A48" s="15">
        <f t="shared" si="0"/>
        <v>43</v>
      </c>
      <c r="B48" s="46">
        <v>44</v>
      </c>
      <c r="C48" s="16" t="s">
        <v>163</v>
      </c>
      <c r="D48" s="7">
        <v>212934</v>
      </c>
      <c r="E48" s="7">
        <v>251</v>
      </c>
      <c r="F48" s="191">
        <v>848.3426294820717</v>
      </c>
    </row>
    <row r="49" spans="1:6" ht="12" customHeight="1">
      <c r="A49" s="15">
        <f t="shared" si="0"/>
        <v>44</v>
      </c>
      <c r="B49" s="46">
        <v>45</v>
      </c>
      <c r="C49" s="16" t="s">
        <v>164</v>
      </c>
      <c r="D49" s="7">
        <v>87337</v>
      </c>
      <c r="E49" s="7">
        <v>105</v>
      </c>
      <c r="F49" s="191">
        <v>831.7809523809524</v>
      </c>
    </row>
    <row r="50" spans="1:6" ht="12" customHeight="1">
      <c r="A50" s="15">
        <f t="shared" si="0"/>
        <v>45</v>
      </c>
      <c r="B50" s="46">
        <v>46</v>
      </c>
      <c r="C50" s="16" t="s">
        <v>165</v>
      </c>
      <c r="D50" s="7">
        <v>66694</v>
      </c>
      <c r="E50" s="7">
        <v>97</v>
      </c>
      <c r="F50" s="191">
        <v>687.5670103092783</v>
      </c>
    </row>
    <row r="51" spans="1:6" ht="12" customHeight="1">
      <c r="A51" s="15">
        <f t="shared" si="0"/>
        <v>46</v>
      </c>
      <c r="B51" s="46">
        <v>47</v>
      </c>
      <c r="C51" s="16" t="s">
        <v>166</v>
      </c>
      <c r="D51" s="7">
        <v>99046</v>
      </c>
      <c r="E51" s="7">
        <v>113</v>
      </c>
      <c r="F51" s="191">
        <v>876.5132743362832</v>
      </c>
    </row>
    <row r="52" spans="1:6" ht="12" customHeight="1">
      <c r="A52" s="15">
        <f t="shared" si="0"/>
        <v>47</v>
      </c>
      <c r="B52" s="46">
        <v>48</v>
      </c>
      <c r="C52" s="16" t="s">
        <v>167</v>
      </c>
      <c r="D52" s="7">
        <v>93223</v>
      </c>
      <c r="E52" s="7">
        <v>131</v>
      </c>
      <c r="F52" s="191">
        <v>711.6259541984733</v>
      </c>
    </row>
    <row r="53" spans="1:6" ht="12" customHeight="1">
      <c r="A53" s="15">
        <f t="shared" si="0"/>
        <v>48</v>
      </c>
      <c r="B53" s="46">
        <v>49</v>
      </c>
      <c r="C53" s="16" t="s">
        <v>168</v>
      </c>
      <c r="D53" s="7">
        <v>37048</v>
      </c>
      <c r="E53" s="7">
        <v>43</v>
      </c>
      <c r="F53" s="191">
        <v>861.5813953488372</v>
      </c>
    </row>
    <row r="54" spans="1:6" ht="12" customHeight="1">
      <c r="A54" s="15">
        <f t="shared" si="0"/>
        <v>49</v>
      </c>
      <c r="B54" s="46">
        <v>50</v>
      </c>
      <c r="C54" s="16" t="s">
        <v>169</v>
      </c>
      <c r="D54" s="7">
        <v>300000</v>
      </c>
      <c r="E54" s="7">
        <v>446</v>
      </c>
      <c r="F54" s="191">
        <v>672.6457399103139</v>
      </c>
    </row>
    <row r="55" spans="1:6" ht="12" customHeight="1">
      <c r="A55" s="15">
        <f t="shared" si="0"/>
        <v>50</v>
      </c>
      <c r="B55" s="46">
        <v>51</v>
      </c>
      <c r="C55" s="16" t="s">
        <v>170</v>
      </c>
      <c r="D55" s="7">
        <v>143973</v>
      </c>
      <c r="E55" s="7">
        <v>168</v>
      </c>
      <c r="F55" s="191">
        <v>856.9821428571429</v>
      </c>
    </row>
    <row r="56" spans="1:6" ht="12" customHeight="1">
      <c r="A56" s="15">
        <f t="shared" si="0"/>
        <v>51</v>
      </c>
      <c r="B56" s="46">
        <v>53</v>
      </c>
      <c r="C56" s="16" t="s">
        <v>172</v>
      </c>
      <c r="D56" s="7">
        <v>192097</v>
      </c>
      <c r="E56" s="7">
        <v>280</v>
      </c>
      <c r="F56" s="191">
        <v>686.0607142857143</v>
      </c>
    </row>
    <row r="57" spans="1:6" ht="12" customHeight="1">
      <c r="A57" s="15">
        <f t="shared" si="0"/>
        <v>52</v>
      </c>
      <c r="B57" s="46">
        <v>54</v>
      </c>
      <c r="C57" s="16" t="s">
        <v>173</v>
      </c>
      <c r="D57" s="7">
        <v>75232</v>
      </c>
      <c r="E57" s="7">
        <v>100</v>
      </c>
      <c r="F57" s="191">
        <v>752.32</v>
      </c>
    </row>
    <row r="58" spans="1:6" ht="12" customHeight="1">
      <c r="A58" s="15">
        <f t="shared" si="0"/>
        <v>53</v>
      </c>
      <c r="B58" s="46">
        <v>55</v>
      </c>
      <c r="C58" s="16" t="s">
        <v>174</v>
      </c>
      <c r="D58" s="7">
        <v>124329</v>
      </c>
      <c r="E58" s="7">
        <v>147</v>
      </c>
      <c r="F58" s="191">
        <v>845.7755102040817</v>
      </c>
    </row>
    <row r="59" spans="1:6" ht="12" customHeight="1">
      <c r="A59" s="15">
        <f t="shared" si="0"/>
        <v>54</v>
      </c>
      <c r="B59" s="46">
        <v>56</v>
      </c>
      <c r="C59" s="16" t="s">
        <v>175</v>
      </c>
      <c r="D59" s="7">
        <v>79577</v>
      </c>
      <c r="E59" s="7">
        <v>90</v>
      </c>
      <c r="F59" s="191">
        <v>884.1888888888889</v>
      </c>
    </row>
    <row r="60" spans="1:6" ht="12" customHeight="1">
      <c r="A60" s="15">
        <f t="shared" si="0"/>
        <v>55</v>
      </c>
      <c r="B60" s="46">
        <v>57</v>
      </c>
      <c r="C60" s="16" t="s">
        <v>176</v>
      </c>
      <c r="D60" s="7">
        <v>112142</v>
      </c>
      <c r="E60" s="7">
        <v>152</v>
      </c>
      <c r="F60" s="191">
        <v>737.7763157894736</v>
      </c>
    </row>
    <row r="61" spans="1:6" ht="12" customHeight="1">
      <c r="A61" s="15">
        <f t="shared" si="0"/>
        <v>56</v>
      </c>
      <c r="B61" s="46">
        <v>58</v>
      </c>
      <c r="C61" s="16" t="s">
        <v>177</v>
      </c>
      <c r="D61" s="7">
        <v>8265</v>
      </c>
      <c r="E61" s="7">
        <v>10</v>
      </c>
      <c r="F61" s="191">
        <v>826.5</v>
      </c>
    </row>
    <row r="62" spans="1:6" ht="12" customHeight="1">
      <c r="A62" s="15">
        <f t="shared" si="0"/>
        <v>57</v>
      </c>
      <c r="B62" s="46">
        <v>59</v>
      </c>
      <c r="C62" s="16" t="s">
        <v>178</v>
      </c>
      <c r="D62" s="7">
        <v>36328</v>
      </c>
      <c r="E62" s="7">
        <v>41</v>
      </c>
      <c r="F62" s="191">
        <v>886.0487804878048</v>
      </c>
    </row>
    <row r="63" spans="1:6" ht="12" customHeight="1">
      <c r="A63" s="15">
        <f t="shared" si="0"/>
        <v>58</v>
      </c>
      <c r="B63" s="46">
        <v>60</v>
      </c>
      <c r="C63" s="16" t="s">
        <v>179</v>
      </c>
      <c r="D63" s="7">
        <v>77163</v>
      </c>
      <c r="E63" s="7">
        <v>89</v>
      </c>
      <c r="F63" s="191">
        <v>867</v>
      </c>
    </row>
    <row r="64" spans="1:6" ht="12" customHeight="1">
      <c r="A64" s="15">
        <f t="shared" si="0"/>
        <v>59</v>
      </c>
      <c r="B64" s="46">
        <v>61</v>
      </c>
      <c r="C64" s="16" t="s">
        <v>180</v>
      </c>
      <c r="D64" s="7">
        <v>86177</v>
      </c>
      <c r="E64" s="7">
        <v>124</v>
      </c>
      <c r="F64" s="191">
        <v>694.9758064516129</v>
      </c>
    </row>
    <row r="65" spans="1:6" ht="12" customHeight="1">
      <c r="A65" s="15">
        <f t="shared" si="0"/>
        <v>60</v>
      </c>
      <c r="B65" s="46">
        <v>62</v>
      </c>
      <c r="C65" s="16" t="s">
        <v>181</v>
      </c>
      <c r="D65" s="7">
        <v>290094</v>
      </c>
      <c r="E65" s="7">
        <v>337</v>
      </c>
      <c r="F65" s="191">
        <v>860.813056379822</v>
      </c>
    </row>
    <row r="66" spans="1:6" ht="12" customHeight="1">
      <c r="A66" s="15">
        <f t="shared" si="0"/>
        <v>61</v>
      </c>
      <c r="B66" s="46">
        <v>63</v>
      </c>
      <c r="C66" s="16" t="s">
        <v>182</v>
      </c>
      <c r="D66" s="7">
        <v>180271</v>
      </c>
      <c r="E66" s="7">
        <v>209</v>
      </c>
      <c r="F66" s="191">
        <v>862.5406698564593</v>
      </c>
    </row>
    <row r="67" spans="1:6" ht="12" customHeight="1">
      <c r="A67" s="15">
        <f t="shared" si="0"/>
        <v>62</v>
      </c>
      <c r="B67" s="46">
        <v>64</v>
      </c>
      <c r="C67" s="16" t="s">
        <v>183</v>
      </c>
      <c r="D67" s="7">
        <v>131473</v>
      </c>
      <c r="E67" s="7">
        <v>155</v>
      </c>
      <c r="F67" s="191">
        <v>848.2129032258065</v>
      </c>
    </row>
    <row r="68" spans="1:6" ht="12" customHeight="1">
      <c r="A68" s="15">
        <f t="shared" si="0"/>
        <v>63</v>
      </c>
      <c r="B68" s="46">
        <v>65</v>
      </c>
      <c r="C68" s="16" t="s">
        <v>184</v>
      </c>
      <c r="D68" s="7">
        <v>39439</v>
      </c>
      <c r="E68" s="7">
        <v>48</v>
      </c>
      <c r="F68" s="191">
        <v>821.6458333333334</v>
      </c>
    </row>
    <row r="69" spans="1:6" ht="12" customHeight="1">
      <c r="A69" s="15">
        <f t="shared" si="0"/>
        <v>64</v>
      </c>
      <c r="B69" s="46">
        <v>66</v>
      </c>
      <c r="C69" s="16" t="s">
        <v>185</v>
      </c>
      <c r="D69" s="7">
        <v>16914</v>
      </c>
      <c r="E69" s="7">
        <v>22</v>
      </c>
      <c r="F69" s="191">
        <v>768.8181818181819</v>
      </c>
    </row>
    <row r="70" spans="1:6" ht="12" customHeight="1">
      <c r="A70" s="15">
        <f t="shared" si="0"/>
        <v>65</v>
      </c>
      <c r="B70" s="46">
        <v>67</v>
      </c>
      <c r="C70" s="16" t="s">
        <v>186</v>
      </c>
      <c r="D70" s="7">
        <v>69250</v>
      </c>
      <c r="E70" s="7">
        <v>101</v>
      </c>
      <c r="F70" s="191">
        <v>685.6435643564356</v>
      </c>
    </row>
    <row r="71" spans="1:6" ht="12" customHeight="1">
      <c r="A71" s="15">
        <f t="shared" si="0"/>
        <v>66</v>
      </c>
      <c r="B71" s="46">
        <v>68</v>
      </c>
      <c r="C71" s="16" t="s">
        <v>187</v>
      </c>
      <c r="D71" s="7">
        <v>70849</v>
      </c>
      <c r="E71" s="7">
        <v>96</v>
      </c>
      <c r="F71" s="191">
        <v>738.0104166666666</v>
      </c>
    </row>
    <row r="72" spans="1:6" ht="12" customHeight="1">
      <c r="A72" s="15">
        <f aca="true" t="shared" si="1" ref="A72:A135">A71+1</f>
        <v>67</v>
      </c>
      <c r="B72" s="46">
        <v>69</v>
      </c>
      <c r="C72" s="16" t="s">
        <v>188</v>
      </c>
      <c r="D72" s="7">
        <v>49915</v>
      </c>
      <c r="E72" s="7">
        <v>60</v>
      </c>
      <c r="F72" s="191">
        <v>831.9166666666666</v>
      </c>
    </row>
    <row r="73" spans="1:6" ht="12" customHeight="1">
      <c r="A73" s="15">
        <f t="shared" si="1"/>
        <v>68</v>
      </c>
      <c r="B73" s="46">
        <v>70</v>
      </c>
      <c r="C73" s="16" t="s">
        <v>189</v>
      </c>
      <c r="D73" s="7">
        <v>105955</v>
      </c>
      <c r="E73" s="7">
        <v>148</v>
      </c>
      <c r="F73" s="191">
        <v>715.9121621621622</v>
      </c>
    </row>
    <row r="74" spans="1:6" ht="12" customHeight="1">
      <c r="A74" s="15">
        <f t="shared" si="1"/>
        <v>69</v>
      </c>
      <c r="B74" s="46">
        <v>71</v>
      </c>
      <c r="C74" s="16" t="s">
        <v>190</v>
      </c>
      <c r="D74" s="7">
        <v>99308</v>
      </c>
      <c r="E74" s="7">
        <v>118</v>
      </c>
      <c r="F74" s="191">
        <v>841.5932203389831</v>
      </c>
    </row>
    <row r="75" spans="1:6" ht="12" customHeight="1">
      <c r="A75" s="15">
        <f t="shared" si="1"/>
        <v>70</v>
      </c>
      <c r="B75" s="46">
        <v>73</v>
      </c>
      <c r="C75" s="16" t="s">
        <v>192</v>
      </c>
      <c r="D75" s="7">
        <v>93283</v>
      </c>
      <c r="E75" s="7">
        <v>106</v>
      </c>
      <c r="F75" s="191">
        <v>880.0283018867924</v>
      </c>
    </row>
    <row r="76" spans="1:6" ht="12" customHeight="1">
      <c r="A76" s="15">
        <f t="shared" si="1"/>
        <v>71</v>
      </c>
      <c r="B76" s="46">
        <v>74</v>
      </c>
      <c r="C76" s="16" t="s">
        <v>193</v>
      </c>
      <c r="D76" s="7">
        <v>102452</v>
      </c>
      <c r="E76" s="7">
        <v>123</v>
      </c>
      <c r="F76" s="191">
        <v>832.9430894308944</v>
      </c>
    </row>
    <row r="77" spans="1:6" ht="12" customHeight="1">
      <c r="A77" s="15">
        <f t="shared" si="1"/>
        <v>72</v>
      </c>
      <c r="B77" s="46">
        <v>75</v>
      </c>
      <c r="C77" s="16" t="s">
        <v>194</v>
      </c>
      <c r="D77" s="7">
        <v>61071</v>
      </c>
      <c r="E77" s="7">
        <v>74</v>
      </c>
      <c r="F77" s="191">
        <v>825.2837837837837</v>
      </c>
    </row>
    <row r="78" spans="1:6" ht="12" customHeight="1">
      <c r="A78" s="15">
        <f t="shared" si="1"/>
        <v>73</v>
      </c>
      <c r="B78" s="46">
        <v>76</v>
      </c>
      <c r="C78" s="16" t="s">
        <v>195</v>
      </c>
      <c r="D78" s="7">
        <v>419914</v>
      </c>
      <c r="E78" s="7">
        <v>474</v>
      </c>
      <c r="F78" s="191">
        <v>885.8945147679325</v>
      </c>
    </row>
    <row r="79" spans="1:6" ht="12" customHeight="1">
      <c r="A79" s="15">
        <f t="shared" si="1"/>
        <v>74</v>
      </c>
      <c r="B79" s="46">
        <v>77</v>
      </c>
      <c r="C79" s="16" t="s">
        <v>196</v>
      </c>
      <c r="D79" s="7">
        <v>59746</v>
      </c>
      <c r="E79" s="7">
        <v>71</v>
      </c>
      <c r="F79" s="191">
        <v>841.4929577464789</v>
      </c>
    </row>
    <row r="80" spans="1:6" ht="12" customHeight="1">
      <c r="A80" s="15">
        <f t="shared" si="1"/>
        <v>75</v>
      </c>
      <c r="B80" s="46">
        <v>78</v>
      </c>
      <c r="C80" s="16" t="s">
        <v>197</v>
      </c>
      <c r="D80" s="7">
        <v>182830</v>
      </c>
      <c r="E80" s="7">
        <v>243</v>
      </c>
      <c r="F80" s="191">
        <v>752.3868312757202</v>
      </c>
    </row>
    <row r="81" spans="1:6" ht="12" customHeight="1">
      <c r="A81" s="15">
        <f t="shared" si="1"/>
        <v>76</v>
      </c>
      <c r="B81" s="46">
        <v>79</v>
      </c>
      <c r="C81" s="16" t="s">
        <v>198</v>
      </c>
      <c r="D81" s="7">
        <v>130333</v>
      </c>
      <c r="E81" s="7">
        <v>126</v>
      </c>
      <c r="F81" s="191">
        <v>1034.388888888889</v>
      </c>
    </row>
    <row r="82" spans="1:6" ht="12" customHeight="1">
      <c r="A82" s="15">
        <f t="shared" si="1"/>
        <v>77</v>
      </c>
      <c r="B82" s="46">
        <v>80</v>
      </c>
      <c r="C82" s="16" t="s">
        <v>199</v>
      </c>
      <c r="D82" s="7">
        <v>45804</v>
      </c>
      <c r="E82" s="7">
        <v>55</v>
      </c>
      <c r="F82" s="191">
        <v>832.8</v>
      </c>
    </row>
    <row r="83" spans="1:6" ht="12" customHeight="1">
      <c r="A83" s="15">
        <f t="shared" si="1"/>
        <v>78</v>
      </c>
      <c r="B83" s="46">
        <v>81</v>
      </c>
      <c r="C83" s="16" t="s">
        <v>200</v>
      </c>
      <c r="D83" s="7">
        <v>94604</v>
      </c>
      <c r="E83" s="7">
        <v>110</v>
      </c>
      <c r="F83" s="191">
        <v>860.0363636363636</v>
      </c>
    </row>
    <row r="84" spans="1:6" ht="12" customHeight="1">
      <c r="A84" s="15">
        <f t="shared" si="1"/>
        <v>79</v>
      </c>
      <c r="B84" s="46">
        <v>82</v>
      </c>
      <c r="C84" s="16" t="s">
        <v>201</v>
      </c>
      <c r="D84" s="7">
        <v>60719</v>
      </c>
      <c r="E84" s="7">
        <v>71</v>
      </c>
      <c r="F84" s="191">
        <v>855.1971830985915</v>
      </c>
    </row>
    <row r="85" spans="1:6" ht="12" customHeight="1">
      <c r="A85" s="15">
        <f t="shared" si="1"/>
        <v>80</v>
      </c>
      <c r="B85" s="46">
        <v>83</v>
      </c>
      <c r="C85" s="16" t="s">
        <v>202</v>
      </c>
      <c r="D85" s="7">
        <v>98174</v>
      </c>
      <c r="E85" s="7">
        <v>125</v>
      </c>
      <c r="F85" s="191">
        <v>785.392</v>
      </c>
    </row>
    <row r="86" spans="1:6" ht="12" customHeight="1">
      <c r="A86" s="15">
        <f t="shared" si="1"/>
        <v>81</v>
      </c>
      <c r="B86" s="46">
        <v>84</v>
      </c>
      <c r="C86" s="16" t="s">
        <v>203</v>
      </c>
      <c r="D86" s="7">
        <v>89000</v>
      </c>
      <c r="E86" s="7">
        <v>103</v>
      </c>
      <c r="F86" s="191">
        <v>864.0776699029126</v>
      </c>
    </row>
    <row r="87" spans="1:6" ht="12" customHeight="1">
      <c r="A87" s="15">
        <f t="shared" si="1"/>
        <v>82</v>
      </c>
      <c r="B87" s="46">
        <v>85</v>
      </c>
      <c r="C87" s="16" t="s">
        <v>204</v>
      </c>
      <c r="D87" s="7">
        <v>278964</v>
      </c>
      <c r="E87" s="7">
        <v>329</v>
      </c>
      <c r="F87" s="191">
        <v>847.9148936170212</v>
      </c>
    </row>
    <row r="88" spans="1:6" ht="12" customHeight="1">
      <c r="A88" s="15">
        <f t="shared" si="1"/>
        <v>83</v>
      </c>
      <c r="B88" s="46">
        <v>86</v>
      </c>
      <c r="C88" s="16" t="s">
        <v>205</v>
      </c>
      <c r="D88" s="7">
        <v>113062</v>
      </c>
      <c r="E88" s="7">
        <v>138</v>
      </c>
      <c r="F88" s="191">
        <v>819.2898550724638</v>
      </c>
    </row>
    <row r="89" spans="1:6" ht="12" customHeight="1">
      <c r="A89" s="15">
        <f t="shared" si="1"/>
        <v>84</v>
      </c>
      <c r="B89" s="46">
        <v>87</v>
      </c>
      <c r="C89" s="16" t="s">
        <v>206</v>
      </c>
      <c r="D89" s="7">
        <v>286891</v>
      </c>
      <c r="E89" s="7">
        <v>322</v>
      </c>
      <c r="F89" s="191">
        <v>890.9658385093168</v>
      </c>
    </row>
    <row r="90" spans="1:6" ht="12" customHeight="1">
      <c r="A90" s="15">
        <f t="shared" si="1"/>
        <v>85</v>
      </c>
      <c r="B90" s="46">
        <v>88</v>
      </c>
      <c r="C90" s="16" t="s">
        <v>207</v>
      </c>
      <c r="D90" s="7">
        <v>265568</v>
      </c>
      <c r="E90" s="7">
        <v>383</v>
      </c>
      <c r="F90" s="191">
        <v>693.3890339425587</v>
      </c>
    </row>
    <row r="91" spans="1:6" ht="12" customHeight="1">
      <c r="A91" s="15">
        <f t="shared" si="1"/>
        <v>86</v>
      </c>
      <c r="B91" s="46">
        <v>89</v>
      </c>
      <c r="C91" s="16" t="s">
        <v>208</v>
      </c>
      <c r="D91" s="7">
        <v>96402</v>
      </c>
      <c r="E91" s="7">
        <v>147</v>
      </c>
      <c r="F91" s="191">
        <v>655.795918367347</v>
      </c>
    </row>
    <row r="92" spans="1:6" ht="12" customHeight="1">
      <c r="A92" s="15">
        <f t="shared" si="1"/>
        <v>87</v>
      </c>
      <c r="B92" s="46">
        <v>90</v>
      </c>
      <c r="C92" s="16" t="s">
        <v>209</v>
      </c>
      <c r="D92" s="7">
        <v>593470</v>
      </c>
      <c r="E92" s="7">
        <v>701</v>
      </c>
      <c r="F92" s="191">
        <v>846.6048502139801</v>
      </c>
    </row>
    <row r="93" spans="1:6" ht="12" customHeight="1">
      <c r="A93" s="15">
        <f t="shared" si="1"/>
        <v>88</v>
      </c>
      <c r="B93" s="46">
        <v>91</v>
      </c>
      <c r="C93" s="16" t="s">
        <v>210</v>
      </c>
      <c r="D93" s="7">
        <v>317576</v>
      </c>
      <c r="E93" s="7">
        <v>359</v>
      </c>
      <c r="F93" s="191">
        <v>884.6128133704735</v>
      </c>
    </row>
    <row r="94" spans="1:6" ht="12" customHeight="1">
      <c r="A94" s="15">
        <f t="shared" si="1"/>
        <v>89</v>
      </c>
      <c r="B94" s="46">
        <v>92</v>
      </c>
      <c r="C94" s="16" t="s">
        <v>211</v>
      </c>
      <c r="D94" s="7">
        <v>93878</v>
      </c>
      <c r="E94" s="7">
        <v>136</v>
      </c>
      <c r="F94" s="191">
        <v>690.2794117647059</v>
      </c>
    </row>
    <row r="95" spans="1:6" ht="12" customHeight="1">
      <c r="A95" s="15">
        <f t="shared" si="1"/>
        <v>90</v>
      </c>
      <c r="B95" s="46">
        <v>93</v>
      </c>
      <c r="C95" s="16" t="s">
        <v>212</v>
      </c>
      <c r="D95" s="7">
        <v>39446</v>
      </c>
      <c r="E95" s="7">
        <v>48</v>
      </c>
      <c r="F95" s="191">
        <v>821.7916666666666</v>
      </c>
    </row>
    <row r="96" spans="1:6" ht="12" customHeight="1">
      <c r="A96" s="15">
        <f t="shared" si="1"/>
        <v>91</v>
      </c>
      <c r="B96" s="46">
        <v>94</v>
      </c>
      <c r="C96" s="16" t="s">
        <v>213</v>
      </c>
      <c r="D96" s="7">
        <v>260554</v>
      </c>
      <c r="E96" s="7">
        <v>353</v>
      </c>
      <c r="F96" s="191">
        <v>738.1133144475921</v>
      </c>
    </row>
    <row r="97" spans="1:6" ht="12" customHeight="1">
      <c r="A97" s="15">
        <f t="shared" si="1"/>
        <v>92</v>
      </c>
      <c r="B97" s="46">
        <v>95</v>
      </c>
      <c r="C97" s="16" t="s">
        <v>214</v>
      </c>
      <c r="D97" s="7">
        <v>43033</v>
      </c>
      <c r="E97" s="7">
        <v>52</v>
      </c>
      <c r="F97" s="191">
        <v>827.5576923076923</v>
      </c>
    </row>
    <row r="98" spans="1:6" ht="12" customHeight="1">
      <c r="A98" s="15">
        <f t="shared" si="1"/>
        <v>93</v>
      </c>
      <c r="B98" s="46">
        <v>96</v>
      </c>
      <c r="C98" s="16" t="s">
        <v>215</v>
      </c>
      <c r="D98" s="7">
        <v>95478</v>
      </c>
      <c r="E98" s="7">
        <v>133</v>
      </c>
      <c r="F98" s="191">
        <v>717.8796992481203</v>
      </c>
    </row>
    <row r="99" spans="1:6" ht="12" customHeight="1">
      <c r="A99" s="15">
        <f t="shared" si="1"/>
        <v>94</v>
      </c>
      <c r="B99" s="46">
        <v>97</v>
      </c>
      <c r="C99" s="16" t="s">
        <v>216</v>
      </c>
      <c r="D99" s="7">
        <v>91803</v>
      </c>
      <c r="E99" s="7">
        <v>137</v>
      </c>
      <c r="F99" s="191">
        <v>670.0948905109489</v>
      </c>
    </row>
    <row r="100" spans="1:6" ht="12" customHeight="1">
      <c r="A100" s="15">
        <f t="shared" si="1"/>
        <v>95</v>
      </c>
      <c r="B100" s="46">
        <v>98</v>
      </c>
      <c r="C100" s="16" t="s">
        <v>217</v>
      </c>
      <c r="D100" s="7">
        <v>87377</v>
      </c>
      <c r="E100" s="7">
        <v>130</v>
      </c>
      <c r="F100" s="191">
        <v>672.1307692307693</v>
      </c>
    </row>
    <row r="101" spans="1:6" ht="12" customHeight="1">
      <c r="A101" s="15">
        <f t="shared" si="1"/>
        <v>96</v>
      </c>
      <c r="B101" s="46">
        <v>99</v>
      </c>
      <c r="C101" s="16" t="s">
        <v>218</v>
      </c>
      <c r="D101" s="7">
        <v>75900</v>
      </c>
      <c r="E101" s="7">
        <v>89</v>
      </c>
      <c r="F101" s="191">
        <v>852.8089887640449</v>
      </c>
    </row>
    <row r="102" spans="1:6" ht="12" customHeight="1">
      <c r="A102" s="15">
        <f t="shared" si="1"/>
        <v>97</v>
      </c>
      <c r="B102" s="46">
        <v>100</v>
      </c>
      <c r="C102" s="16" t="s">
        <v>219</v>
      </c>
      <c r="D102" s="7">
        <v>303464</v>
      </c>
      <c r="E102" s="7">
        <v>351</v>
      </c>
      <c r="F102" s="191">
        <v>864.5698005698006</v>
      </c>
    </row>
    <row r="103" spans="1:6" ht="12" customHeight="1">
      <c r="A103" s="15">
        <f t="shared" si="1"/>
        <v>98</v>
      </c>
      <c r="B103" s="46">
        <v>101</v>
      </c>
      <c r="C103" s="16" t="s">
        <v>220</v>
      </c>
      <c r="D103" s="7">
        <v>22295</v>
      </c>
      <c r="E103" s="7">
        <v>30</v>
      </c>
      <c r="F103" s="191">
        <v>743.1666666666666</v>
      </c>
    </row>
    <row r="104" spans="1:6" ht="12" customHeight="1">
      <c r="A104" s="15">
        <f t="shared" si="1"/>
        <v>99</v>
      </c>
      <c r="B104" s="46">
        <v>102</v>
      </c>
      <c r="C104" s="16" t="s">
        <v>221</v>
      </c>
      <c r="D104" s="7">
        <v>146589</v>
      </c>
      <c r="E104" s="7">
        <v>183</v>
      </c>
      <c r="F104" s="191">
        <v>801.0327868852459</v>
      </c>
    </row>
    <row r="105" spans="1:6" ht="12" customHeight="1">
      <c r="A105" s="15">
        <f t="shared" si="1"/>
        <v>100</v>
      </c>
      <c r="B105" s="46">
        <v>103</v>
      </c>
      <c r="C105" s="16" t="s">
        <v>222</v>
      </c>
      <c r="D105" s="7">
        <v>88682</v>
      </c>
      <c r="E105" s="7">
        <v>108</v>
      </c>
      <c r="F105" s="191">
        <v>821.1296296296297</v>
      </c>
    </row>
    <row r="106" spans="1:6" ht="12" customHeight="1">
      <c r="A106" s="15">
        <f t="shared" si="1"/>
        <v>101</v>
      </c>
      <c r="B106" s="46">
        <v>105</v>
      </c>
      <c r="C106" s="16" t="s">
        <v>224</v>
      </c>
      <c r="D106" s="7">
        <v>247693</v>
      </c>
      <c r="E106" s="7">
        <v>320</v>
      </c>
      <c r="F106" s="191">
        <v>774.040625</v>
      </c>
    </row>
    <row r="107" spans="1:6" ht="12" customHeight="1">
      <c r="A107" s="15">
        <f t="shared" si="1"/>
        <v>102</v>
      </c>
      <c r="B107" s="46">
        <v>106</v>
      </c>
      <c r="C107" s="16" t="s">
        <v>225</v>
      </c>
      <c r="D107" s="7">
        <v>199773</v>
      </c>
      <c r="E107" s="7">
        <v>240</v>
      </c>
      <c r="F107" s="191">
        <v>832.3875</v>
      </c>
    </row>
    <row r="108" spans="1:6" ht="12" customHeight="1">
      <c r="A108" s="15">
        <f t="shared" si="1"/>
        <v>103</v>
      </c>
      <c r="B108" s="46">
        <v>107</v>
      </c>
      <c r="C108" s="16" t="s">
        <v>226</v>
      </c>
      <c r="D108" s="7">
        <v>40408</v>
      </c>
      <c r="E108" s="7">
        <v>62</v>
      </c>
      <c r="F108" s="191">
        <v>651.741935483871</v>
      </c>
    </row>
    <row r="109" spans="1:6" ht="12" customHeight="1">
      <c r="A109" s="15">
        <f t="shared" si="1"/>
        <v>104</v>
      </c>
      <c r="B109" s="46">
        <v>108</v>
      </c>
      <c r="C109" s="16" t="s">
        <v>227</v>
      </c>
      <c r="D109" s="7">
        <v>76000</v>
      </c>
      <c r="E109" s="7">
        <v>106</v>
      </c>
      <c r="F109" s="191">
        <v>716.9811320754717</v>
      </c>
    </row>
    <row r="110" spans="1:6" ht="12" customHeight="1">
      <c r="A110" s="15">
        <f t="shared" si="1"/>
        <v>105</v>
      </c>
      <c r="B110" s="46">
        <v>110</v>
      </c>
      <c r="C110" s="16" t="s">
        <v>229</v>
      </c>
      <c r="D110" s="7">
        <v>80570</v>
      </c>
      <c r="E110" s="7">
        <v>113</v>
      </c>
      <c r="F110" s="191">
        <v>713.0088495575221</v>
      </c>
    </row>
    <row r="111" spans="1:6" ht="12" customHeight="1">
      <c r="A111" s="15">
        <f t="shared" si="1"/>
        <v>106</v>
      </c>
      <c r="B111" s="46">
        <v>111</v>
      </c>
      <c r="C111" s="16" t="s">
        <v>230</v>
      </c>
      <c r="D111" s="7">
        <v>253240</v>
      </c>
      <c r="E111" s="7">
        <v>294</v>
      </c>
      <c r="F111" s="191">
        <v>861.3605442176871</v>
      </c>
    </row>
    <row r="112" spans="1:6" ht="12" customHeight="1">
      <c r="A112" s="15">
        <f t="shared" si="1"/>
        <v>107</v>
      </c>
      <c r="B112" s="46">
        <v>112</v>
      </c>
      <c r="C112" s="16" t="s">
        <v>231</v>
      </c>
      <c r="D112" s="7">
        <v>68469</v>
      </c>
      <c r="E112" s="7">
        <v>107</v>
      </c>
      <c r="F112" s="191">
        <v>639.8971962616822</v>
      </c>
    </row>
    <row r="113" spans="1:6" ht="12" customHeight="1">
      <c r="A113" s="15">
        <f t="shared" si="1"/>
        <v>108</v>
      </c>
      <c r="B113" s="46">
        <v>113</v>
      </c>
      <c r="C113" s="16" t="s">
        <v>232</v>
      </c>
      <c r="D113" s="7">
        <v>1094021</v>
      </c>
      <c r="E113" s="7">
        <v>1269</v>
      </c>
      <c r="F113" s="191">
        <v>862.1126871552403</v>
      </c>
    </row>
    <row r="114" spans="1:6" ht="12" customHeight="1">
      <c r="A114" s="15">
        <f t="shared" si="1"/>
        <v>109</v>
      </c>
      <c r="B114" s="46">
        <v>114</v>
      </c>
      <c r="C114" s="16" t="s">
        <v>233</v>
      </c>
      <c r="D114" s="7">
        <v>402480</v>
      </c>
      <c r="E114" s="7">
        <v>514</v>
      </c>
      <c r="F114" s="191">
        <v>783.035019455253</v>
      </c>
    </row>
    <row r="115" spans="1:6" ht="12" customHeight="1">
      <c r="A115" s="15">
        <f t="shared" si="1"/>
        <v>110</v>
      </c>
      <c r="B115" s="46">
        <v>115</v>
      </c>
      <c r="C115" s="16" t="s">
        <v>234</v>
      </c>
      <c r="D115" s="7">
        <v>28806</v>
      </c>
      <c r="E115" s="7">
        <v>35</v>
      </c>
      <c r="F115" s="191">
        <v>823.0285714285715</v>
      </c>
    </row>
    <row r="116" spans="1:6" ht="12" customHeight="1">
      <c r="A116" s="15">
        <f t="shared" si="1"/>
        <v>111</v>
      </c>
      <c r="B116" s="46">
        <v>117</v>
      </c>
      <c r="C116" s="16" t="s">
        <v>236</v>
      </c>
      <c r="D116" s="7">
        <v>114102</v>
      </c>
      <c r="E116" s="7">
        <v>148</v>
      </c>
      <c r="F116" s="191">
        <v>770.9594594594595</v>
      </c>
    </row>
    <row r="117" spans="1:6" ht="12" customHeight="1">
      <c r="A117" s="15">
        <f t="shared" si="1"/>
        <v>112</v>
      </c>
      <c r="B117" s="46">
        <v>118</v>
      </c>
      <c r="C117" s="16" t="s">
        <v>237</v>
      </c>
      <c r="D117" s="7">
        <v>65885</v>
      </c>
      <c r="E117" s="7">
        <v>79</v>
      </c>
      <c r="F117" s="191">
        <v>833.9873417721519</v>
      </c>
    </row>
    <row r="118" spans="1:6" ht="12" customHeight="1">
      <c r="A118" s="15">
        <f t="shared" si="1"/>
        <v>113</v>
      </c>
      <c r="B118" s="46">
        <v>119</v>
      </c>
      <c r="C118" s="16" t="s">
        <v>238</v>
      </c>
      <c r="D118" s="7">
        <v>68893</v>
      </c>
      <c r="E118" s="7">
        <v>102</v>
      </c>
      <c r="F118" s="191">
        <v>675.4215686274509</v>
      </c>
    </row>
    <row r="119" spans="1:6" ht="12" customHeight="1">
      <c r="A119" s="15">
        <f t="shared" si="1"/>
        <v>114</v>
      </c>
      <c r="B119" s="46">
        <v>120</v>
      </c>
      <c r="C119" s="16" t="s">
        <v>239</v>
      </c>
      <c r="D119" s="7">
        <v>145661</v>
      </c>
      <c r="E119" s="7">
        <v>161</v>
      </c>
      <c r="F119" s="191">
        <v>904.7267080745341</v>
      </c>
    </row>
    <row r="120" spans="1:6" ht="12" customHeight="1">
      <c r="A120" s="15">
        <f t="shared" si="1"/>
        <v>115</v>
      </c>
      <c r="B120" s="46">
        <v>121</v>
      </c>
      <c r="C120" s="16" t="s">
        <v>240</v>
      </c>
      <c r="D120" s="7">
        <v>585908</v>
      </c>
      <c r="E120" s="7">
        <v>775</v>
      </c>
      <c r="F120" s="191">
        <v>756.0103225806452</v>
      </c>
    </row>
    <row r="121" spans="1:6" ht="12" customHeight="1">
      <c r="A121" s="15">
        <f t="shared" si="1"/>
        <v>116</v>
      </c>
      <c r="B121" s="46">
        <v>122</v>
      </c>
      <c r="C121" s="16" t="s">
        <v>241</v>
      </c>
      <c r="D121" s="7">
        <v>46032</v>
      </c>
      <c r="E121" s="7">
        <v>51</v>
      </c>
      <c r="F121" s="191">
        <v>902.5882352941177</v>
      </c>
    </row>
    <row r="122" spans="1:6" ht="12" customHeight="1">
      <c r="A122" s="15">
        <f t="shared" si="1"/>
        <v>117</v>
      </c>
      <c r="B122" s="46">
        <v>123</v>
      </c>
      <c r="C122" s="16" t="s">
        <v>242</v>
      </c>
      <c r="D122" s="7">
        <v>42363</v>
      </c>
      <c r="E122" s="7">
        <v>50</v>
      </c>
      <c r="F122" s="191">
        <v>847.26</v>
      </c>
    </row>
    <row r="123" spans="1:6" ht="12" customHeight="1">
      <c r="A123" s="15">
        <f t="shared" si="1"/>
        <v>118</v>
      </c>
      <c r="B123" s="46">
        <v>125</v>
      </c>
      <c r="C123" s="16" t="s">
        <v>244</v>
      </c>
      <c r="D123" s="7">
        <v>246241</v>
      </c>
      <c r="E123" s="7">
        <v>288</v>
      </c>
      <c r="F123" s="191">
        <v>855.0034722222222</v>
      </c>
    </row>
    <row r="124" spans="1:6" ht="12" customHeight="1">
      <c r="A124" s="15">
        <f t="shared" si="1"/>
        <v>119</v>
      </c>
      <c r="B124" s="46">
        <v>126</v>
      </c>
      <c r="C124" s="16" t="s">
        <v>245</v>
      </c>
      <c r="D124" s="7">
        <v>249875</v>
      </c>
      <c r="E124" s="7">
        <v>293</v>
      </c>
      <c r="F124" s="191">
        <v>852.8156996587031</v>
      </c>
    </row>
    <row r="125" spans="1:6" ht="12" customHeight="1">
      <c r="A125" s="15">
        <f t="shared" si="1"/>
        <v>120</v>
      </c>
      <c r="B125" s="46">
        <v>127</v>
      </c>
      <c r="C125" s="16" t="s">
        <v>246</v>
      </c>
      <c r="D125" s="7">
        <v>58987</v>
      </c>
      <c r="E125" s="7">
        <v>72</v>
      </c>
      <c r="F125" s="191">
        <v>819.2638888888889</v>
      </c>
    </row>
    <row r="126" spans="1:6" ht="12" customHeight="1">
      <c r="A126" s="15">
        <f t="shared" si="1"/>
        <v>121</v>
      </c>
      <c r="B126" s="46">
        <v>128</v>
      </c>
      <c r="C126" s="16" t="s">
        <v>247</v>
      </c>
      <c r="D126" s="7">
        <v>197751</v>
      </c>
      <c r="E126" s="7">
        <v>227</v>
      </c>
      <c r="F126" s="191">
        <v>871.1497797356828</v>
      </c>
    </row>
    <row r="127" spans="1:6" ht="12" customHeight="1">
      <c r="A127" s="15">
        <f t="shared" si="1"/>
        <v>122</v>
      </c>
      <c r="B127" s="46">
        <v>130</v>
      </c>
      <c r="C127" s="16" t="s">
        <v>249</v>
      </c>
      <c r="D127" s="7">
        <v>119518</v>
      </c>
      <c r="E127" s="7">
        <v>173</v>
      </c>
      <c r="F127" s="191">
        <v>690.8554913294797</v>
      </c>
    </row>
    <row r="128" spans="1:6" ht="12" customHeight="1">
      <c r="A128" s="15">
        <f t="shared" si="1"/>
        <v>123</v>
      </c>
      <c r="B128" s="46">
        <v>131</v>
      </c>
      <c r="C128" s="16" t="s">
        <v>250</v>
      </c>
      <c r="D128" s="7">
        <v>429954</v>
      </c>
      <c r="E128" s="7">
        <v>599</v>
      </c>
      <c r="F128" s="191">
        <v>717.7863105175292</v>
      </c>
    </row>
    <row r="129" spans="1:6" ht="12" customHeight="1">
      <c r="A129" s="15">
        <f t="shared" si="1"/>
        <v>124</v>
      </c>
      <c r="B129" s="46">
        <v>132</v>
      </c>
      <c r="C129" s="16" t="s">
        <v>251</v>
      </c>
      <c r="D129" s="7">
        <v>93322</v>
      </c>
      <c r="E129" s="7">
        <v>146</v>
      </c>
      <c r="F129" s="191">
        <v>639.1917808219179</v>
      </c>
    </row>
    <row r="130" spans="1:6" ht="12" customHeight="1">
      <c r="A130" s="15">
        <f t="shared" si="1"/>
        <v>125</v>
      </c>
      <c r="B130" s="46">
        <v>133</v>
      </c>
      <c r="C130" s="16" t="s">
        <v>252</v>
      </c>
      <c r="D130" s="7">
        <v>35917</v>
      </c>
      <c r="E130" s="7">
        <v>43</v>
      </c>
      <c r="F130" s="191">
        <v>835.2790697674419</v>
      </c>
    </row>
    <row r="131" spans="1:6" ht="12" customHeight="1">
      <c r="A131" s="15">
        <f t="shared" si="1"/>
        <v>126</v>
      </c>
      <c r="B131" s="46">
        <v>134</v>
      </c>
      <c r="C131" s="16" t="s">
        <v>253</v>
      </c>
      <c r="D131" s="7">
        <v>228669</v>
      </c>
      <c r="E131" s="7">
        <v>267</v>
      </c>
      <c r="F131" s="191">
        <v>856.438202247191</v>
      </c>
    </row>
    <row r="132" spans="1:6" ht="12" customHeight="1">
      <c r="A132" s="15">
        <f t="shared" si="1"/>
        <v>127</v>
      </c>
      <c r="B132" s="46">
        <v>135</v>
      </c>
      <c r="C132" s="16" t="s">
        <v>254</v>
      </c>
      <c r="D132" s="7">
        <v>1698300</v>
      </c>
      <c r="E132" s="7">
        <v>1906</v>
      </c>
      <c r="F132" s="191">
        <v>891.02833158447</v>
      </c>
    </row>
    <row r="133" spans="1:6" ht="12" customHeight="1">
      <c r="A133" s="15">
        <f t="shared" si="1"/>
        <v>128</v>
      </c>
      <c r="B133" s="46">
        <v>136</v>
      </c>
      <c r="C133" s="16" t="s">
        <v>255</v>
      </c>
      <c r="D133" s="7">
        <v>197895</v>
      </c>
      <c r="E133" s="7">
        <v>288</v>
      </c>
      <c r="F133" s="191">
        <v>687.1354166666666</v>
      </c>
    </row>
    <row r="134" spans="1:6" ht="12" customHeight="1">
      <c r="A134" s="15">
        <f t="shared" si="1"/>
        <v>129</v>
      </c>
      <c r="B134" s="46">
        <v>137</v>
      </c>
      <c r="C134" s="16" t="s">
        <v>256</v>
      </c>
      <c r="D134" s="7">
        <v>450459</v>
      </c>
      <c r="E134" s="7">
        <v>586</v>
      </c>
      <c r="F134" s="191">
        <v>768.7013651877133</v>
      </c>
    </row>
    <row r="135" spans="1:6" ht="12" customHeight="1">
      <c r="A135" s="15">
        <f t="shared" si="1"/>
        <v>130</v>
      </c>
      <c r="B135" s="46">
        <v>140</v>
      </c>
      <c r="C135" s="16" t="s">
        <v>259</v>
      </c>
      <c r="D135" s="7">
        <v>27583</v>
      </c>
      <c r="E135" s="7">
        <v>34</v>
      </c>
      <c r="F135" s="191">
        <v>811.2647058823529</v>
      </c>
    </row>
    <row r="136" spans="1:6" ht="12" customHeight="1">
      <c r="A136" s="15">
        <f aca="true" t="shared" si="2" ref="A136:A199">A135+1</f>
        <v>131</v>
      </c>
      <c r="B136" s="46">
        <v>141</v>
      </c>
      <c r="C136" s="16" t="s">
        <v>260</v>
      </c>
      <c r="D136" s="7">
        <v>62499</v>
      </c>
      <c r="E136" s="7">
        <v>67</v>
      </c>
      <c r="F136" s="191">
        <v>932.820895522388</v>
      </c>
    </row>
    <row r="137" spans="1:6" ht="12" customHeight="1">
      <c r="A137" s="15">
        <f t="shared" si="2"/>
        <v>132</v>
      </c>
      <c r="B137" s="46">
        <v>142</v>
      </c>
      <c r="C137" s="16" t="s">
        <v>261</v>
      </c>
      <c r="D137" s="7">
        <v>62731</v>
      </c>
      <c r="E137" s="7">
        <v>91</v>
      </c>
      <c r="F137" s="191">
        <v>689.3516483516484</v>
      </c>
    </row>
    <row r="138" spans="1:6" ht="12" customHeight="1">
      <c r="A138" s="15">
        <f t="shared" si="2"/>
        <v>133</v>
      </c>
      <c r="B138" s="46">
        <v>143</v>
      </c>
      <c r="C138" s="16" t="s">
        <v>262</v>
      </c>
      <c r="D138" s="7">
        <v>142491</v>
      </c>
      <c r="E138" s="7">
        <v>172</v>
      </c>
      <c r="F138" s="191">
        <v>828.4360465116279</v>
      </c>
    </row>
    <row r="139" spans="1:6" ht="12" customHeight="1">
      <c r="A139" s="15">
        <f t="shared" si="2"/>
        <v>134</v>
      </c>
      <c r="B139" s="46">
        <v>144</v>
      </c>
      <c r="C139" s="16" t="s">
        <v>263</v>
      </c>
      <c r="D139" s="7">
        <v>37889</v>
      </c>
      <c r="E139" s="7">
        <v>49</v>
      </c>
      <c r="F139" s="191">
        <v>773.2448979591836</v>
      </c>
    </row>
    <row r="140" spans="1:6" ht="12" customHeight="1">
      <c r="A140" s="15">
        <f t="shared" si="2"/>
        <v>135</v>
      </c>
      <c r="B140" s="46">
        <v>145</v>
      </c>
      <c r="C140" s="16" t="s">
        <v>264</v>
      </c>
      <c r="D140" s="7">
        <v>74118</v>
      </c>
      <c r="E140" s="7">
        <v>110</v>
      </c>
      <c r="F140" s="191">
        <v>673.8</v>
      </c>
    </row>
    <row r="141" spans="1:6" ht="12" customHeight="1">
      <c r="A141" s="15">
        <f t="shared" si="2"/>
        <v>136</v>
      </c>
      <c r="B141" s="46">
        <v>146</v>
      </c>
      <c r="C141" s="16" t="s">
        <v>265</v>
      </c>
      <c r="D141" s="7">
        <v>56696</v>
      </c>
      <c r="E141" s="7">
        <v>87</v>
      </c>
      <c r="F141" s="191">
        <v>651.6781609195402</v>
      </c>
    </row>
    <row r="142" spans="1:6" ht="12" customHeight="1">
      <c r="A142" s="15">
        <f t="shared" si="2"/>
        <v>137</v>
      </c>
      <c r="B142" s="46">
        <v>147</v>
      </c>
      <c r="C142" s="16" t="s">
        <v>266</v>
      </c>
      <c r="D142" s="7">
        <v>41661</v>
      </c>
      <c r="E142" s="7">
        <v>63</v>
      </c>
      <c r="F142" s="191">
        <v>661.2857142857143</v>
      </c>
    </row>
    <row r="143" spans="1:6" ht="12" customHeight="1">
      <c r="A143" s="15">
        <f t="shared" si="2"/>
        <v>138</v>
      </c>
      <c r="B143" s="46">
        <v>148</v>
      </c>
      <c r="C143" s="16" t="s">
        <v>267</v>
      </c>
      <c r="D143" s="7">
        <v>92764</v>
      </c>
      <c r="E143" s="7">
        <v>107</v>
      </c>
      <c r="F143" s="191">
        <v>866.9532710280374</v>
      </c>
    </row>
    <row r="144" spans="1:6" ht="12" customHeight="1">
      <c r="A144" s="15">
        <f t="shared" si="2"/>
        <v>139</v>
      </c>
      <c r="B144" s="46">
        <v>149</v>
      </c>
      <c r="C144" s="16" t="s">
        <v>268</v>
      </c>
      <c r="D144" s="7">
        <v>127813</v>
      </c>
      <c r="E144" s="7">
        <v>151</v>
      </c>
      <c r="F144" s="191">
        <v>846.4437086092715</v>
      </c>
    </row>
    <row r="145" spans="1:6" ht="12" customHeight="1">
      <c r="A145" s="15">
        <f t="shared" si="2"/>
        <v>140</v>
      </c>
      <c r="B145" s="46">
        <v>150</v>
      </c>
      <c r="C145" s="16" t="s">
        <v>269</v>
      </c>
      <c r="D145" s="7">
        <v>57822</v>
      </c>
      <c r="E145" s="7">
        <v>75</v>
      </c>
      <c r="F145" s="191">
        <v>770.96</v>
      </c>
    </row>
    <row r="146" spans="1:6" ht="12" customHeight="1">
      <c r="A146" s="15">
        <f t="shared" si="2"/>
        <v>141</v>
      </c>
      <c r="B146" s="46">
        <v>151</v>
      </c>
      <c r="C146" s="16" t="s">
        <v>270</v>
      </c>
      <c r="D146" s="7">
        <v>143699</v>
      </c>
      <c r="E146" s="7">
        <v>170</v>
      </c>
      <c r="F146" s="191">
        <v>845.2882352941176</v>
      </c>
    </row>
    <row r="147" spans="1:6" ht="12" customHeight="1">
      <c r="A147" s="15">
        <f t="shared" si="2"/>
        <v>142</v>
      </c>
      <c r="B147" s="46">
        <v>152</v>
      </c>
      <c r="C147" s="16" t="s">
        <v>271</v>
      </c>
      <c r="D147" s="7">
        <v>146528</v>
      </c>
      <c r="E147" s="7">
        <v>174</v>
      </c>
      <c r="F147" s="191">
        <v>842.1149425287356</v>
      </c>
    </row>
    <row r="148" spans="1:6" ht="12" customHeight="1">
      <c r="A148" s="15">
        <f t="shared" si="2"/>
        <v>143</v>
      </c>
      <c r="B148" s="46">
        <v>153</v>
      </c>
      <c r="C148" s="16" t="s">
        <v>272</v>
      </c>
      <c r="D148" s="7">
        <v>27163</v>
      </c>
      <c r="E148" s="7">
        <v>33</v>
      </c>
      <c r="F148" s="191">
        <v>823.1212121212121</v>
      </c>
    </row>
    <row r="149" spans="1:6" ht="12" customHeight="1">
      <c r="A149" s="15">
        <f t="shared" si="2"/>
        <v>144</v>
      </c>
      <c r="B149" s="46">
        <v>154</v>
      </c>
      <c r="C149" s="16" t="s">
        <v>273</v>
      </c>
      <c r="D149" s="7">
        <v>203071</v>
      </c>
      <c r="E149" s="7">
        <v>240</v>
      </c>
      <c r="F149" s="191">
        <v>846.1291666666667</v>
      </c>
    </row>
    <row r="150" spans="1:6" ht="12" customHeight="1">
      <c r="A150" s="15">
        <f t="shared" si="2"/>
        <v>145</v>
      </c>
      <c r="B150" s="46">
        <v>155</v>
      </c>
      <c r="C150" s="16" t="s">
        <v>274</v>
      </c>
      <c r="D150" s="7">
        <v>257750</v>
      </c>
      <c r="E150" s="7">
        <v>312</v>
      </c>
      <c r="F150" s="191">
        <v>826.1217948717949</v>
      </c>
    </row>
    <row r="151" spans="1:6" ht="12" customHeight="1">
      <c r="A151" s="15">
        <f t="shared" si="2"/>
        <v>146</v>
      </c>
      <c r="B151" s="46">
        <v>156</v>
      </c>
      <c r="C151" s="16" t="s">
        <v>275</v>
      </c>
      <c r="D151" s="7">
        <v>102828</v>
      </c>
      <c r="E151" s="7">
        <v>149</v>
      </c>
      <c r="F151" s="191">
        <v>690.1208053691275</v>
      </c>
    </row>
    <row r="152" spans="1:6" ht="12" customHeight="1">
      <c r="A152" s="15">
        <f t="shared" si="2"/>
        <v>147</v>
      </c>
      <c r="B152" s="46">
        <v>157</v>
      </c>
      <c r="C152" s="16" t="s">
        <v>276</v>
      </c>
      <c r="D152" s="7">
        <v>118335</v>
      </c>
      <c r="E152" s="7">
        <v>137</v>
      </c>
      <c r="F152" s="191">
        <v>863.7591240875912</v>
      </c>
    </row>
    <row r="153" spans="1:6" ht="12" customHeight="1">
      <c r="A153" s="15">
        <f t="shared" si="2"/>
        <v>148</v>
      </c>
      <c r="B153" s="46">
        <v>158</v>
      </c>
      <c r="C153" s="16" t="s">
        <v>277</v>
      </c>
      <c r="D153" s="7">
        <v>190624</v>
      </c>
      <c r="E153" s="7">
        <v>221</v>
      </c>
      <c r="F153" s="191">
        <v>862.552036199095</v>
      </c>
    </row>
    <row r="154" spans="1:6" ht="12" customHeight="1">
      <c r="A154" s="15">
        <f t="shared" si="2"/>
        <v>149</v>
      </c>
      <c r="B154" s="46">
        <v>159</v>
      </c>
      <c r="C154" s="16" t="s">
        <v>278</v>
      </c>
      <c r="D154" s="7">
        <v>65874</v>
      </c>
      <c r="E154" s="7">
        <v>80</v>
      </c>
      <c r="F154" s="191">
        <v>823.425</v>
      </c>
    </row>
    <row r="155" spans="1:6" ht="12" customHeight="1">
      <c r="A155" s="15">
        <f t="shared" si="2"/>
        <v>150</v>
      </c>
      <c r="B155" s="46">
        <v>161</v>
      </c>
      <c r="C155" s="16" t="s">
        <v>280</v>
      </c>
      <c r="D155" s="7">
        <v>78151</v>
      </c>
      <c r="E155" s="7">
        <v>111</v>
      </c>
      <c r="F155" s="191">
        <v>704.063063063063</v>
      </c>
    </row>
    <row r="156" spans="1:6" ht="12" customHeight="1">
      <c r="A156" s="15">
        <f t="shared" si="2"/>
        <v>151</v>
      </c>
      <c r="B156" s="46">
        <v>162</v>
      </c>
      <c r="C156" s="16" t="s">
        <v>281</v>
      </c>
      <c r="D156" s="7">
        <v>21720</v>
      </c>
      <c r="E156" s="7">
        <v>26</v>
      </c>
      <c r="F156" s="191">
        <v>835.3846153846154</v>
      </c>
    </row>
    <row r="157" spans="1:6" ht="12" customHeight="1">
      <c r="A157" s="15">
        <f t="shared" si="2"/>
        <v>152</v>
      </c>
      <c r="B157" s="46">
        <v>163</v>
      </c>
      <c r="C157" s="16" t="s">
        <v>282</v>
      </c>
      <c r="D157" s="7">
        <v>55398</v>
      </c>
      <c r="E157" s="7">
        <v>69</v>
      </c>
      <c r="F157" s="191">
        <v>802.8695652173913</v>
      </c>
    </row>
    <row r="158" spans="1:6" ht="12" customHeight="1">
      <c r="A158" s="15">
        <f t="shared" si="2"/>
        <v>153</v>
      </c>
      <c r="B158" s="46">
        <v>164</v>
      </c>
      <c r="C158" s="16" t="s">
        <v>283</v>
      </c>
      <c r="D158" s="7">
        <v>81217</v>
      </c>
      <c r="E158" s="7">
        <v>95</v>
      </c>
      <c r="F158" s="191">
        <v>854.9157894736842</v>
      </c>
    </row>
    <row r="159" spans="1:6" ht="12" customHeight="1">
      <c r="A159" s="15">
        <f t="shared" si="2"/>
        <v>154</v>
      </c>
      <c r="B159" s="46">
        <v>165</v>
      </c>
      <c r="C159" s="16" t="s">
        <v>284</v>
      </c>
      <c r="D159" s="7">
        <v>199012</v>
      </c>
      <c r="E159" s="7">
        <v>283</v>
      </c>
      <c r="F159" s="191">
        <v>703.2226148409894</v>
      </c>
    </row>
    <row r="160" spans="1:6" ht="12" customHeight="1">
      <c r="A160" s="15">
        <f t="shared" si="2"/>
        <v>155</v>
      </c>
      <c r="B160" s="46">
        <v>166</v>
      </c>
      <c r="C160" s="16" t="s">
        <v>285</v>
      </c>
      <c r="D160" s="7">
        <v>72581</v>
      </c>
      <c r="E160" s="7">
        <v>87</v>
      </c>
      <c r="F160" s="191">
        <v>834.264367816092</v>
      </c>
    </row>
    <row r="161" spans="1:6" ht="12" customHeight="1">
      <c r="A161" s="15">
        <f t="shared" si="2"/>
        <v>156</v>
      </c>
      <c r="B161" s="46">
        <v>167</v>
      </c>
      <c r="C161" s="16" t="s">
        <v>286</v>
      </c>
      <c r="D161" s="7">
        <v>92349</v>
      </c>
      <c r="E161" s="7">
        <v>106</v>
      </c>
      <c r="F161" s="191">
        <v>871.2169811320755</v>
      </c>
    </row>
    <row r="162" spans="1:6" ht="12" customHeight="1">
      <c r="A162" s="15">
        <f t="shared" si="2"/>
        <v>157</v>
      </c>
      <c r="B162" s="46">
        <v>168</v>
      </c>
      <c r="C162" s="16" t="s">
        <v>287</v>
      </c>
      <c r="D162" s="7">
        <v>2477561</v>
      </c>
      <c r="E162" s="7">
        <v>2946</v>
      </c>
      <c r="F162" s="191">
        <v>840.9915139171758</v>
      </c>
    </row>
    <row r="163" spans="1:6" ht="12" customHeight="1">
      <c r="A163" s="15">
        <f t="shared" si="2"/>
        <v>158</v>
      </c>
      <c r="B163" s="46">
        <v>169</v>
      </c>
      <c r="C163" s="16" t="s">
        <v>288</v>
      </c>
      <c r="D163" s="7">
        <v>58915</v>
      </c>
      <c r="E163" s="7">
        <v>73</v>
      </c>
      <c r="F163" s="191">
        <v>807.054794520548</v>
      </c>
    </row>
    <row r="164" spans="1:6" ht="12" customHeight="1">
      <c r="A164" s="15">
        <f t="shared" si="2"/>
        <v>159</v>
      </c>
      <c r="B164" s="46">
        <v>170</v>
      </c>
      <c r="C164" s="16" t="s">
        <v>289</v>
      </c>
      <c r="D164" s="7">
        <v>10000</v>
      </c>
      <c r="E164" s="7">
        <v>12</v>
      </c>
      <c r="F164" s="191">
        <v>833.3333333333334</v>
      </c>
    </row>
    <row r="165" spans="1:6" ht="12" customHeight="1">
      <c r="A165" s="15">
        <f t="shared" si="2"/>
        <v>160</v>
      </c>
      <c r="B165" s="46">
        <v>171</v>
      </c>
      <c r="C165" s="16" t="s">
        <v>290</v>
      </c>
      <c r="D165" s="7">
        <v>99998</v>
      </c>
      <c r="E165" s="7">
        <v>119</v>
      </c>
      <c r="F165" s="191">
        <v>840.3193277310925</v>
      </c>
    </row>
    <row r="166" spans="1:6" ht="12" customHeight="1">
      <c r="A166" s="15">
        <f t="shared" si="2"/>
        <v>161</v>
      </c>
      <c r="B166" s="46">
        <v>173</v>
      </c>
      <c r="C166" s="16" t="s">
        <v>292</v>
      </c>
      <c r="D166" s="7">
        <v>41355</v>
      </c>
      <c r="E166" s="7">
        <v>62</v>
      </c>
      <c r="F166" s="191">
        <v>667.016129032258</v>
      </c>
    </row>
    <row r="167" spans="1:6" ht="12" customHeight="1">
      <c r="A167" s="15">
        <f t="shared" si="2"/>
        <v>162</v>
      </c>
      <c r="B167" s="46">
        <v>174</v>
      </c>
      <c r="C167" s="16" t="s">
        <v>293</v>
      </c>
      <c r="D167" s="7">
        <v>69865</v>
      </c>
      <c r="E167" s="7">
        <v>81</v>
      </c>
      <c r="F167" s="191">
        <v>862.5308641975308</v>
      </c>
    </row>
    <row r="168" spans="1:6" ht="12" customHeight="1">
      <c r="A168" s="15">
        <f t="shared" si="2"/>
        <v>163</v>
      </c>
      <c r="B168" s="46">
        <v>175</v>
      </c>
      <c r="C168" s="16" t="s">
        <v>294</v>
      </c>
      <c r="D168" s="7">
        <v>246634</v>
      </c>
      <c r="E168" s="7">
        <v>286</v>
      </c>
      <c r="F168" s="191">
        <v>862.3566433566433</v>
      </c>
    </row>
    <row r="169" spans="1:6" ht="12" customHeight="1">
      <c r="A169" s="15">
        <f t="shared" si="2"/>
        <v>164</v>
      </c>
      <c r="B169" s="46">
        <v>176</v>
      </c>
      <c r="C169" s="16" t="s">
        <v>295</v>
      </c>
      <c r="D169" s="7">
        <v>148445</v>
      </c>
      <c r="E169" s="7">
        <v>179</v>
      </c>
      <c r="F169" s="191">
        <v>829.3016759776536</v>
      </c>
    </row>
    <row r="170" spans="1:6" ht="12" customHeight="1">
      <c r="A170" s="15">
        <f t="shared" si="2"/>
        <v>165</v>
      </c>
      <c r="B170" s="46">
        <v>177</v>
      </c>
      <c r="C170" s="16" t="s">
        <v>296</v>
      </c>
      <c r="D170" s="7">
        <v>88041</v>
      </c>
      <c r="E170" s="7">
        <v>105</v>
      </c>
      <c r="F170" s="191">
        <v>838.4857142857143</v>
      </c>
    </row>
    <row r="171" spans="1:6" ht="12" customHeight="1">
      <c r="A171" s="15">
        <f t="shared" si="2"/>
        <v>166</v>
      </c>
      <c r="B171" s="46">
        <v>179</v>
      </c>
      <c r="C171" s="16" t="s">
        <v>298</v>
      </c>
      <c r="D171" s="7">
        <v>311043</v>
      </c>
      <c r="E171" s="7">
        <v>363</v>
      </c>
      <c r="F171" s="191">
        <v>856.8677685950413</v>
      </c>
    </row>
    <row r="172" spans="1:6" ht="12" customHeight="1">
      <c r="A172" s="15">
        <f t="shared" si="2"/>
        <v>167</v>
      </c>
      <c r="B172" s="46">
        <v>180</v>
      </c>
      <c r="C172" s="16" t="s">
        <v>299</v>
      </c>
      <c r="D172" s="7">
        <v>77336</v>
      </c>
      <c r="E172" s="7">
        <v>91</v>
      </c>
      <c r="F172" s="191">
        <v>849.8461538461538</v>
      </c>
    </row>
    <row r="173" spans="1:6" ht="12" customHeight="1">
      <c r="A173" s="15">
        <f t="shared" si="2"/>
        <v>168</v>
      </c>
      <c r="B173" s="46">
        <v>181</v>
      </c>
      <c r="C173" s="16" t="s">
        <v>300</v>
      </c>
      <c r="D173" s="7">
        <v>49798</v>
      </c>
      <c r="E173" s="7">
        <v>59</v>
      </c>
      <c r="F173" s="191">
        <v>844.0338983050848</v>
      </c>
    </row>
    <row r="174" spans="1:6" ht="12" customHeight="1">
      <c r="A174" s="15">
        <f t="shared" si="2"/>
        <v>169</v>
      </c>
      <c r="B174" s="46">
        <v>182</v>
      </c>
      <c r="C174" s="16" t="s">
        <v>301</v>
      </c>
      <c r="D174" s="7">
        <v>220000</v>
      </c>
      <c r="E174" s="7">
        <v>273</v>
      </c>
      <c r="F174" s="191">
        <v>805.8608058608058</v>
      </c>
    </row>
    <row r="175" spans="1:6" ht="12" customHeight="1">
      <c r="A175" s="15">
        <f t="shared" si="2"/>
        <v>170</v>
      </c>
      <c r="B175" s="46">
        <v>183</v>
      </c>
      <c r="C175" s="16" t="s">
        <v>302</v>
      </c>
      <c r="D175" s="7">
        <v>122080</v>
      </c>
      <c r="E175" s="7">
        <v>152</v>
      </c>
      <c r="F175" s="191">
        <v>803.1578947368421</v>
      </c>
    </row>
    <row r="176" spans="1:6" ht="12" customHeight="1">
      <c r="A176" s="15">
        <f t="shared" si="2"/>
        <v>171</v>
      </c>
      <c r="B176" s="46">
        <v>184</v>
      </c>
      <c r="C176" s="16" t="s">
        <v>303</v>
      </c>
      <c r="D176" s="7">
        <v>39802</v>
      </c>
      <c r="E176" s="7">
        <v>55</v>
      </c>
      <c r="F176" s="191">
        <v>723.6727272727272</v>
      </c>
    </row>
    <row r="177" spans="1:6" ht="12" customHeight="1">
      <c r="A177" s="15">
        <f t="shared" si="2"/>
        <v>172</v>
      </c>
      <c r="B177" s="46">
        <v>185</v>
      </c>
      <c r="C177" s="16" t="s">
        <v>304</v>
      </c>
      <c r="D177" s="7">
        <v>45579</v>
      </c>
      <c r="E177" s="7">
        <v>59</v>
      </c>
      <c r="F177" s="191">
        <v>772.5254237288135</v>
      </c>
    </row>
    <row r="178" spans="1:6" ht="12" customHeight="1">
      <c r="A178" s="15">
        <f t="shared" si="2"/>
        <v>173</v>
      </c>
      <c r="B178" s="46">
        <v>186</v>
      </c>
      <c r="C178" s="16" t="s">
        <v>305</v>
      </c>
      <c r="D178" s="7">
        <v>226525</v>
      </c>
      <c r="E178" s="7">
        <v>325</v>
      </c>
      <c r="F178" s="191">
        <v>697</v>
      </c>
    </row>
    <row r="179" spans="1:6" ht="12" customHeight="1">
      <c r="A179" s="15">
        <f t="shared" si="2"/>
        <v>174</v>
      </c>
      <c r="B179" s="46">
        <v>187</v>
      </c>
      <c r="C179" s="16" t="s">
        <v>306</v>
      </c>
      <c r="D179" s="7">
        <v>24295</v>
      </c>
      <c r="E179" s="7">
        <v>33</v>
      </c>
      <c r="F179" s="191">
        <v>736.2121212121212</v>
      </c>
    </row>
    <row r="180" spans="1:6" ht="12" customHeight="1">
      <c r="A180" s="15">
        <f t="shared" si="2"/>
        <v>175</v>
      </c>
      <c r="B180" s="46">
        <v>188</v>
      </c>
      <c r="C180" s="16" t="s">
        <v>307</v>
      </c>
      <c r="D180" s="7">
        <v>98778</v>
      </c>
      <c r="E180" s="7">
        <v>119</v>
      </c>
      <c r="F180" s="191">
        <v>830.0672268907563</v>
      </c>
    </row>
    <row r="181" spans="1:6" ht="12" customHeight="1">
      <c r="A181" s="15">
        <f t="shared" si="2"/>
        <v>176</v>
      </c>
      <c r="B181" s="46">
        <v>189</v>
      </c>
      <c r="C181" s="16" t="s">
        <v>308</v>
      </c>
      <c r="D181" s="7">
        <v>19920</v>
      </c>
      <c r="E181" s="7">
        <v>24</v>
      </c>
      <c r="F181" s="191">
        <v>830</v>
      </c>
    </row>
    <row r="182" spans="1:6" ht="12" customHeight="1">
      <c r="A182" s="15">
        <f t="shared" si="2"/>
        <v>177</v>
      </c>
      <c r="B182" s="46">
        <v>190</v>
      </c>
      <c r="C182" s="16" t="s">
        <v>309</v>
      </c>
      <c r="D182" s="7">
        <v>24816</v>
      </c>
      <c r="E182" s="7">
        <v>35</v>
      </c>
      <c r="F182" s="191">
        <v>709.0285714285715</v>
      </c>
    </row>
    <row r="183" spans="1:6" ht="12" customHeight="1">
      <c r="A183" s="15">
        <f t="shared" si="2"/>
        <v>178</v>
      </c>
      <c r="B183" s="46">
        <v>191</v>
      </c>
      <c r="C183" s="16" t="s">
        <v>310</v>
      </c>
      <c r="D183" s="7">
        <v>99483</v>
      </c>
      <c r="E183" s="7">
        <v>146</v>
      </c>
      <c r="F183" s="191">
        <v>681.3904109589041</v>
      </c>
    </row>
    <row r="184" spans="1:6" ht="12" customHeight="1">
      <c r="A184" s="15">
        <f t="shared" si="2"/>
        <v>179</v>
      </c>
      <c r="B184" s="46">
        <v>192</v>
      </c>
      <c r="C184" s="16" t="s">
        <v>311</v>
      </c>
      <c r="D184" s="7">
        <v>41470</v>
      </c>
      <c r="E184" s="7">
        <v>47</v>
      </c>
      <c r="F184" s="191">
        <v>882.3404255319149</v>
      </c>
    </row>
    <row r="185" spans="1:6" ht="12" customHeight="1">
      <c r="A185" s="15">
        <f t="shared" si="2"/>
        <v>180</v>
      </c>
      <c r="B185" s="46">
        <v>193</v>
      </c>
      <c r="C185" s="16" t="s">
        <v>312</v>
      </c>
      <c r="D185" s="7">
        <v>60978</v>
      </c>
      <c r="E185" s="7">
        <v>71</v>
      </c>
      <c r="F185" s="191">
        <v>858.8450704225352</v>
      </c>
    </row>
    <row r="186" spans="1:6" ht="12" customHeight="1">
      <c r="A186" s="15">
        <f t="shared" si="2"/>
        <v>181</v>
      </c>
      <c r="B186" s="46">
        <v>194</v>
      </c>
      <c r="C186" s="16" t="s">
        <v>313</v>
      </c>
      <c r="D186" s="7">
        <v>225087</v>
      </c>
      <c r="E186" s="7">
        <v>262</v>
      </c>
      <c r="F186" s="191">
        <v>859.1106870229007</v>
      </c>
    </row>
    <row r="187" spans="1:6" ht="12" customHeight="1">
      <c r="A187" s="15">
        <f t="shared" si="2"/>
        <v>182</v>
      </c>
      <c r="B187" s="46">
        <v>195</v>
      </c>
      <c r="C187" s="16" t="s">
        <v>314</v>
      </c>
      <c r="D187" s="7">
        <v>61766</v>
      </c>
      <c r="E187" s="7">
        <v>72</v>
      </c>
      <c r="F187" s="191">
        <v>857.8611111111111</v>
      </c>
    </row>
    <row r="188" spans="1:6" ht="12" customHeight="1">
      <c r="A188" s="15">
        <f t="shared" si="2"/>
        <v>183</v>
      </c>
      <c r="B188" s="46">
        <v>196</v>
      </c>
      <c r="C188" s="16" t="s">
        <v>315</v>
      </c>
      <c r="D188" s="7">
        <v>96748</v>
      </c>
      <c r="E188" s="7">
        <v>114</v>
      </c>
      <c r="F188" s="191">
        <v>848.6666666666666</v>
      </c>
    </row>
    <row r="189" spans="1:6" ht="12" customHeight="1">
      <c r="A189" s="15">
        <f t="shared" si="2"/>
        <v>184</v>
      </c>
      <c r="B189" s="46">
        <v>197</v>
      </c>
      <c r="C189" s="16" t="s">
        <v>316</v>
      </c>
      <c r="D189" s="7">
        <v>24500</v>
      </c>
      <c r="E189" s="7">
        <v>29</v>
      </c>
      <c r="F189" s="191">
        <v>844.8275862068965</v>
      </c>
    </row>
    <row r="190" spans="1:6" ht="12" customHeight="1">
      <c r="A190" s="15">
        <f t="shared" si="2"/>
        <v>185</v>
      </c>
      <c r="B190" s="46">
        <v>198</v>
      </c>
      <c r="C190" s="16" t="s">
        <v>317</v>
      </c>
      <c r="D190" s="7">
        <v>199163</v>
      </c>
      <c r="E190" s="7">
        <v>246</v>
      </c>
      <c r="F190" s="191">
        <v>809.6056910569106</v>
      </c>
    </row>
    <row r="191" spans="1:6" ht="12" customHeight="1">
      <c r="A191" s="15">
        <f t="shared" si="2"/>
        <v>186</v>
      </c>
      <c r="B191" s="46">
        <v>199</v>
      </c>
      <c r="C191" s="16" t="s">
        <v>318</v>
      </c>
      <c r="D191" s="7">
        <v>24900</v>
      </c>
      <c r="E191" s="7">
        <v>30</v>
      </c>
      <c r="F191" s="191">
        <v>830</v>
      </c>
    </row>
    <row r="192" spans="1:6" ht="12" customHeight="1">
      <c r="A192" s="15">
        <f t="shared" si="2"/>
        <v>187</v>
      </c>
      <c r="B192" s="46">
        <v>200</v>
      </c>
      <c r="C192" s="16" t="s">
        <v>319</v>
      </c>
      <c r="D192" s="7">
        <v>120013</v>
      </c>
      <c r="E192" s="7">
        <v>150</v>
      </c>
      <c r="F192" s="191">
        <v>800.0866666666667</v>
      </c>
    </row>
    <row r="193" spans="1:6" ht="12" customHeight="1">
      <c r="A193" s="15">
        <f t="shared" si="2"/>
        <v>188</v>
      </c>
      <c r="B193" s="46">
        <v>201</v>
      </c>
      <c r="C193" s="16" t="s">
        <v>320</v>
      </c>
      <c r="D193" s="7">
        <v>46103</v>
      </c>
      <c r="E193" s="7">
        <v>57</v>
      </c>
      <c r="F193" s="191">
        <v>808.8245614035088</v>
      </c>
    </row>
    <row r="194" spans="1:6" ht="12" customHeight="1">
      <c r="A194" s="15">
        <f t="shared" si="2"/>
        <v>189</v>
      </c>
      <c r="B194" s="46">
        <v>202</v>
      </c>
      <c r="C194" s="16" t="s">
        <v>321</v>
      </c>
      <c r="D194" s="7">
        <v>88690</v>
      </c>
      <c r="E194" s="7">
        <v>104</v>
      </c>
      <c r="F194" s="191">
        <v>852.7884615384615</v>
      </c>
    </row>
    <row r="195" spans="1:6" ht="12" customHeight="1">
      <c r="A195" s="15">
        <f t="shared" si="2"/>
        <v>190</v>
      </c>
      <c r="B195" s="46">
        <v>203</v>
      </c>
      <c r="C195" s="16" t="s">
        <v>322</v>
      </c>
      <c r="D195" s="7">
        <v>168741</v>
      </c>
      <c r="E195" s="7">
        <v>196</v>
      </c>
      <c r="F195" s="191">
        <v>860.9234693877551</v>
      </c>
    </row>
    <row r="196" spans="1:6" ht="12" customHeight="1">
      <c r="A196" s="15">
        <f t="shared" si="2"/>
        <v>191</v>
      </c>
      <c r="B196" s="46">
        <v>204</v>
      </c>
      <c r="C196" s="16" t="s">
        <v>323</v>
      </c>
      <c r="D196" s="7">
        <v>54750</v>
      </c>
      <c r="E196" s="7">
        <v>62</v>
      </c>
      <c r="F196" s="191">
        <v>883.0645161290323</v>
      </c>
    </row>
    <row r="197" spans="1:6" ht="12" customHeight="1">
      <c r="A197" s="15">
        <f t="shared" si="2"/>
        <v>192</v>
      </c>
      <c r="B197" s="46">
        <v>205</v>
      </c>
      <c r="C197" s="16" t="s">
        <v>324</v>
      </c>
      <c r="D197" s="7">
        <v>132589</v>
      </c>
      <c r="E197" s="7">
        <v>150</v>
      </c>
      <c r="F197" s="191">
        <v>883.9266666666666</v>
      </c>
    </row>
    <row r="198" spans="1:6" ht="12" customHeight="1">
      <c r="A198" s="15">
        <f t="shared" si="2"/>
        <v>193</v>
      </c>
      <c r="B198" s="46">
        <v>206</v>
      </c>
      <c r="C198" s="16" t="s">
        <v>325</v>
      </c>
      <c r="D198" s="7">
        <v>69689</v>
      </c>
      <c r="E198" s="7">
        <v>81</v>
      </c>
      <c r="F198" s="191">
        <v>860.358024691358</v>
      </c>
    </row>
    <row r="199" spans="1:6" ht="12" customHeight="1">
      <c r="A199" s="15">
        <f t="shared" si="2"/>
        <v>194</v>
      </c>
      <c r="B199" s="46">
        <v>207</v>
      </c>
      <c r="C199" s="16" t="s">
        <v>326</v>
      </c>
      <c r="D199" s="7">
        <v>63920</v>
      </c>
      <c r="E199" s="7">
        <v>72</v>
      </c>
      <c r="F199" s="191">
        <v>887.7777777777778</v>
      </c>
    </row>
    <row r="200" spans="1:6" ht="12" customHeight="1">
      <c r="A200" s="15">
        <f aca="true" t="shared" si="3" ref="A200:A231">A199+1</f>
        <v>195</v>
      </c>
      <c r="B200" s="46">
        <v>208</v>
      </c>
      <c r="C200" s="16" t="s">
        <v>327</v>
      </c>
      <c r="D200" s="7">
        <v>110419</v>
      </c>
      <c r="E200" s="7">
        <v>132</v>
      </c>
      <c r="F200" s="191">
        <v>836.5075757575758</v>
      </c>
    </row>
    <row r="201" spans="1:6" ht="12" customHeight="1">
      <c r="A201" s="15">
        <f t="shared" si="3"/>
        <v>196</v>
      </c>
      <c r="B201" s="46">
        <v>209</v>
      </c>
      <c r="C201" s="16" t="s">
        <v>328</v>
      </c>
      <c r="D201" s="7">
        <v>158006</v>
      </c>
      <c r="E201" s="7">
        <v>188</v>
      </c>
      <c r="F201" s="191">
        <v>840.4574468085107</v>
      </c>
    </row>
    <row r="202" spans="1:6" ht="12" customHeight="1">
      <c r="A202" s="15">
        <f t="shared" si="3"/>
        <v>197</v>
      </c>
      <c r="B202" s="46">
        <v>210</v>
      </c>
      <c r="C202" s="16" t="s">
        <v>329</v>
      </c>
      <c r="D202" s="7">
        <v>135421</v>
      </c>
      <c r="E202" s="7">
        <v>166</v>
      </c>
      <c r="F202" s="191">
        <v>815.789156626506</v>
      </c>
    </row>
    <row r="203" spans="1:6" ht="12" customHeight="1">
      <c r="A203" s="15">
        <f t="shared" si="3"/>
        <v>198</v>
      </c>
      <c r="B203" s="46">
        <v>211</v>
      </c>
      <c r="C203" s="16" t="s">
        <v>330</v>
      </c>
      <c r="D203" s="7">
        <v>48604</v>
      </c>
      <c r="E203" s="7">
        <v>63</v>
      </c>
      <c r="F203" s="191">
        <v>771.4920634920635</v>
      </c>
    </row>
    <row r="204" spans="1:6" ht="12" customHeight="1">
      <c r="A204" s="15">
        <f t="shared" si="3"/>
        <v>199</v>
      </c>
      <c r="B204" s="46">
        <v>212</v>
      </c>
      <c r="C204" s="16" t="s">
        <v>331</v>
      </c>
      <c r="D204" s="7">
        <v>66867</v>
      </c>
      <c r="E204" s="7">
        <v>81</v>
      </c>
      <c r="F204" s="191">
        <v>825.5185185185185</v>
      </c>
    </row>
    <row r="205" spans="1:6" ht="12" customHeight="1">
      <c r="A205" s="15">
        <f t="shared" si="3"/>
        <v>200</v>
      </c>
      <c r="B205" s="46">
        <v>213</v>
      </c>
      <c r="C205" s="16" t="s">
        <v>332</v>
      </c>
      <c r="D205" s="7">
        <v>101632</v>
      </c>
      <c r="E205" s="7">
        <v>117</v>
      </c>
      <c r="F205" s="191">
        <v>868.6495726495726</v>
      </c>
    </row>
    <row r="206" spans="1:6" ht="12" customHeight="1">
      <c r="A206" s="15">
        <f t="shared" si="3"/>
        <v>201</v>
      </c>
      <c r="B206" s="46">
        <v>214</v>
      </c>
      <c r="C206" s="16" t="s">
        <v>333</v>
      </c>
      <c r="D206" s="7">
        <v>126589</v>
      </c>
      <c r="E206" s="7">
        <v>162</v>
      </c>
      <c r="F206" s="191">
        <v>781.4135802469136</v>
      </c>
    </row>
    <row r="207" spans="1:6" ht="12" customHeight="1">
      <c r="A207" s="15">
        <f t="shared" si="3"/>
        <v>202</v>
      </c>
      <c r="B207" s="46">
        <v>215</v>
      </c>
      <c r="C207" s="16" t="s">
        <v>334</v>
      </c>
      <c r="D207" s="7">
        <v>288145</v>
      </c>
      <c r="E207" s="7">
        <v>359</v>
      </c>
      <c r="F207" s="191">
        <v>802.6323119777159</v>
      </c>
    </row>
    <row r="208" spans="1:6" ht="12" customHeight="1">
      <c r="A208" s="15">
        <f t="shared" si="3"/>
        <v>203</v>
      </c>
      <c r="B208" s="46">
        <v>216</v>
      </c>
      <c r="C208" s="16" t="s">
        <v>335</v>
      </c>
      <c r="D208" s="7">
        <v>49527</v>
      </c>
      <c r="E208" s="7">
        <v>75</v>
      </c>
      <c r="F208" s="191">
        <v>660.36</v>
      </c>
    </row>
    <row r="209" spans="1:6" ht="12" customHeight="1">
      <c r="A209" s="15">
        <f t="shared" si="3"/>
        <v>204</v>
      </c>
      <c r="B209" s="46">
        <v>217</v>
      </c>
      <c r="C209" s="16" t="s">
        <v>336</v>
      </c>
      <c r="D209" s="7">
        <v>62962</v>
      </c>
      <c r="E209" s="7">
        <v>83</v>
      </c>
      <c r="F209" s="191">
        <v>758.5783132530121</v>
      </c>
    </row>
    <row r="210" spans="1:6" ht="12" customHeight="1">
      <c r="A210" s="15">
        <f t="shared" si="3"/>
        <v>205</v>
      </c>
      <c r="B210" s="46">
        <v>218</v>
      </c>
      <c r="C210" s="16" t="s">
        <v>337</v>
      </c>
      <c r="D210" s="7">
        <v>174228</v>
      </c>
      <c r="E210" s="7">
        <v>210</v>
      </c>
      <c r="F210" s="191">
        <v>829.6571428571428</v>
      </c>
    </row>
    <row r="211" spans="1:6" ht="12" customHeight="1">
      <c r="A211" s="15">
        <f t="shared" si="3"/>
        <v>206</v>
      </c>
      <c r="B211" s="46">
        <v>219</v>
      </c>
      <c r="C211" s="16" t="s">
        <v>338</v>
      </c>
      <c r="D211" s="7">
        <v>148125</v>
      </c>
      <c r="E211" s="7">
        <v>171</v>
      </c>
      <c r="F211" s="191">
        <v>866.2280701754386</v>
      </c>
    </row>
    <row r="212" spans="1:6" ht="12" customHeight="1">
      <c r="A212" s="15">
        <f t="shared" si="3"/>
        <v>207</v>
      </c>
      <c r="B212" s="46">
        <v>220</v>
      </c>
      <c r="C212" s="16" t="s">
        <v>339</v>
      </c>
      <c r="D212" s="7">
        <v>64505</v>
      </c>
      <c r="E212" s="7">
        <v>76</v>
      </c>
      <c r="F212" s="191">
        <v>848.75</v>
      </c>
    </row>
    <row r="213" spans="1:6" ht="12" customHeight="1">
      <c r="A213" s="15">
        <f t="shared" si="3"/>
        <v>208</v>
      </c>
      <c r="B213" s="46">
        <v>221</v>
      </c>
      <c r="C213" s="16" t="s">
        <v>340</v>
      </c>
      <c r="D213" s="7">
        <v>86272</v>
      </c>
      <c r="E213" s="7">
        <v>96</v>
      </c>
      <c r="F213" s="191">
        <v>898.6666666666666</v>
      </c>
    </row>
    <row r="214" spans="1:6" ht="12" customHeight="1">
      <c r="A214" s="15">
        <f t="shared" si="3"/>
        <v>209</v>
      </c>
      <c r="B214" s="46">
        <v>222</v>
      </c>
      <c r="C214" s="16" t="s">
        <v>341</v>
      </c>
      <c r="D214" s="7">
        <v>33302</v>
      </c>
      <c r="E214" s="7">
        <v>37</v>
      </c>
      <c r="F214" s="191">
        <v>900.0540540540541</v>
      </c>
    </row>
    <row r="215" spans="1:6" ht="12" customHeight="1">
      <c r="A215" s="15">
        <f t="shared" si="3"/>
        <v>210</v>
      </c>
      <c r="B215" s="46">
        <v>223</v>
      </c>
      <c r="C215" s="16" t="s">
        <v>342</v>
      </c>
      <c r="D215" s="7">
        <v>47718</v>
      </c>
      <c r="E215" s="7">
        <v>57</v>
      </c>
      <c r="F215" s="191">
        <v>837.1578947368421</v>
      </c>
    </row>
    <row r="216" spans="1:6" ht="12" customHeight="1">
      <c r="A216" s="15">
        <f t="shared" si="3"/>
        <v>211</v>
      </c>
      <c r="B216" s="46">
        <v>224</v>
      </c>
      <c r="C216" s="16" t="s">
        <v>343</v>
      </c>
      <c r="D216" s="7">
        <v>56269</v>
      </c>
      <c r="E216" s="7">
        <v>78</v>
      </c>
      <c r="F216" s="191">
        <v>721.3974358974359</v>
      </c>
    </row>
    <row r="217" spans="1:6" ht="12" customHeight="1">
      <c r="A217" s="15">
        <f t="shared" si="3"/>
        <v>212</v>
      </c>
      <c r="B217" s="46">
        <v>225</v>
      </c>
      <c r="C217" s="16" t="s">
        <v>344</v>
      </c>
      <c r="D217" s="7">
        <v>27313</v>
      </c>
      <c r="E217" s="7">
        <v>41</v>
      </c>
      <c r="F217" s="191">
        <v>666.170731707317</v>
      </c>
    </row>
    <row r="218" spans="1:6" ht="12" customHeight="1">
      <c r="A218" s="15">
        <f t="shared" si="3"/>
        <v>213</v>
      </c>
      <c r="B218" s="46">
        <v>226</v>
      </c>
      <c r="C218" s="16" t="s">
        <v>345</v>
      </c>
      <c r="D218" s="7">
        <v>40964</v>
      </c>
      <c r="E218" s="7">
        <v>47</v>
      </c>
      <c r="F218" s="191">
        <v>871.5744680851063</v>
      </c>
    </row>
    <row r="219" spans="1:6" ht="12" customHeight="1">
      <c r="A219" s="15">
        <f t="shared" si="3"/>
        <v>214</v>
      </c>
      <c r="B219" s="46">
        <v>227</v>
      </c>
      <c r="C219" s="16" t="s">
        <v>346</v>
      </c>
      <c r="D219" s="7">
        <v>51476</v>
      </c>
      <c r="E219" s="7">
        <v>61</v>
      </c>
      <c r="F219" s="191">
        <v>843.8688524590164</v>
      </c>
    </row>
    <row r="220" spans="1:6" ht="12" customHeight="1">
      <c r="A220" s="15">
        <f t="shared" si="3"/>
        <v>215</v>
      </c>
      <c r="B220" s="46">
        <v>228</v>
      </c>
      <c r="C220" s="16" t="s">
        <v>347</v>
      </c>
      <c r="D220" s="7">
        <v>27814</v>
      </c>
      <c r="E220" s="7">
        <v>33</v>
      </c>
      <c r="F220" s="191">
        <v>842.8484848484849</v>
      </c>
    </row>
    <row r="221" spans="1:6" ht="12" customHeight="1">
      <c r="A221" s="15">
        <f t="shared" si="3"/>
        <v>216</v>
      </c>
      <c r="B221" s="46">
        <v>229</v>
      </c>
      <c r="C221" s="16" t="s">
        <v>348</v>
      </c>
      <c r="D221" s="7">
        <v>54591</v>
      </c>
      <c r="E221" s="7">
        <v>74</v>
      </c>
      <c r="F221" s="191">
        <v>737.7162162162163</v>
      </c>
    </row>
    <row r="222" spans="1:6" ht="12" customHeight="1">
      <c r="A222" s="15">
        <f t="shared" si="3"/>
        <v>217</v>
      </c>
      <c r="B222" s="46">
        <v>230</v>
      </c>
      <c r="C222" s="16" t="s">
        <v>349</v>
      </c>
      <c r="D222" s="7">
        <v>65219</v>
      </c>
      <c r="E222" s="7">
        <v>76</v>
      </c>
      <c r="F222" s="191">
        <v>858.1447368421053</v>
      </c>
    </row>
    <row r="223" spans="1:6" ht="12" customHeight="1">
      <c r="A223" s="15">
        <f t="shared" si="3"/>
        <v>218</v>
      </c>
      <c r="B223" s="46">
        <v>231</v>
      </c>
      <c r="C223" s="16" t="s">
        <v>350</v>
      </c>
      <c r="D223" s="7">
        <v>239996</v>
      </c>
      <c r="E223" s="7">
        <v>287</v>
      </c>
      <c r="F223" s="191">
        <v>836.2229965156795</v>
      </c>
    </row>
    <row r="224" spans="1:6" ht="12" customHeight="1">
      <c r="A224" s="15">
        <f t="shared" si="3"/>
        <v>219</v>
      </c>
      <c r="B224" s="46">
        <v>232</v>
      </c>
      <c r="C224" s="16" t="s">
        <v>351</v>
      </c>
      <c r="D224" s="7">
        <v>78873</v>
      </c>
      <c r="E224" s="7">
        <v>108</v>
      </c>
      <c r="F224" s="191">
        <v>730.3055555555555</v>
      </c>
    </row>
    <row r="225" spans="1:6" ht="12" customHeight="1">
      <c r="A225" s="15">
        <f t="shared" si="3"/>
        <v>220</v>
      </c>
      <c r="B225" s="46">
        <v>233</v>
      </c>
      <c r="C225" s="16" t="s">
        <v>352</v>
      </c>
      <c r="D225" s="7">
        <v>109980</v>
      </c>
      <c r="E225" s="7">
        <v>126</v>
      </c>
      <c r="F225" s="191">
        <v>872.8571428571429</v>
      </c>
    </row>
    <row r="226" spans="1:6" ht="12" customHeight="1">
      <c r="A226" s="15">
        <f t="shared" si="3"/>
        <v>221</v>
      </c>
      <c r="B226" s="46">
        <v>234</v>
      </c>
      <c r="C226" s="16" t="s">
        <v>353</v>
      </c>
      <c r="D226" s="7">
        <v>96378</v>
      </c>
      <c r="E226" s="7">
        <v>142</v>
      </c>
      <c r="F226" s="191">
        <v>678.7183098591549</v>
      </c>
    </row>
    <row r="227" spans="1:6" ht="12" customHeight="1">
      <c r="A227" s="15">
        <f t="shared" si="3"/>
        <v>222</v>
      </c>
      <c r="B227" s="46">
        <v>235</v>
      </c>
      <c r="C227" s="16" t="s">
        <v>354</v>
      </c>
      <c r="D227" s="7">
        <v>187649</v>
      </c>
      <c r="E227" s="7">
        <v>248</v>
      </c>
      <c r="F227" s="191">
        <v>756.6491935483871</v>
      </c>
    </row>
    <row r="228" spans="1:6" ht="12" customHeight="1">
      <c r="A228" s="15">
        <f t="shared" si="3"/>
        <v>223</v>
      </c>
      <c r="B228" s="46">
        <v>236</v>
      </c>
      <c r="C228" s="16" t="s">
        <v>355</v>
      </c>
      <c r="D228" s="7">
        <v>422061</v>
      </c>
      <c r="E228" s="7">
        <v>511</v>
      </c>
      <c r="F228" s="191">
        <v>825.9510763209394</v>
      </c>
    </row>
    <row r="229" spans="1:6" ht="12" customHeight="1">
      <c r="A229" s="15">
        <f t="shared" si="3"/>
        <v>224</v>
      </c>
      <c r="B229" s="46">
        <v>237</v>
      </c>
      <c r="C229" s="16" t="s">
        <v>356</v>
      </c>
      <c r="D229" s="7">
        <v>189800</v>
      </c>
      <c r="E229" s="7">
        <v>242</v>
      </c>
      <c r="F229" s="191">
        <v>784.297520661157</v>
      </c>
    </row>
    <row r="230" spans="1:6" ht="12" customHeight="1">
      <c r="A230" s="15">
        <f t="shared" si="3"/>
        <v>225</v>
      </c>
      <c r="B230" s="46">
        <v>238</v>
      </c>
      <c r="C230" s="16" t="s">
        <v>357</v>
      </c>
      <c r="D230" s="7">
        <v>48069</v>
      </c>
      <c r="E230" s="7">
        <v>72</v>
      </c>
      <c r="F230" s="191">
        <v>667.625</v>
      </c>
    </row>
    <row r="231" spans="1:6" ht="12" customHeight="1">
      <c r="A231" s="15">
        <f t="shared" si="3"/>
        <v>226</v>
      </c>
      <c r="B231" s="46">
        <v>239</v>
      </c>
      <c r="C231" s="16" t="s">
        <v>358</v>
      </c>
      <c r="D231" s="7">
        <v>58155</v>
      </c>
      <c r="E231" s="7">
        <v>87</v>
      </c>
      <c r="F231" s="191">
        <v>668.448275862069</v>
      </c>
    </row>
    <row r="232" spans="1:6" ht="12" customHeight="1">
      <c r="A232" s="15">
        <f aca="true" t="shared" si="4" ref="A232:A263">A231+1</f>
        <v>227</v>
      </c>
      <c r="B232" s="46">
        <v>240</v>
      </c>
      <c r="C232" s="16" t="s">
        <v>359</v>
      </c>
      <c r="D232" s="7">
        <v>39870</v>
      </c>
      <c r="E232" s="7">
        <v>60</v>
      </c>
      <c r="F232" s="191">
        <v>664.5</v>
      </c>
    </row>
    <row r="233" spans="1:6" ht="12" customHeight="1">
      <c r="A233" s="15">
        <f t="shared" si="4"/>
        <v>228</v>
      </c>
      <c r="B233" s="46">
        <v>241</v>
      </c>
      <c r="C233" s="16" t="s">
        <v>360</v>
      </c>
      <c r="D233" s="7">
        <v>18118</v>
      </c>
      <c r="E233" s="7">
        <v>27</v>
      </c>
      <c r="F233" s="191">
        <v>671.0370370370371</v>
      </c>
    </row>
    <row r="234" spans="1:6" ht="12" customHeight="1">
      <c r="A234" s="15">
        <f t="shared" si="4"/>
        <v>229</v>
      </c>
      <c r="B234" s="46">
        <v>242</v>
      </c>
      <c r="C234" s="16" t="s">
        <v>361</v>
      </c>
      <c r="D234" s="7">
        <v>49862</v>
      </c>
      <c r="E234" s="7">
        <v>61</v>
      </c>
      <c r="F234" s="191">
        <v>817.4098360655738</v>
      </c>
    </row>
    <row r="235" spans="1:6" ht="12" customHeight="1">
      <c r="A235" s="15">
        <f t="shared" si="4"/>
        <v>230</v>
      </c>
      <c r="B235" s="46">
        <v>243</v>
      </c>
      <c r="C235" s="16" t="s">
        <v>362</v>
      </c>
      <c r="D235" s="7">
        <v>22258</v>
      </c>
      <c r="E235" s="7">
        <v>26</v>
      </c>
      <c r="F235" s="191">
        <v>856.0769230769231</v>
      </c>
    </row>
    <row r="236" spans="1:6" ht="12" customHeight="1">
      <c r="A236" s="15">
        <f t="shared" si="4"/>
        <v>231</v>
      </c>
      <c r="B236" s="46">
        <v>244</v>
      </c>
      <c r="C236" s="16" t="s">
        <v>363</v>
      </c>
      <c r="D236" s="7">
        <v>67524</v>
      </c>
      <c r="E236" s="7">
        <v>89</v>
      </c>
      <c r="F236" s="191">
        <v>758.6966292134831</v>
      </c>
    </row>
    <row r="237" spans="1:6" ht="12" customHeight="1">
      <c r="A237" s="15">
        <f t="shared" si="4"/>
        <v>232</v>
      </c>
      <c r="B237" s="46">
        <v>245</v>
      </c>
      <c r="C237" s="16" t="s">
        <v>364</v>
      </c>
      <c r="D237" s="7">
        <v>241933</v>
      </c>
      <c r="E237" s="7">
        <v>279</v>
      </c>
      <c r="F237" s="191">
        <v>867.1433691756272</v>
      </c>
    </row>
    <row r="238" spans="1:6" ht="12" customHeight="1">
      <c r="A238" s="15">
        <f t="shared" si="4"/>
        <v>233</v>
      </c>
      <c r="B238" s="46">
        <v>246</v>
      </c>
      <c r="C238" s="16" t="s">
        <v>365</v>
      </c>
      <c r="D238" s="7">
        <v>184482</v>
      </c>
      <c r="E238" s="7">
        <v>257</v>
      </c>
      <c r="F238" s="191">
        <v>717.828793774319</v>
      </c>
    </row>
    <row r="239" spans="1:6" ht="12" customHeight="1">
      <c r="A239" s="15">
        <f t="shared" si="4"/>
        <v>234</v>
      </c>
      <c r="B239" s="46">
        <v>247</v>
      </c>
      <c r="C239" s="16" t="s">
        <v>366</v>
      </c>
      <c r="D239" s="7">
        <v>95458</v>
      </c>
      <c r="E239" s="7">
        <v>135</v>
      </c>
      <c r="F239" s="191">
        <v>707.0962962962963</v>
      </c>
    </row>
    <row r="240" spans="1:6" ht="12" customHeight="1">
      <c r="A240" s="15">
        <f t="shared" si="4"/>
        <v>235</v>
      </c>
      <c r="B240" s="46">
        <v>248</v>
      </c>
      <c r="C240" s="16" t="s">
        <v>367</v>
      </c>
      <c r="D240" s="7">
        <v>149951</v>
      </c>
      <c r="E240" s="7">
        <v>202</v>
      </c>
      <c r="F240" s="191">
        <v>742.3316831683169</v>
      </c>
    </row>
    <row r="241" spans="1:6" ht="12" customHeight="1">
      <c r="A241" s="15">
        <f t="shared" si="4"/>
        <v>236</v>
      </c>
      <c r="B241" s="46">
        <v>249</v>
      </c>
      <c r="C241" s="16" t="s">
        <v>368</v>
      </c>
      <c r="D241" s="7">
        <v>125731</v>
      </c>
      <c r="E241" s="7">
        <v>153</v>
      </c>
      <c r="F241" s="191">
        <v>821.7712418300654</v>
      </c>
    </row>
    <row r="242" spans="1:6" ht="12" customHeight="1">
      <c r="A242" s="15">
        <f t="shared" si="4"/>
        <v>237</v>
      </c>
      <c r="B242" s="46">
        <v>250</v>
      </c>
      <c r="C242" s="16" t="s">
        <v>369</v>
      </c>
      <c r="D242" s="7">
        <v>150000</v>
      </c>
      <c r="E242" s="7">
        <v>203</v>
      </c>
      <c r="F242" s="191">
        <v>738.9162561576354</v>
      </c>
    </row>
    <row r="243" spans="1:6" ht="12" customHeight="1">
      <c r="A243" s="15">
        <f t="shared" si="4"/>
        <v>238</v>
      </c>
      <c r="B243" s="46">
        <v>251</v>
      </c>
      <c r="C243" s="16" t="s">
        <v>370</v>
      </c>
      <c r="D243" s="7">
        <v>122900</v>
      </c>
      <c r="E243" s="7">
        <v>136</v>
      </c>
      <c r="F243" s="191">
        <v>903.6764705882352</v>
      </c>
    </row>
    <row r="244" spans="1:6" ht="12" customHeight="1">
      <c r="A244" s="15">
        <f t="shared" si="4"/>
        <v>239</v>
      </c>
      <c r="B244" s="46">
        <v>252</v>
      </c>
      <c r="C244" s="16" t="s">
        <v>371</v>
      </c>
      <c r="D244" s="7">
        <v>149831</v>
      </c>
      <c r="E244" s="7">
        <v>175</v>
      </c>
      <c r="F244" s="191">
        <v>856.1771428571428</v>
      </c>
    </row>
    <row r="245" spans="1:6" ht="12" customHeight="1">
      <c r="A245" s="15">
        <f t="shared" si="4"/>
        <v>240</v>
      </c>
      <c r="B245" s="46">
        <v>253</v>
      </c>
      <c r="C245" s="16" t="s">
        <v>372</v>
      </c>
      <c r="D245" s="7">
        <v>12653</v>
      </c>
      <c r="E245" s="7">
        <v>15</v>
      </c>
      <c r="F245" s="191">
        <v>843.5333333333333</v>
      </c>
    </row>
    <row r="246" spans="1:6" ht="12" customHeight="1">
      <c r="A246" s="15">
        <f t="shared" si="4"/>
        <v>241</v>
      </c>
      <c r="B246" s="46">
        <v>254</v>
      </c>
      <c r="C246" s="16" t="s">
        <v>373</v>
      </c>
      <c r="D246" s="7">
        <v>276048</v>
      </c>
      <c r="E246" s="7">
        <v>331</v>
      </c>
      <c r="F246" s="191">
        <v>833.9818731117825</v>
      </c>
    </row>
    <row r="247" spans="1:6" ht="12" customHeight="1">
      <c r="A247" s="15">
        <f t="shared" si="4"/>
        <v>242</v>
      </c>
      <c r="B247" s="46">
        <v>255</v>
      </c>
      <c r="C247" s="16" t="s">
        <v>374</v>
      </c>
      <c r="D247" s="7">
        <v>273910</v>
      </c>
      <c r="E247" s="7">
        <v>326</v>
      </c>
      <c r="F247" s="191">
        <v>840.2147239263803</v>
      </c>
    </row>
    <row r="248" spans="1:6" ht="12" customHeight="1">
      <c r="A248" s="15">
        <f t="shared" si="4"/>
        <v>243</v>
      </c>
      <c r="B248" s="46">
        <v>256</v>
      </c>
      <c r="C248" s="16" t="s">
        <v>375</v>
      </c>
      <c r="D248" s="7">
        <v>313141</v>
      </c>
      <c r="E248" s="7">
        <v>384</v>
      </c>
      <c r="F248" s="191">
        <v>815.4713541666666</v>
      </c>
    </row>
    <row r="249" spans="1:6" ht="12" customHeight="1">
      <c r="A249" s="15">
        <f t="shared" si="4"/>
        <v>244</v>
      </c>
      <c r="B249" s="46">
        <v>257</v>
      </c>
      <c r="C249" s="16" t="s">
        <v>376</v>
      </c>
      <c r="D249" s="7">
        <v>233271</v>
      </c>
      <c r="E249" s="7">
        <v>286</v>
      </c>
      <c r="F249" s="191">
        <v>815.6328671328671</v>
      </c>
    </row>
    <row r="250" spans="1:6" ht="12" customHeight="1">
      <c r="A250" s="15">
        <f t="shared" si="4"/>
        <v>245</v>
      </c>
      <c r="B250" s="46">
        <v>258</v>
      </c>
      <c r="C250" s="16" t="s">
        <v>377</v>
      </c>
      <c r="D250" s="7">
        <v>191650</v>
      </c>
      <c r="E250" s="7">
        <v>229</v>
      </c>
      <c r="F250" s="191">
        <v>836.8995633187773</v>
      </c>
    </row>
    <row r="251" spans="1:6" ht="12" customHeight="1">
      <c r="A251" s="15">
        <f t="shared" si="4"/>
        <v>246</v>
      </c>
      <c r="B251" s="46">
        <v>259</v>
      </c>
      <c r="C251" s="16" t="s">
        <v>378</v>
      </c>
      <c r="D251" s="7">
        <v>99853</v>
      </c>
      <c r="E251" s="7">
        <v>119</v>
      </c>
      <c r="F251" s="191">
        <v>839.1008403361344</v>
      </c>
    </row>
    <row r="252" spans="1:6" ht="12" customHeight="1">
      <c r="A252" s="15">
        <f t="shared" si="4"/>
        <v>247</v>
      </c>
      <c r="B252" s="46">
        <v>260</v>
      </c>
      <c r="C252" s="16" t="s">
        <v>379</v>
      </c>
      <c r="D252" s="7">
        <v>60206</v>
      </c>
      <c r="E252" s="7">
        <v>75</v>
      </c>
      <c r="F252" s="191">
        <v>802.7466666666667</v>
      </c>
    </row>
    <row r="253" spans="1:6" ht="12" customHeight="1">
      <c r="A253" s="15">
        <f t="shared" si="4"/>
        <v>248</v>
      </c>
      <c r="B253" s="46">
        <v>261</v>
      </c>
      <c r="C253" s="16" t="s">
        <v>380</v>
      </c>
      <c r="D253" s="7">
        <v>79553</v>
      </c>
      <c r="E253" s="7">
        <v>95</v>
      </c>
      <c r="F253" s="191">
        <v>837.4</v>
      </c>
    </row>
    <row r="254" spans="1:6" ht="12" customHeight="1">
      <c r="A254" s="15">
        <f t="shared" si="4"/>
        <v>249</v>
      </c>
      <c r="B254" s="46">
        <v>262</v>
      </c>
      <c r="C254" s="16" t="s">
        <v>381</v>
      </c>
      <c r="D254" s="7">
        <v>32438</v>
      </c>
      <c r="E254" s="7">
        <v>40</v>
      </c>
      <c r="F254" s="191">
        <v>810.95</v>
      </c>
    </row>
    <row r="255" spans="1:6" ht="12" customHeight="1">
      <c r="A255" s="15">
        <f t="shared" si="4"/>
        <v>250</v>
      </c>
      <c r="B255" s="46">
        <v>263</v>
      </c>
      <c r="C255" s="16" t="s">
        <v>382</v>
      </c>
      <c r="D255" s="7">
        <v>123598</v>
      </c>
      <c r="E255" s="7">
        <v>148</v>
      </c>
      <c r="F255" s="191">
        <v>835.1216216216217</v>
      </c>
    </row>
    <row r="256" spans="1:6" ht="12" customHeight="1">
      <c r="A256" s="15">
        <f t="shared" si="4"/>
        <v>251</v>
      </c>
      <c r="B256" s="46">
        <v>264</v>
      </c>
      <c r="C256" s="16" t="s">
        <v>383</v>
      </c>
      <c r="D256" s="7">
        <v>117949</v>
      </c>
      <c r="E256" s="7">
        <v>141</v>
      </c>
      <c r="F256" s="191">
        <v>836.5177304964539</v>
      </c>
    </row>
    <row r="257" spans="1:6" ht="12" customHeight="1">
      <c r="A257" s="15">
        <f t="shared" si="4"/>
        <v>252</v>
      </c>
      <c r="B257" s="46">
        <v>265</v>
      </c>
      <c r="C257" s="16" t="s">
        <v>384</v>
      </c>
      <c r="D257" s="7">
        <v>117024</v>
      </c>
      <c r="E257" s="7">
        <v>140</v>
      </c>
      <c r="F257" s="191">
        <v>835.8857142857142</v>
      </c>
    </row>
    <row r="258" spans="1:6" ht="12" customHeight="1">
      <c r="A258" s="15">
        <f t="shared" si="4"/>
        <v>253</v>
      </c>
      <c r="B258" s="46">
        <v>266</v>
      </c>
      <c r="C258" s="16" t="s">
        <v>385</v>
      </c>
      <c r="D258" s="7">
        <v>164351</v>
      </c>
      <c r="E258" s="7">
        <v>193</v>
      </c>
      <c r="F258" s="191">
        <v>851.5595854922279</v>
      </c>
    </row>
    <row r="259" spans="1:6" ht="12" customHeight="1">
      <c r="A259" s="15">
        <f t="shared" si="4"/>
        <v>254</v>
      </c>
      <c r="B259" s="46">
        <v>267</v>
      </c>
      <c r="C259" s="16" t="s">
        <v>386</v>
      </c>
      <c r="D259" s="7">
        <v>49853</v>
      </c>
      <c r="E259" s="7">
        <v>61</v>
      </c>
      <c r="F259" s="191">
        <v>817.2622950819672</v>
      </c>
    </row>
    <row r="260" spans="1:6" ht="12" customHeight="1">
      <c r="A260" s="15">
        <f t="shared" si="4"/>
        <v>255</v>
      </c>
      <c r="B260" s="46">
        <v>268</v>
      </c>
      <c r="C260" s="16" t="s">
        <v>387</v>
      </c>
      <c r="D260" s="7">
        <v>141231</v>
      </c>
      <c r="E260" s="7">
        <v>176</v>
      </c>
      <c r="F260" s="191">
        <v>802.4488636363636</v>
      </c>
    </row>
    <row r="261" spans="1:6" ht="12" customHeight="1">
      <c r="A261" s="15">
        <f t="shared" si="4"/>
        <v>256</v>
      </c>
      <c r="B261" s="46">
        <v>269</v>
      </c>
      <c r="C261" s="16" t="s">
        <v>388</v>
      </c>
      <c r="D261" s="7">
        <v>77267</v>
      </c>
      <c r="E261" s="7">
        <v>115</v>
      </c>
      <c r="F261" s="191">
        <v>671.8869565217391</v>
      </c>
    </row>
    <row r="262" spans="1:6" ht="12" customHeight="1">
      <c r="A262" s="15">
        <f t="shared" si="4"/>
        <v>257</v>
      </c>
      <c r="B262" s="46">
        <v>270</v>
      </c>
      <c r="C262" s="16" t="s">
        <v>389</v>
      </c>
      <c r="D262" s="7">
        <v>138227</v>
      </c>
      <c r="E262" s="7">
        <v>169</v>
      </c>
      <c r="F262" s="191">
        <v>817.9112426035502</v>
      </c>
    </row>
    <row r="263" spans="1:6" ht="12" customHeight="1">
      <c r="A263" s="15">
        <f t="shared" si="4"/>
        <v>258</v>
      </c>
      <c r="B263" s="46">
        <v>271</v>
      </c>
      <c r="C263" s="16" t="s">
        <v>390</v>
      </c>
      <c r="D263" s="7">
        <v>177761</v>
      </c>
      <c r="E263" s="7">
        <v>213</v>
      </c>
      <c r="F263" s="191">
        <v>834.5586854460093</v>
      </c>
    </row>
    <row r="264" spans="1:6" ht="12" customHeight="1">
      <c r="A264" s="15">
        <f aca="true" t="shared" si="5" ref="A264:A327">A263+1</f>
        <v>259</v>
      </c>
      <c r="B264" s="46">
        <v>272</v>
      </c>
      <c r="C264" s="16" t="s">
        <v>391</v>
      </c>
      <c r="D264" s="7">
        <v>232085</v>
      </c>
      <c r="E264" s="7">
        <v>352</v>
      </c>
      <c r="F264" s="191">
        <v>659.3323863636364</v>
      </c>
    </row>
    <row r="265" spans="1:6" ht="12" customHeight="1">
      <c r="A265" s="15">
        <f t="shared" si="5"/>
        <v>260</v>
      </c>
      <c r="B265" s="46">
        <v>274</v>
      </c>
      <c r="C265" s="16" t="s">
        <v>393</v>
      </c>
      <c r="D265" s="7">
        <v>590269</v>
      </c>
      <c r="E265" s="7">
        <v>698</v>
      </c>
      <c r="F265" s="191">
        <v>845.6575931232092</v>
      </c>
    </row>
    <row r="266" spans="1:6" ht="12" customHeight="1">
      <c r="A266" s="15">
        <f t="shared" si="5"/>
        <v>261</v>
      </c>
      <c r="B266" s="46">
        <v>275</v>
      </c>
      <c r="C266" s="16" t="s">
        <v>394</v>
      </c>
      <c r="D266" s="7">
        <v>139551</v>
      </c>
      <c r="E266" s="7">
        <v>167</v>
      </c>
      <c r="F266" s="191">
        <v>835.6347305389221</v>
      </c>
    </row>
    <row r="267" spans="1:6" ht="12" customHeight="1">
      <c r="A267" s="15">
        <f t="shared" si="5"/>
        <v>262</v>
      </c>
      <c r="B267" s="46">
        <v>276</v>
      </c>
      <c r="C267" s="16" t="s">
        <v>395</v>
      </c>
      <c r="D267" s="7">
        <v>368423</v>
      </c>
      <c r="E267" s="7">
        <v>446</v>
      </c>
      <c r="F267" s="191">
        <v>826.0605381165919</v>
      </c>
    </row>
    <row r="268" spans="1:6" ht="12" customHeight="1">
      <c r="A268" s="15">
        <f t="shared" si="5"/>
        <v>263</v>
      </c>
      <c r="B268" s="46">
        <v>277</v>
      </c>
      <c r="C268" s="16" t="s">
        <v>396</v>
      </c>
      <c r="D268" s="7">
        <v>65787</v>
      </c>
      <c r="E268" s="7">
        <v>91</v>
      </c>
      <c r="F268" s="191">
        <v>722.934065934066</v>
      </c>
    </row>
    <row r="269" spans="1:6" ht="12" customHeight="1">
      <c r="A269" s="15">
        <f t="shared" si="5"/>
        <v>264</v>
      </c>
      <c r="B269" s="46">
        <v>278</v>
      </c>
      <c r="C269" s="16" t="s">
        <v>397</v>
      </c>
      <c r="D269" s="7">
        <v>210957</v>
      </c>
      <c r="E269" s="7">
        <v>286</v>
      </c>
      <c r="F269" s="191">
        <v>737.6118881118881</v>
      </c>
    </row>
    <row r="270" spans="1:6" ht="12" customHeight="1">
      <c r="A270" s="15">
        <f t="shared" si="5"/>
        <v>265</v>
      </c>
      <c r="B270" s="46">
        <v>279</v>
      </c>
      <c r="C270" s="16" t="s">
        <v>398</v>
      </c>
      <c r="D270" s="7">
        <v>179896</v>
      </c>
      <c r="E270" s="7">
        <v>255</v>
      </c>
      <c r="F270" s="191">
        <v>705.4745098039216</v>
      </c>
    </row>
    <row r="271" spans="1:6" ht="12" customHeight="1">
      <c r="A271" s="15">
        <f t="shared" si="5"/>
        <v>266</v>
      </c>
      <c r="B271" s="46">
        <v>281</v>
      </c>
      <c r="C271" s="16" t="s">
        <v>400</v>
      </c>
      <c r="D271" s="7">
        <v>74368</v>
      </c>
      <c r="E271" s="7">
        <v>89</v>
      </c>
      <c r="F271" s="191">
        <v>835.5955056179776</v>
      </c>
    </row>
    <row r="272" spans="1:6" ht="12" customHeight="1">
      <c r="A272" s="15">
        <f t="shared" si="5"/>
        <v>267</v>
      </c>
      <c r="B272" s="46">
        <v>282</v>
      </c>
      <c r="C272" s="16" t="s">
        <v>401</v>
      </c>
      <c r="D272" s="7">
        <v>319770</v>
      </c>
      <c r="E272" s="7">
        <v>412</v>
      </c>
      <c r="F272" s="191">
        <v>776.1407766990292</v>
      </c>
    </row>
    <row r="273" spans="1:6" ht="12" customHeight="1">
      <c r="A273" s="15">
        <f t="shared" si="5"/>
        <v>268</v>
      </c>
      <c r="B273" s="46">
        <v>283</v>
      </c>
      <c r="C273" s="16" t="s">
        <v>402</v>
      </c>
      <c r="D273" s="7">
        <v>113702</v>
      </c>
      <c r="E273" s="7">
        <v>137</v>
      </c>
      <c r="F273" s="191">
        <v>829.9416058394161</v>
      </c>
    </row>
    <row r="274" spans="1:6" ht="12" customHeight="1">
      <c r="A274" s="15">
        <f t="shared" si="5"/>
        <v>269</v>
      </c>
      <c r="B274" s="46">
        <v>284</v>
      </c>
      <c r="C274" s="16" t="s">
        <v>403</v>
      </c>
      <c r="D274" s="7">
        <v>37684</v>
      </c>
      <c r="E274" s="7">
        <v>53</v>
      </c>
      <c r="F274" s="191">
        <v>711.0188679245283</v>
      </c>
    </row>
    <row r="275" spans="1:6" ht="12" customHeight="1">
      <c r="A275" s="15">
        <f t="shared" si="5"/>
        <v>270</v>
      </c>
      <c r="B275" s="46">
        <v>285</v>
      </c>
      <c r="C275" s="16" t="s">
        <v>404</v>
      </c>
      <c r="D275" s="7">
        <v>152422</v>
      </c>
      <c r="E275" s="7">
        <v>182</v>
      </c>
      <c r="F275" s="191">
        <v>837.4835164835165</v>
      </c>
    </row>
    <row r="276" spans="1:6" ht="12" customHeight="1">
      <c r="A276" s="15">
        <f t="shared" si="5"/>
        <v>271</v>
      </c>
      <c r="B276" s="46">
        <v>286</v>
      </c>
      <c r="C276" s="16" t="s">
        <v>405</v>
      </c>
      <c r="D276" s="7">
        <v>50892</v>
      </c>
      <c r="E276" s="7">
        <v>61</v>
      </c>
      <c r="F276" s="191">
        <v>834.2950819672132</v>
      </c>
    </row>
    <row r="277" spans="1:6" ht="12" customHeight="1">
      <c r="A277" s="15">
        <f t="shared" si="5"/>
        <v>272</v>
      </c>
      <c r="B277" s="46">
        <v>287</v>
      </c>
      <c r="C277" s="16" t="s">
        <v>406</v>
      </c>
      <c r="D277" s="7">
        <v>140272</v>
      </c>
      <c r="E277" s="7">
        <v>178</v>
      </c>
      <c r="F277" s="191">
        <v>788.0449438202247</v>
      </c>
    </row>
    <row r="278" spans="1:6" ht="12" customHeight="1">
      <c r="A278" s="15">
        <f t="shared" si="5"/>
        <v>273</v>
      </c>
      <c r="B278" s="46">
        <v>288</v>
      </c>
      <c r="C278" s="16" t="s">
        <v>407</v>
      </c>
      <c r="D278" s="7">
        <v>278267</v>
      </c>
      <c r="E278" s="7">
        <v>340</v>
      </c>
      <c r="F278" s="191">
        <v>818.4323529411764</v>
      </c>
    </row>
    <row r="279" spans="1:6" ht="12" customHeight="1">
      <c r="A279" s="15">
        <f t="shared" si="5"/>
        <v>274</v>
      </c>
      <c r="B279" s="46">
        <v>290</v>
      </c>
      <c r="C279" s="16" t="s">
        <v>409</v>
      </c>
      <c r="D279" s="7">
        <v>89903</v>
      </c>
      <c r="E279" s="7">
        <v>103</v>
      </c>
      <c r="F279" s="191">
        <v>872.8446601941747</v>
      </c>
    </row>
    <row r="280" spans="1:6" ht="12" customHeight="1">
      <c r="A280" s="15">
        <f t="shared" si="5"/>
        <v>275</v>
      </c>
      <c r="B280" s="46">
        <v>291</v>
      </c>
      <c r="C280" s="16" t="s">
        <v>410</v>
      </c>
      <c r="D280" s="7">
        <v>85666</v>
      </c>
      <c r="E280" s="7">
        <v>102</v>
      </c>
      <c r="F280" s="191">
        <v>839.8627450980392</v>
      </c>
    </row>
    <row r="281" spans="1:6" ht="12" customHeight="1">
      <c r="A281" s="15">
        <f t="shared" si="5"/>
        <v>276</v>
      </c>
      <c r="B281" s="46">
        <v>292</v>
      </c>
      <c r="C281" s="16" t="s">
        <v>411</v>
      </c>
      <c r="D281" s="7">
        <v>55597</v>
      </c>
      <c r="E281" s="7">
        <v>62</v>
      </c>
      <c r="F281" s="191">
        <v>896.7258064516129</v>
      </c>
    </row>
    <row r="282" spans="1:6" ht="12" customHeight="1">
      <c r="A282" s="15">
        <f t="shared" si="5"/>
        <v>277</v>
      </c>
      <c r="B282" s="46">
        <v>293</v>
      </c>
      <c r="C282" s="16" t="s">
        <v>412</v>
      </c>
      <c r="D282" s="7">
        <v>88515</v>
      </c>
      <c r="E282" s="7">
        <v>132</v>
      </c>
      <c r="F282" s="191">
        <v>670.5681818181819</v>
      </c>
    </row>
    <row r="283" spans="1:6" ht="12" customHeight="1">
      <c r="A283" s="15">
        <f t="shared" si="5"/>
        <v>278</v>
      </c>
      <c r="B283" s="46">
        <v>295</v>
      </c>
      <c r="C283" s="16" t="s">
        <v>414</v>
      </c>
      <c r="D283" s="7">
        <v>99891</v>
      </c>
      <c r="E283" s="7">
        <v>131</v>
      </c>
      <c r="F283" s="191">
        <v>762.5267175572519</v>
      </c>
    </row>
    <row r="284" spans="1:6" ht="12" customHeight="1">
      <c r="A284" s="15">
        <f t="shared" si="5"/>
        <v>279</v>
      </c>
      <c r="B284" s="46">
        <v>296</v>
      </c>
      <c r="C284" s="16" t="s">
        <v>415</v>
      </c>
      <c r="D284" s="7">
        <v>177901</v>
      </c>
      <c r="E284" s="7">
        <v>206</v>
      </c>
      <c r="F284" s="191">
        <v>863.5970873786408</v>
      </c>
    </row>
    <row r="285" spans="1:6" ht="12" customHeight="1">
      <c r="A285" s="15">
        <f t="shared" si="5"/>
        <v>280</v>
      </c>
      <c r="B285" s="46">
        <v>297</v>
      </c>
      <c r="C285" s="16" t="s">
        <v>416</v>
      </c>
      <c r="D285" s="7">
        <v>98520</v>
      </c>
      <c r="E285" s="7">
        <v>113</v>
      </c>
      <c r="F285" s="191">
        <v>871.858407079646</v>
      </c>
    </row>
    <row r="286" spans="1:6" ht="12" customHeight="1">
      <c r="A286" s="15">
        <f t="shared" si="5"/>
        <v>281</v>
      </c>
      <c r="B286" s="46">
        <v>298</v>
      </c>
      <c r="C286" s="16" t="s">
        <v>417</v>
      </c>
      <c r="D286" s="7">
        <v>69004</v>
      </c>
      <c r="E286" s="7">
        <v>81</v>
      </c>
      <c r="F286" s="191">
        <v>851.9012345679013</v>
      </c>
    </row>
    <row r="287" spans="1:6" ht="12" customHeight="1">
      <c r="A287" s="15">
        <f t="shared" si="5"/>
        <v>282</v>
      </c>
      <c r="B287" s="46">
        <v>299</v>
      </c>
      <c r="C287" s="16" t="s">
        <v>418</v>
      </c>
      <c r="D287" s="7">
        <v>177414</v>
      </c>
      <c r="E287" s="7">
        <v>211</v>
      </c>
      <c r="F287" s="191">
        <v>840.824644549763</v>
      </c>
    </row>
    <row r="288" spans="1:6" ht="12" customHeight="1">
      <c r="A288" s="15">
        <f t="shared" si="5"/>
        <v>283</v>
      </c>
      <c r="B288" s="46">
        <v>300</v>
      </c>
      <c r="C288" s="16" t="s">
        <v>419</v>
      </c>
      <c r="D288" s="7">
        <v>95000</v>
      </c>
      <c r="E288" s="7">
        <v>108</v>
      </c>
      <c r="F288" s="191">
        <v>879.6296296296297</v>
      </c>
    </row>
    <row r="289" spans="1:6" ht="12" customHeight="1">
      <c r="A289" s="15">
        <f t="shared" si="5"/>
        <v>284</v>
      </c>
      <c r="B289" s="46">
        <v>301</v>
      </c>
      <c r="C289" s="16" t="s">
        <v>420</v>
      </c>
      <c r="D289" s="7">
        <v>119472</v>
      </c>
      <c r="E289" s="7">
        <v>179</v>
      </c>
      <c r="F289" s="191">
        <v>667.4413407821229</v>
      </c>
    </row>
    <row r="290" spans="1:6" ht="12" customHeight="1">
      <c r="A290" s="15">
        <f t="shared" si="5"/>
        <v>285</v>
      </c>
      <c r="B290" s="46">
        <v>302</v>
      </c>
      <c r="C290" s="16" t="s">
        <v>421</v>
      </c>
      <c r="D290" s="7">
        <v>47641</v>
      </c>
      <c r="E290" s="7">
        <v>60</v>
      </c>
      <c r="F290" s="191">
        <v>794.0166666666667</v>
      </c>
    </row>
    <row r="291" spans="1:6" ht="12" customHeight="1">
      <c r="A291" s="15">
        <f t="shared" si="5"/>
        <v>286</v>
      </c>
      <c r="B291" s="46">
        <v>303</v>
      </c>
      <c r="C291" s="16" t="s">
        <v>422</v>
      </c>
      <c r="D291" s="7">
        <v>390606</v>
      </c>
      <c r="E291" s="7">
        <v>587</v>
      </c>
      <c r="F291" s="191">
        <v>665.427597955707</v>
      </c>
    </row>
    <row r="292" spans="1:6" ht="12" customHeight="1">
      <c r="A292" s="15">
        <f t="shared" si="5"/>
        <v>287</v>
      </c>
      <c r="B292" s="46">
        <v>304</v>
      </c>
      <c r="C292" s="16" t="s">
        <v>423</v>
      </c>
      <c r="D292" s="7">
        <v>59602</v>
      </c>
      <c r="E292" s="7">
        <v>68</v>
      </c>
      <c r="F292" s="191">
        <v>876.5</v>
      </c>
    </row>
    <row r="293" spans="1:6" ht="12" customHeight="1">
      <c r="A293" s="15">
        <f t="shared" si="5"/>
        <v>288</v>
      </c>
      <c r="B293" s="46">
        <v>305</v>
      </c>
      <c r="C293" s="16" t="s">
        <v>424</v>
      </c>
      <c r="D293" s="7">
        <v>58653</v>
      </c>
      <c r="E293" s="7">
        <v>66</v>
      </c>
      <c r="F293" s="191">
        <v>888.6818181818181</v>
      </c>
    </row>
    <row r="294" spans="1:6" ht="12" customHeight="1">
      <c r="A294" s="15">
        <f t="shared" si="5"/>
        <v>289</v>
      </c>
      <c r="B294" s="46">
        <v>306</v>
      </c>
      <c r="C294" s="16" t="s">
        <v>425</v>
      </c>
      <c r="D294" s="7">
        <v>100989</v>
      </c>
      <c r="E294" s="7">
        <v>128</v>
      </c>
      <c r="F294" s="191">
        <v>788.9765625</v>
      </c>
    </row>
    <row r="295" spans="1:6" ht="12" customHeight="1">
      <c r="A295" s="15">
        <f t="shared" si="5"/>
        <v>290</v>
      </c>
      <c r="B295" s="46">
        <v>307</v>
      </c>
      <c r="C295" s="16" t="s">
        <v>426</v>
      </c>
      <c r="D295" s="7">
        <v>29730</v>
      </c>
      <c r="E295" s="7">
        <v>39</v>
      </c>
      <c r="F295" s="191">
        <v>762.3076923076923</v>
      </c>
    </row>
    <row r="296" spans="1:6" ht="12" customHeight="1">
      <c r="A296" s="15">
        <f t="shared" si="5"/>
        <v>291</v>
      </c>
      <c r="B296" s="46">
        <v>308</v>
      </c>
      <c r="C296" s="16" t="s">
        <v>427</v>
      </c>
      <c r="D296" s="7">
        <v>77350</v>
      </c>
      <c r="E296" s="7">
        <v>91</v>
      </c>
      <c r="F296" s="191">
        <v>850</v>
      </c>
    </row>
    <row r="297" spans="1:6" ht="12" customHeight="1">
      <c r="A297" s="15">
        <f t="shared" si="5"/>
        <v>292</v>
      </c>
      <c r="B297" s="46">
        <v>309</v>
      </c>
      <c r="C297" s="16" t="s">
        <v>428</v>
      </c>
      <c r="D297" s="7">
        <v>99067</v>
      </c>
      <c r="E297" s="7">
        <v>117</v>
      </c>
      <c r="F297" s="191">
        <v>846.7264957264957</v>
      </c>
    </row>
    <row r="298" spans="1:6" ht="12" customHeight="1">
      <c r="A298" s="15">
        <f t="shared" si="5"/>
        <v>293</v>
      </c>
      <c r="B298" s="46">
        <v>310</v>
      </c>
      <c r="C298" s="16" t="s">
        <v>429</v>
      </c>
      <c r="D298" s="7">
        <v>20872</v>
      </c>
      <c r="E298" s="7">
        <v>25</v>
      </c>
      <c r="F298" s="191">
        <v>834.88</v>
      </c>
    </row>
    <row r="299" spans="1:6" ht="12" customHeight="1">
      <c r="A299" s="15">
        <f t="shared" si="5"/>
        <v>294</v>
      </c>
      <c r="B299" s="46">
        <v>311</v>
      </c>
      <c r="C299" s="16" t="s">
        <v>430</v>
      </c>
      <c r="D299" s="7">
        <v>224428</v>
      </c>
      <c r="E299" s="7">
        <v>258</v>
      </c>
      <c r="F299" s="191">
        <v>869.8759689922481</v>
      </c>
    </row>
    <row r="300" spans="1:6" ht="12" customHeight="1">
      <c r="A300" s="15">
        <f t="shared" si="5"/>
        <v>295</v>
      </c>
      <c r="B300" s="46">
        <v>312</v>
      </c>
      <c r="C300" s="16" t="s">
        <v>431</v>
      </c>
      <c r="D300" s="7">
        <v>57817</v>
      </c>
      <c r="E300" s="7">
        <v>68</v>
      </c>
      <c r="F300" s="191">
        <v>850.25</v>
      </c>
    </row>
    <row r="301" spans="1:6" ht="12" customHeight="1">
      <c r="A301" s="15">
        <f t="shared" si="5"/>
        <v>296</v>
      </c>
      <c r="B301" s="46">
        <v>313</v>
      </c>
      <c r="C301" s="16" t="s">
        <v>432</v>
      </c>
      <c r="D301" s="7">
        <v>68451</v>
      </c>
      <c r="E301" s="7">
        <v>81</v>
      </c>
      <c r="F301" s="191">
        <v>845.074074074074</v>
      </c>
    </row>
    <row r="302" spans="1:6" ht="12" customHeight="1">
      <c r="A302" s="15">
        <f t="shared" si="5"/>
        <v>297</v>
      </c>
      <c r="B302" s="46">
        <v>314</v>
      </c>
      <c r="C302" s="16" t="s">
        <v>433</v>
      </c>
      <c r="D302" s="7">
        <v>15330</v>
      </c>
      <c r="E302" s="7">
        <v>18</v>
      </c>
      <c r="F302" s="191">
        <v>851.6666666666666</v>
      </c>
    </row>
    <row r="303" spans="1:6" ht="12" customHeight="1">
      <c r="A303" s="15">
        <f t="shared" si="5"/>
        <v>298</v>
      </c>
      <c r="B303" s="46">
        <v>315</v>
      </c>
      <c r="C303" s="16" t="s">
        <v>434</v>
      </c>
      <c r="D303" s="7">
        <v>48963</v>
      </c>
      <c r="E303" s="7">
        <v>57</v>
      </c>
      <c r="F303" s="191">
        <v>859</v>
      </c>
    </row>
    <row r="304" spans="1:6" ht="12" customHeight="1">
      <c r="A304" s="15">
        <f t="shared" si="5"/>
        <v>299</v>
      </c>
      <c r="B304" s="46">
        <v>316</v>
      </c>
      <c r="C304" s="16" t="s">
        <v>435</v>
      </c>
      <c r="D304" s="7">
        <v>78962</v>
      </c>
      <c r="E304" s="7">
        <v>102</v>
      </c>
      <c r="F304" s="191">
        <v>774.1372549019608</v>
      </c>
    </row>
    <row r="305" spans="1:6" ht="12" customHeight="1">
      <c r="A305" s="15">
        <f t="shared" si="5"/>
        <v>300</v>
      </c>
      <c r="B305" s="46">
        <v>317</v>
      </c>
      <c r="C305" s="16" t="s">
        <v>436</v>
      </c>
      <c r="D305" s="7">
        <v>29391</v>
      </c>
      <c r="E305" s="7">
        <v>35</v>
      </c>
      <c r="F305" s="191">
        <v>839.7428571428571</v>
      </c>
    </row>
    <row r="306" spans="1:6" ht="12" customHeight="1">
      <c r="A306" s="15">
        <f t="shared" si="5"/>
        <v>301</v>
      </c>
      <c r="B306" s="46">
        <v>318</v>
      </c>
      <c r="C306" s="16" t="s">
        <v>437</v>
      </c>
      <c r="D306" s="7">
        <v>117998</v>
      </c>
      <c r="E306" s="7">
        <v>143</v>
      </c>
      <c r="F306" s="191">
        <v>825.1608391608391</v>
      </c>
    </row>
    <row r="307" spans="1:6" ht="12" customHeight="1">
      <c r="A307" s="15">
        <f t="shared" si="5"/>
        <v>302</v>
      </c>
      <c r="B307" s="46">
        <v>319</v>
      </c>
      <c r="C307" s="16" t="s">
        <v>438</v>
      </c>
      <c r="D307" s="7">
        <v>86400</v>
      </c>
      <c r="E307" s="7">
        <v>102</v>
      </c>
      <c r="F307" s="191">
        <v>847.0588235294117</v>
      </c>
    </row>
    <row r="308" spans="1:6" ht="12" customHeight="1">
      <c r="A308" s="15">
        <f t="shared" si="5"/>
        <v>303</v>
      </c>
      <c r="B308" s="46">
        <v>320</v>
      </c>
      <c r="C308" s="16" t="s">
        <v>439</v>
      </c>
      <c r="D308" s="7">
        <v>35368</v>
      </c>
      <c r="E308" s="7">
        <v>43</v>
      </c>
      <c r="F308" s="191">
        <v>822.5116279069767</v>
      </c>
    </row>
    <row r="309" spans="1:6" ht="12" customHeight="1">
      <c r="A309" s="15">
        <f t="shared" si="5"/>
        <v>304</v>
      </c>
      <c r="B309" s="46">
        <v>321</v>
      </c>
      <c r="C309" s="16" t="s">
        <v>440</v>
      </c>
      <c r="D309" s="7">
        <v>180914</v>
      </c>
      <c r="E309" s="7">
        <v>213</v>
      </c>
      <c r="F309" s="191">
        <v>849.3615023474179</v>
      </c>
    </row>
    <row r="310" spans="1:6" ht="12" customHeight="1">
      <c r="A310" s="15">
        <f t="shared" si="5"/>
        <v>305</v>
      </c>
      <c r="B310" s="46">
        <v>323</v>
      </c>
      <c r="C310" s="16" t="s">
        <v>442</v>
      </c>
      <c r="D310" s="7">
        <v>294146</v>
      </c>
      <c r="E310" s="7">
        <v>332</v>
      </c>
      <c r="F310" s="191">
        <v>885.9819277108434</v>
      </c>
    </row>
    <row r="311" spans="1:6" ht="12" customHeight="1">
      <c r="A311" s="15">
        <f t="shared" si="5"/>
        <v>306</v>
      </c>
      <c r="B311" s="46">
        <v>324</v>
      </c>
      <c r="C311" s="16" t="s">
        <v>443</v>
      </c>
      <c r="D311" s="7">
        <v>251097</v>
      </c>
      <c r="E311" s="7">
        <v>354</v>
      </c>
      <c r="F311" s="191">
        <v>709.3135593220339</v>
      </c>
    </row>
    <row r="312" spans="1:6" ht="12" customHeight="1">
      <c r="A312" s="15">
        <f t="shared" si="5"/>
        <v>307</v>
      </c>
      <c r="B312" s="46">
        <v>325</v>
      </c>
      <c r="C312" s="16" t="s">
        <v>444</v>
      </c>
      <c r="D312" s="7">
        <v>88028</v>
      </c>
      <c r="E312" s="7">
        <v>103</v>
      </c>
      <c r="F312" s="191">
        <v>854.6407766990292</v>
      </c>
    </row>
    <row r="313" spans="1:6" ht="12" customHeight="1">
      <c r="A313" s="15">
        <f t="shared" si="5"/>
        <v>308</v>
      </c>
      <c r="B313" s="46">
        <v>326</v>
      </c>
      <c r="C313" s="16" t="s">
        <v>445</v>
      </c>
      <c r="D313" s="7">
        <v>165890</v>
      </c>
      <c r="E313" s="7">
        <v>217</v>
      </c>
      <c r="F313" s="191">
        <v>764.4700460829494</v>
      </c>
    </row>
    <row r="314" spans="1:6" ht="12" customHeight="1">
      <c r="A314" s="15">
        <f t="shared" si="5"/>
        <v>309</v>
      </c>
      <c r="B314" s="46">
        <v>327</v>
      </c>
      <c r="C314" s="16" t="s">
        <v>446</v>
      </c>
      <c r="D314" s="7">
        <v>389520</v>
      </c>
      <c r="E314" s="7">
        <v>556</v>
      </c>
      <c r="F314" s="191">
        <v>700.5755395683453</v>
      </c>
    </row>
    <row r="315" spans="1:6" ht="12" customHeight="1">
      <c r="A315" s="15">
        <f t="shared" si="5"/>
        <v>310</v>
      </c>
      <c r="B315" s="46">
        <v>328</v>
      </c>
      <c r="C315" s="16" t="s">
        <v>447</v>
      </c>
      <c r="D315" s="7">
        <v>95980</v>
      </c>
      <c r="E315" s="7">
        <v>119</v>
      </c>
      <c r="F315" s="191">
        <v>806.5546218487395</v>
      </c>
    </row>
    <row r="316" spans="1:6" ht="12" customHeight="1">
      <c r="A316" s="15">
        <f t="shared" si="5"/>
        <v>311</v>
      </c>
      <c r="B316" s="46">
        <v>329</v>
      </c>
      <c r="C316" s="16" t="s">
        <v>448</v>
      </c>
      <c r="D316" s="7">
        <v>100000</v>
      </c>
      <c r="E316" s="7">
        <v>153</v>
      </c>
      <c r="F316" s="191">
        <v>653.59477124183</v>
      </c>
    </row>
    <row r="317" spans="1:6" ht="12" customHeight="1">
      <c r="A317" s="15">
        <f t="shared" si="5"/>
        <v>312</v>
      </c>
      <c r="B317" s="46">
        <v>330</v>
      </c>
      <c r="C317" s="16" t="s">
        <v>449</v>
      </c>
      <c r="D317" s="7">
        <v>106501</v>
      </c>
      <c r="E317" s="7">
        <v>157</v>
      </c>
      <c r="F317" s="191">
        <v>678.3503184713376</v>
      </c>
    </row>
    <row r="318" spans="1:6" ht="12" customHeight="1">
      <c r="A318" s="15">
        <f t="shared" si="5"/>
        <v>313</v>
      </c>
      <c r="B318" s="46">
        <v>331</v>
      </c>
      <c r="C318" s="16" t="s">
        <v>450</v>
      </c>
      <c r="D318" s="7">
        <v>52745</v>
      </c>
      <c r="E318" s="7">
        <v>61</v>
      </c>
      <c r="F318" s="191">
        <v>864.672131147541</v>
      </c>
    </row>
    <row r="319" spans="1:6" ht="12" customHeight="1">
      <c r="A319" s="15">
        <f t="shared" si="5"/>
        <v>314</v>
      </c>
      <c r="B319" s="46">
        <v>332</v>
      </c>
      <c r="C319" s="16" t="s">
        <v>451</v>
      </c>
      <c r="D319" s="7">
        <v>75997</v>
      </c>
      <c r="E319" s="7">
        <v>89</v>
      </c>
      <c r="F319" s="191">
        <v>853.8988764044943</v>
      </c>
    </row>
    <row r="320" spans="1:6" ht="12" customHeight="1">
      <c r="A320" s="15">
        <f t="shared" si="5"/>
        <v>315</v>
      </c>
      <c r="B320" s="46">
        <v>333</v>
      </c>
      <c r="C320" s="16" t="s">
        <v>452</v>
      </c>
      <c r="D320" s="7">
        <v>34160</v>
      </c>
      <c r="E320" s="7">
        <v>40</v>
      </c>
      <c r="F320" s="191">
        <v>854</v>
      </c>
    </row>
    <row r="321" spans="1:6" ht="12" customHeight="1">
      <c r="A321" s="15">
        <f t="shared" si="5"/>
        <v>316</v>
      </c>
      <c r="B321" s="46">
        <v>334</v>
      </c>
      <c r="C321" s="16" t="s">
        <v>453</v>
      </c>
      <c r="D321" s="7">
        <v>115079</v>
      </c>
      <c r="E321" s="7">
        <v>133</v>
      </c>
      <c r="F321" s="191">
        <v>865.2556390977444</v>
      </c>
    </row>
    <row r="322" spans="1:6" ht="12" customHeight="1">
      <c r="A322" s="15">
        <f t="shared" si="5"/>
        <v>317</v>
      </c>
      <c r="B322" s="46">
        <v>335</v>
      </c>
      <c r="C322" s="16" t="s">
        <v>454</v>
      </c>
      <c r="D322" s="7">
        <v>153227</v>
      </c>
      <c r="E322" s="7">
        <v>182</v>
      </c>
      <c r="F322" s="191">
        <v>841.9065934065934</v>
      </c>
    </row>
    <row r="323" spans="1:6" ht="12" customHeight="1">
      <c r="A323" s="15">
        <f t="shared" si="5"/>
        <v>318</v>
      </c>
      <c r="B323" s="46">
        <v>336</v>
      </c>
      <c r="C323" s="16" t="s">
        <v>455</v>
      </c>
      <c r="D323" s="7">
        <v>87407</v>
      </c>
      <c r="E323" s="7">
        <v>111</v>
      </c>
      <c r="F323" s="191">
        <v>787.4504504504505</v>
      </c>
    </row>
    <row r="324" spans="1:6" ht="12" customHeight="1">
      <c r="A324" s="15">
        <f t="shared" si="5"/>
        <v>319</v>
      </c>
      <c r="B324" s="46">
        <v>337</v>
      </c>
      <c r="C324" s="16" t="s">
        <v>456</v>
      </c>
      <c r="D324" s="7">
        <v>88580</v>
      </c>
      <c r="E324" s="7">
        <v>128</v>
      </c>
      <c r="F324" s="191">
        <v>692.03125</v>
      </c>
    </row>
    <row r="325" spans="1:6" ht="12" customHeight="1">
      <c r="A325" s="15">
        <f t="shared" si="5"/>
        <v>320</v>
      </c>
      <c r="B325" s="46">
        <v>338</v>
      </c>
      <c r="C325" s="16" t="s">
        <v>457</v>
      </c>
      <c r="D325" s="7">
        <v>73988</v>
      </c>
      <c r="E325" s="7">
        <v>106</v>
      </c>
      <c r="F325" s="191">
        <v>698</v>
      </c>
    </row>
    <row r="326" spans="1:6" ht="12" customHeight="1">
      <c r="A326" s="15">
        <f t="shared" si="5"/>
        <v>321</v>
      </c>
      <c r="B326" s="46">
        <v>339</v>
      </c>
      <c r="C326" s="16" t="s">
        <v>458</v>
      </c>
      <c r="D326" s="7">
        <v>54692</v>
      </c>
      <c r="E326" s="7">
        <v>64</v>
      </c>
      <c r="F326" s="191">
        <v>854.5625</v>
      </c>
    </row>
    <row r="327" spans="1:6" ht="12" customHeight="1">
      <c r="A327" s="15">
        <f t="shared" si="5"/>
        <v>322</v>
      </c>
      <c r="B327" s="46">
        <v>340</v>
      </c>
      <c r="C327" s="16" t="s">
        <v>459</v>
      </c>
      <c r="D327" s="7">
        <v>148228</v>
      </c>
      <c r="E327" s="7">
        <v>176</v>
      </c>
      <c r="F327" s="191">
        <v>842.2045454545455</v>
      </c>
    </row>
    <row r="328" spans="1:6" ht="12" customHeight="1">
      <c r="A328" s="15">
        <f aca="true" t="shared" si="6" ref="A328:A366">A327+1</f>
        <v>323</v>
      </c>
      <c r="B328" s="46">
        <v>341</v>
      </c>
      <c r="C328" s="16" t="s">
        <v>460</v>
      </c>
      <c r="D328" s="7">
        <v>193336</v>
      </c>
      <c r="E328" s="7">
        <v>224</v>
      </c>
      <c r="F328" s="191">
        <v>863.1071428571429</v>
      </c>
    </row>
    <row r="329" spans="1:6" ht="12" customHeight="1">
      <c r="A329" s="15">
        <f t="shared" si="6"/>
        <v>324</v>
      </c>
      <c r="B329" s="46">
        <v>342</v>
      </c>
      <c r="C329" s="16" t="s">
        <v>461</v>
      </c>
      <c r="D329" s="7">
        <v>95705</v>
      </c>
      <c r="E329" s="7">
        <v>124</v>
      </c>
      <c r="F329" s="191">
        <v>771.8145161290323</v>
      </c>
    </row>
    <row r="330" spans="1:6" ht="12" customHeight="1">
      <c r="A330" s="15">
        <f t="shared" si="6"/>
        <v>325</v>
      </c>
      <c r="B330" s="46">
        <v>343</v>
      </c>
      <c r="C330" s="16" t="s">
        <v>462</v>
      </c>
      <c r="D330" s="7">
        <v>211454</v>
      </c>
      <c r="E330" s="7">
        <v>250</v>
      </c>
      <c r="F330" s="191">
        <v>845.816</v>
      </c>
    </row>
    <row r="331" spans="1:6" ht="12" customHeight="1">
      <c r="A331" s="15">
        <f t="shared" si="6"/>
        <v>326</v>
      </c>
      <c r="B331" s="46">
        <v>344</v>
      </c>
      <c r="C331" s="16" t="s">
        <v>463</v>
      </c>
      <c r="D331" s="7">
        <v>80555</v>
      </c>
      <c r="E331" s="7">
        <v>93</v>
      </c>
      <c r="F331" s="191">
        <v>866.1827956989247</v>
      </c>
    </row>
    <row r="332" spans="1:6" ht="12" customHeight="1">
      <c r="A332" s="15">
        <f t="shared" si="6"/>
        <v>327</v>
      </c>
      <c r="B332" s="46">
        <v>345</v>
      </c>
      <c r="C332" s="16" t="s">
        <v>464</v>
      </c>
      <c r="D332" s="7">
        <v>336385</v>
      </c>
      <c r="E332" s="7">
        <v>394</v>
      </c>
      <c r="F332" s="191">
        <v>853.769035532995</v>
      </c>
    </row>
    <row r="333" spans="1:6" ht="12" customHeight="1">
      <c r="A333" s="15">
        <f t="shared" si="6"/>
        <v>328</v>
      </c>
      <c r="B333" s="46">
        <v>346</v>
      </c>
      <c r="C333" s="16" t="s">
        <v>465</v>
      </c>
      <c r="D333" s="7">
        <v>161634</v>
      </c>
      <c r="E333" s="7">
        <v>188</v>
      </c>
      <c r="F333" s="191">
        <v>859.7553191489362</v>
      </c>
    </row>
    <row r="334" spans="1:6" ht="12" customHeight="1">
      <c r="A334" s="15">
        <f t="shared" si="6"/>
        <v>329</v>
      </c>
      <c r="B334" s="46">
        <v>347</v>
      </c>
      <c r="C334" s="16" t="s">
        <v>466</v>
      </c>
      <c r="D334" s="7">
        <v>58996</v>
      </c>
      <c r="E334" s="7">
        <v>70</v>
      </c>
      <c r="F334" s="191">
        <v>842.8</v>
      </c>
    </row>
    <row r="335" spans="1:6" ht="12" customHeight="1">
      <c r="A335" s="15">
        <f t="shared" si="6"/>
        <v>330</v>
      </c>
      <c r="B335" s="46">
        <v>348</v>
      </c>
      <c r="C335" s="16" t="s">
        <v>467</v>
      </c>
      <c r="D335" s="7">
        <v>79680</v>
      </c>
      <c r="E335" s="7">
        <v>95</v>
      </c>
      <c r="F335" s="191">
        <v>838.7368421052631</v>
      </c>
    </row>
    <row r="336" spans="1:6" ht="12" customHeight="1">
      <c r="A336" s="15">
        <f t="shared" si="6"/>
        <v>331</v>
      </c>
      <c r="B336" s="46">
        <v>349</v>
      </c>
      <c r="C336" s="16" t="s">
        <v>468</v>
      </c>
      <c r="D336" s="7">
        <v>104853</v>
      </c>
      <c r="E336" s="7">
        <v>148</v>
      </c>
      <c r="F336" s="191">
        <v>708.4662162162163</v>
      </c>
    </row>
    <row r="337" spans="1:6" ht="12" customHeight="1">
      <c r="A337" s="15">
        <f t="shared" si="6"/>
        <v>332</v>
      </c>
      <c r="B337" s="46">
        <v>350</v>
      </c>
      <c r="C337" s="16" t="s">
        <v>469</v>
      </c>
      <c r="D337" s="7">
        <v>59909</v>
      </c>
      <c r="E337" s="7">
        <v>86</v>
      </c>
      <c r="F337" s="191">
        <v>696.6162790697674</v>
      </c>
    </row>
    <row r="338" spans="1:6" ht="12" customHeight="1">
      <c r="A338" s="15">
        <f t="shared" si="6"/>
        <v>333</v>
      </c>
      <c r="B338" s="46">
        <v>351</v>
      </c>
      <c r="C338" s="16" t="s">
        <v>470</v>
      </c>
      <c r="D338" s="7">
        <v>125000</v>
      </c>
      <c r="E338" s="7">
        <v>196</v>
      </c>
      <c r="F338" s="191">
        <v>637.7551020408164</v>
      </c>
    </row>
    <row r="339" spans="1:6" ht="12" customHeight="1">
      <c r="A339" s="15">
        <f t="shared" si="6"/>
        <v>334</v>
      </c>
      <c r="B339" s="46">
        <v>352</v>
      </c>
      <c r="C339" s="16" t="s">
        <v>471</v>
      </c>
      <c r="D339" s="7">
        <v>22491</v>
      </c>
      <c r="E339" s="7">
        <v>29</v>
      </c>
      <c r="F339" s="191">
        <v>775.551724137931</v>
      </c>
    </row>
    <row r="340" spans="1:6" ht="12" customHeight="1">
      <c r="A340" s="15">
        <f t="shared" si="6"/>
        <v>335</v>
      </c>
      <c r="B340" s="46">
        <v>353</v>
      </c>
      <c r="C340" s="16" t="s">
        <v>472</v>
      </c>
      <c r="D340" s="7">
        <v>158621</v>
      </c>
      <c r="E340" s="7">
        <v>226</v>
      </c>
      <c r="F340" s="191">
        <v>701.862831858407</v>
      </c>
    </row>
    <row r="341" spans="1:6" ht="12" customHeight="1">
      <c r="A341" s="15">
        <f t="shared" si="6"/>
        <v>336</v>
      </c>
      <c r="B341" s="46">
        <v>354</v>
      </c>
      <c r="C341" s="16" t="s">
        <v>473</v>
      </c>
      <c r="D341" s="7">
        <v>82917</v>
      </c>
      <c r="E341" s="7">
        <v>125</v>
      </c>
      <c r="F341" s="191">
        <v>663.336</v>
      </c>
    </row>
    <row r="342" spans="1:6" ht="12" customHeight="1">
      <c r="A342" s="15">
        <f t="shared" si="6"/>
        <v>337</v>
      </c>
      <c r="B342" s="46">
        <v>355</v>
      </c>
      <c r="C342" s="16" t="s">
        <v>474</v>
      </c>
      <c r="D342" s="7">
        <v>17500</v>
      </c>
      <c r="E342" s="7">
        <v>35</v>
      </c>
      <c r="F342" s="191">
        <v>500</v>
      </c>
    </row>
    <row r="343" spans="1:6" ht="12" customHeight="1">
      <c r="A343" s="15">
        <f t="shared" si="6"/>
        <v>338</v>
      </c>
      <c r="B343" s="46">
        <v>356</v>
      </c>
      <c r="C343" s="16" t="s">
        <v>475</v>
      </c>
      <c r="D343" s="7">
        <v>80000</v>
      </c>
      <c r="E343" s="7">
        <v>95</v>
      </c>
      <c r="F343" s="191">
        <v>842.1052631578947</v>
      </c>
    </row>
    <row r="344" spans="1:6" ht="12" customHeight="1">
      <c r="A344" s="15">
        <f t="shared" si="6"/>
        <v>339</v>
      </c>
      <c r="B344" s="46">
        <v>357</v>
      </c>
      <c r="C344" s="16" t="s">
        <v>476</v>
      </c>
      <c r="D344" s="7">
        <v>99124</v>
      </c>
      <c r="E344" s="7">
        <v>144</v>
      </c>
      <c r="F344" s="191">
        <v>688.3611111111111</v>
      </c>
    </row>
    <row r="345" spans="1:6" ht="12" customHeight="1">
      <c r="A345" s="15">
        <f t="shared" si="6"/>
        <v>340</v>
      </c>
      <c r="B345" s="46">
        <v>358</v>
      </c>
      <c r="C345" s="16" t="s">
        <v>477</v>
      </c>
      <c r="D345" s="7">
        <v>64518</v>
      </c>
      <c r="E345" s="7">
        <v>79</v>
      </c>
      <c r="F345" s="191">
        <v>816.6835443037975</v>
      </c>
    </row>
    <row r="346" spans="1:6" ht="12" customHeight="1">
      <c r="A346" s="15">
        <f t="shared" si="6"/>
        <v>341</v>
      </c>
      <c r="B346" s="46">
        <v>359</v>
      </c>
      <c r="C346" s="16" t="s">
        <v>478</v>
      </c>
      <c r="D346" s="7">
        <v>227506</v>
      </c>
      <c r="E346" s="7">
        <v>282</v>
      </c>
      <c r="F346" s="191">
        <v>806.7588652482269</v>
      </c>
    </row>
    <row r="347" spans="1:6" ht="12" customHeight="1">
      <c r="A347" s="15">
        <f t="shared" si="6"/>
        <v>342</v>
      </c>
      <c r="B347" s="46">
        <v>360</v>
      </c>
      <c r="C347" s="16" t="s">
        <v>479</v>
      </c>
      <c r="D347" s="7">
        <v>65578</v>
      </c>
      <c r="E347" s="7">
        <v>79</v>
      </c>
      <c r="F347" s="191">
        <v>830.1012658227849</v>
      </c>
    </row>
    <row r="348" spans="1:6" ht="12" customHeight="1">
      <c r="A348" s="15">
        <f t="shared" si="6"/>
        <v>343</v>
      </c>
      <c r="B348" s="46">
        <v>361</v>
      </c>
      <c r="C348" s="16" t="s">
        <v>480</v>
      </c>
      <c r="D348" s="7">
        <v>115989</v>
      </c>
      <c r="E348" s="7">
        <v>132</v>
      </c>
      <c r="F348" s="191">
        <v>878.7045454545455</v>
      </c>
    </row>
    <row r="349" spans="1:6" ht="12" customHeight="1">
      <c r="A349" s="15">
        <f t="shared" si="6"/>
        <v>344</v>
      </c>
      <c r="B349" s="46">
        <v>362</v>
      </c>
      <c r="C349" s="16" t="s">
        <v>481</v>
      </c>
      <c r="D349" s="7">
        <v>134199</v>
      </c>
      <c r="E349" s="7">
        <v>176</v>
      </c>
      <c r="F349" s="191">
        <v>762.4943181818181</v>
      </c>
    </row>
    <row r="350" spans="1:6" ht="12" customHeight="1">
      <c r="A350" s="15">
        <f t="shared" si="6"/>
        <v>345</v>
      </c>
      <c r="B350" s="46">
        <v>363</v>
      </c>
      <c r="C350" s="16" t="s">
        <v>482</v>
      </c>
      <c r="D350" s="7">
        <v>59896</v>
      </c>
      <c r="E350" s="7">
        <v>72</v>
      </c>
      <c r="F350" s="191">
        <v>831.8888888888889</v>
      </c>
    </row>
    <row r="351" spans="1:6" ht="12" customHeight="1">
      <c r="A351" s="15">
        <f t="shared" si="6"/>
        <v>346</v>
      </c>
      <c r="B351" s="46">
        <v>364</v>
      </c>
      <c r="C351" s="16" t="s">
        <v>483</v>
      </c>
      <c r="D351" s="7">
        <v>64100</v>
      </c>
      <c r="E351" s="7">
        <v>91</v>
      </c>
      <c r="F351" s="191">
        <v>704.3956043956044</v>
      </c>
    </row>
    <row r="352" spans="1:6" ht="12" customHeight="1">
      <c r="A352" s="15">
        <f t="shared" si="6"/>
        <v>347</v>
      </c>
      <c r="B352" s="46">
        <v>365</v>
      </c>
      <c r="C352" s="16" t="s">
        <v>484</v>
      </c>
      <c r="D352" s="7">
        <v>106879</v>
      </c>
      <c r="E352" s="7">
        <v>142</v>
      </c>
      <c r="F352" s="191">
        <v>752.669014084507</v>
      </c>
    </row>
    <row r="353" spans="1:6" ht="12" customHeight="1">
      <c r="A353" s="15">
        <f t="shared" si="6"/>
        <v>348</v>
      </c>
      <c r="B353" s="46">
        <v>366</v>
      </c>
      <c r="C353" s="16" t="s">
        <v>485</v>
      </c>
      <c r="D353" s="7">
        <v>20792</v>
      </c>
      <c r="E353" s="7">
        <v>25</v>
      </c>
      <c r="F353" s="191">
        <v>831.68</v>
      </c>
    </row>
    <row r="354" spans="1:6" ht="12" customHeight="1">
      <c r="A354" s="15">
        <f t="shared" si="6"/>
        <v>349</v>
      </c>
      <c r="B354" s="46">
        <v>367</v>
      </c>
      <c r="C354" s="16" t="s">
        <v>486</v>
      </c>
      <c r="D354" s="7">
        <v>59670</v>
      </c>
      <c r="E354" s="7">
        <v>72</v>
      </c>
      <c r="F354" s="191">
        <v>828.75</v>
      </c>
    </row>
    <row r="355" spans="1:6" ht="12" customHeight="1">
      <c r="A355" s="15">
        <f t="shared" si="6"/>
        <v>350</v>
      </c>
      <c r="B355" s="46">
        <v>368</v>
      </c>
      <c r="C355" s="16" t="s">
        <v>487</v>
      </c>
      <c r="D355" s="7">
        <v>44761</v>
      </c>
      <c r="E355" s="7">
        <v>51</v>
      </c>
      <c r="F355" s="191">
        <v>877.6666666666666</v>
      </c>
    </row>
    <row r="356" spans="1:6" ht="12" customHeight="1">
      <c r="A356" s="15">
        <f t="shared" si="6"/>
        <v>351</v>
      </c>
      <c r="B356" s="46">
        <v>369</v>
      </c>
      <c r="C356" s="16" t="s">
        <v>488</v>
      </c>
      <c r="D356" s="7">
        <v>19910</v>
      </c>
      <c r="E356" s="7">
        <v>24</v>
      </c>
      <c r="F356" s="191">
        <v>829.5833333333334</v>
      </c>
    </row>
    <row r="357" spans="1:6" ht="12" customHeight="1">
      <c r="A357" s="15">
        <f t="shared" si="6"/>
        <v>352</v>
      </c>
      <c r="B357" s="46">
        <v>370</v>
      </c>
      <c r="C357" s="16" t="s">
        <v>489</v>
      </c>
      <c r="D357" s="7">
        <v>139021</v>
      </c>
      <c r="E357" s="7">
        <v>206</v>
      </c>
      <c r="F357" s="191">
        <v>674.8592233009708</v>
      </c>
    </row>
    <row r="358" spans="1:6" ht="12" customHeight="1">
      <c r="A358" s="15">
        <f t="shared" si="6"/>
        <v>353</v>
      </c>
      <c r="B358" s="46">
        <v>371</v>
      </c>
      <c r="C358" s="16" t="s">
        <v>490</v>
      </c>
      <c r="D358" s="7">
        <v>76282</v>
      </c>
      <c r="E358" s="7">
        <v>92</v>
      </c>
      <c r="F358" s="191">
        <v>829.1521739130435</v>
      </c>
    </row>
    <row r="359" spans="1:6" ht="12" customHeight="1">
      <c r="A359" s="15">
        <f t="shared" si="6"/>
        <v>354</v>
      </c>
      <c r="B359" s="46">
        <v>373</v>
      </c>
      <c r="C359" s="16" t="s">
        <v>492</v>
      </c>
      <c r="D359" s="7">
        <v>100074</v>
      </c>
      <c r="E359" s="7">
        <v>126</v>
      </c>
      <c r="F359" s="191">
        <v>794.2380952380952</v>
      </c>
    </row>
    <row r="360" spans="1:6" ht="12" customHeight="1">
      <c r="A360" s="15">
        <f t="shared" si="6"/>
        <v>355</v>
      </c>
      <c r="B360" s="46">
        <v>374</v>
      </c>
      <c r="C360" s="16" t="s">
        <v>493</v>
      </c>
      <c r="D360" s="7">
        <v>170858</v>
      </c>
      <c r="E360" s="7">
        <v>250</v>
      </c>
      <c r="F360" s="191">
        <v>683.432</v>
      </c>
    </row>
    <row r="361" spans="1:6" ht="12" customHeight="1">
      <c r="A361" s="15">
        <f t="shared" si="6"/>
        <v>356</v>
      </c>
      <c r="B361" s="46">
        <v>375</v>
      </c>
      <c r="C361" s="16" t="s">
        <v>494</v>
      </c>
      <c r="D361" s="7">
        <v>202503</v>
      </c>
      <c r="E361" s="7">
        <v>300</v>
      </c>
      <c r="F361" s="191">
        <v>675.01</v>
      </c>
    </row>
    <row r="362" spans="1:6" ht="12" customHeight="1">
      <c r="A362" s="15">
        <f t="shared" si="6"/>
        <v>357</v>
      </c>
      <c r="B362" s="46">
        <v>376</v>
      </c>
      <c r="C362" s="16" t="s">
        <v>495</v>
      </c>
      <c r="D362" s="7">
        <v>68719</v>
      </c>
      <c r="E362" s="7">
        <v>79</v>
      </c>
      <c r="F362" s="191">
        <v>869.8607594936709</v>
      </c>
    </row>
    <row r="363" spans="1:6" ht="12" customHeight="1">
      <c r="A363" s="15">
        <f t="shared" si="6"/>
        <v>358</v>
      </c>
      <c r="B363" s="46">
        <v>377</v>
      </c>
      <c r="C363" s="16" t="s">
        <v>496</v>
      </c>
      <c r="D363" s="7">
        <v>33839</v>
      </c>
      <c r="E363" s="7">
        <v>41</v>
      </c>
      <c r="F363" s="191">
        <v>825.3414634146342</v>
      </c>
    </row>
    <row r="364" spans="1:6" ht="12" customHeight="1">
      <c r="A364" s="15">
        <f t="shared" si="6"/>
        <v>359</v>
      </c>
      <c r="B364" s="46">
        <v>378</v>
      </c>
      <c r="C364" s="16" t="s">
        <v>497</v>
      </c>
      <c r="D364" s="7">
        <v>136171</v>
      </c>
      <c r="E364" s="7">
        <v>158</v>
      </c>
      <c r="F364" s="191">
        <v>861.8417721518987</v>
      </c>
    </row>
    <row r="365" spans="1:6" ht="12" customHeight="1">
      <c r="A365" s="15">
        <f t="shared" si="6"/>
        <v>360</v>
      </c>
      <c r="B365" s="46">
        <v>379</v>
      </c>
      <c r="C365" s="16" t="s">
        <v>498</v>
      </c>
      <c r="D365" s="7">
        <v>188517</v>
      </c>
      <c r="E365" s="7">
        <v>232</v>
      </c>
      <c r="F365" s="191">
        <v>812.573275862069</v>
      </c>
    </row>
    <row r="366" spans="1:6" ht="12" customHeight="1">
      <c r="A366" s="15">
        <f t="shared" si="6"/>
        <v>361</v>
      </c>
      <c r="B366" s="46">
        <v>380</v>
      </c>
      <c r="C366" s="16" t="s">
        <v>499</v>
      </c>
      <c r="D366" s="7">
        <v>20000</v>
      </c>
      <c r="E366" s="7">
        <v>30</v>
      </c>
      <c r="F366" s="191">
        <v>666.6666666666666</v>
      </c>
    </row>
    <row r="367" spans="1:6" s="25" customFormat="1" ht="12" customHeight="1">
      <c r="A367" s="121" t="s">
        <v>4</v>
      </c>
      <c r="B367" s="106" t="s">
        <v>4</v>
      </c>
      <c r="C367" s="132" t="s">
        <v>3</v>
      </c>
      <c r="D367" s="140">
        <f>SUM(D6:D366)</f>
        <v>48574810</v>
      </c>
      <c r="E367" s="140">
        <f>SUM(E6:E366)</f>
        <v>60282</v>
      </c>
      <c r="F367" s="123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1"/>
  <sheetViews>
    <sheetView zoomScalePageLayoutView="0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I3" sqref="I3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5" width="16.375" style="34" customWidth="1"/>
    <col min="6" max="6" width="16.375" style="35" customWidth="1"/>
    <col min="7" max="16384" width="9.125" style="4" customWidth="1"/>
  </cols>
  <sheetData>
    <row r="1" spans="1:7" ht="25.5" customHeight="1">
      <c r="A1" s="221" t="s">
        <v>82</v>
      </c>
      <c r="B1" s="221"/>
      <c r="C1" s="221"/>
      <c r="D1" s="221"/>
      <c r="E1" s="221"/>
      <c r="F1" s="221"/>
      <c r="G1" s="45"/>
    </row>
    <row r="2" ht="13.5" customHeight="1"/>
    <row r="3" spans="1:6" s="18" customFormat="1" ht="21" customHeight="1">
      <c r="A3" s="214" t="s">
        <v>13</v>
      </c>
      <c r="B3" s="213" t="s">
        <v>1</v>
      </c>
      <c r="C3" s="213" t="s">
        <v>0</v>
      </c>
      <c r="D3" s="204" t="s">
        <v>513</v>
      </c>
      <c r="E3" s="204"/>
      <c r="F3" s="212"/>
    </row>
    <row r="4" spans="1:6" s="19" customFormat="1" ht="21" customHeight="1">
      <c r="A4" s="201"/>
      <c r="B4" s="203"/>
      <c r="C4" s="203"/>
      <c r="D4" s="137" t="s">
        <v>506</v>
      </c>
      <c r="E4" s="137" t="s">
        <v>26</v>
      </c>
      <c r="F4" s="138" t="s">
        <v>27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2</v>
      </c>
      <c r="C6" s="16" t="s">
        <v>121</v>
      </c>
      <c r="D6" s="7">
        <v>105430</v>
      </c>
      <c r="E6" s="7">
        <v>127</v>
      </c>
      <c r="F6" s="191">
        <v>830.1574803149606</v>
      </c>
    </row>
    <row r="7" spans="1:6" ht="12" customHeight="1">
      <c r="A7" s="15">
        <f>A6+1</f>
        <v>2</v>
      </c>
      <c r="B7" s="46">
        <v>3</v>
      </c>
      <c r="C7" s="16" t="s">
        <v>122</v>
      </c>
      <c r="D7" s="7">
        <v>9814</v>
      </c>
      <c r="E7" s="7">
        <v>10</v>
      </c>
      <c r="F7" s="191">
        <v>981.4</v>
      </c>
    </row>
    <row r="8" spans="1:6" ht="12" customHeight="1">
      <c r="A8" s="15">
        <f aca="true" t="shared" si="0" ref="A8:A71">A7+1</f>
        <v>3</v>
      </c>
      <c r="B8" s="46">
        <v>4</v>
      </c>
      <c r="C8" s="16" t="s">
        <v>123</v>
      </c>
      <c r="D8" s="7">
        <v>19480</v>
      </c>
      <c r="E8" s="7">
        <v>23</v>
      </c>
      <c r="F8" s="191">
        <v>846.9565217391304</v>
      </c>
    </row>
    <row r="9" spans="1:6" ht="12" customHeight="1">
      <c r="A9" s="15">
        <f t="shared" si="0"/>
        <v>4</v>
      </c>
      <c r="B9" s="46">
        <v>5</v>
      </c>
      <c r="C9" s="16" t="s">
        <v>124</v>
      </c>
      <c r="D9" s="7">
        <v>14282</v>
      </c>
      <c r="E9" s="7">
        <v>17</v>
      </c>
      <c r="F9" s="191">
        <v>840.1176470588235</v>
      </c>
    </row>
    <row r="10" spans="1:6" ht="12" customHeight="1">
      <c r="A10" s="15">
        <f t="shared" si="0"/>
        <v>5</v>
      </c>
      <c r="B10" s="46">
        <v>6</v>
      </c>
      <c r="C10" s="16" t="s">
        <v>125</v>
      </c>
      <c r="D10" s="7">
        <v>34860</v>
      </c>
      <c r="E10" s="7">
        <v>42</v>
      </c>
      <c r="F10" s="191">
        <v>830</v>
      </c>
    </row>
    <row r="11" spans="1:6" ht="12" customHeight="1">
      <c r="A11" s="15">
        <f t="shared" si="0"/>
        <v>6</v>
      </c>
      <c r="B11" s="46">
        <v>7</v>
      </c>
      <c r="C11" s="16" t="s">
        <v>126</v>
      </c>
      <c r="D11" s="7">
        <v>25092</v>
      </c>
      <c r="E11" s="7">
        <v>31</v>
      </c>
      <c r="F11" s="191">
        <v>809.4193548387096</v>
      </c>
    </row>
    <row r="12" spans="1:6" ht="12" customHeight="1">
      <c r="A12" s="15">
        <f t="shared" si="0"/>
        <v>7</v>
      </c>
      <c r="B12" s="46">
        <v>8</v>
      </c>
      <c r="C12" s="16" t="s">
        <v>127</v>
      </c>
      <c r="D12" s="7">
        <v>32414</v>
      </c>
      <c r="E12" s="7">
        <v>41</v>
      </c>
      <c r="F12" s="191">
        <v>790.5853658536586</v>
      </c>
    </row>
    <row r="13" spans="1:6" ht="12" customHeight="1">
      <c r="A13" s="15">
        <f t="shared" si="0"/>
        <v>8</v>
      </c>
      <c r="B13" s="46">
        <v>9</v>
      </c>
      <c r="C13" s="16" t="s">
        <v>128</v>
      </c>
      <c r="D13" s="7">
        <v>19920</v>
      </c>
      <c r="E13" s="7">
        <v>30</v>
      </c>
      <c r="F13" s="191">
        <v>664</v>
      </c>
    </row>
    <row r="14" spans="1:6" ht="12" customHeight="1">
      <c r="A14" s="15">
        <f t="shared" si="0"/>
        <v>9</v>
      </c>
      <c r="B14" s="46">
        <v>10</v>
      </c>
      <c r="C14" s="16" t="s">
        <v>129</v>
      </c>
      <c r="D14" s="7">
        <v>33576</v>
      </c>
      <c r="E14" s="7">
        <v>42</v>
      </c>
      <c r="F14" s="191">
        <v>799.4285714285714</v>
      </c>
    </row>
    <row r="15" spans="1:6" ht="12" customHeight="1">
      <c r="A15" s="15">
        <f t="shared" si="0"/>
        <v>10</v>
      </c>
      <c r="B15" s="46">
        <v>11</v>
      </c>
      <c r="C15" s="16" t="s">
        <v>130</v>
      </c>
      <c r="D15" s="7">
        <v>30471</v>
      </c>
      <c r="E15" s="7">
        <v>36</v>
      </c>
      <c r="F15" s="191">
        <v>846.4166666666666</v>
      </c>
    </row>
    <row r="16" spans="1:6" ht="12" customHeight="1">
      <c r="A16" s="15">
        <f t="shared" si="0"/>
        <v>11</v>
      </c>
      <c r="B16" s="46">
        <v>12</v>
      </c>
      <c r="C16" s="16" t="s">
        <v>131</v>
      </c>
      <c r="D16" s="7">
        <v>13283</v>
      </c>
      <c r="E16" s="7">
        <v>17</v>
      </c>
      <c r="F16" s="191">
        <v>781.3529411764706</v>
      </c>
    </row>
    <row r="17" spans="1:6" ht="12" customHeight="1">
      <c r="A17" s="15">
        <f t="shared" si="0"/>
        <v>12</v>
      </c>
      <c r="B17" s="46">
        <v>14</v>
      </c>
      <c r="C17" s="16" t="s">
        <v>133</v>
      </c>
      <c r="D17" s="7">
        <v>68210</v>
      </c>
      <c r="E17" s="7">
        <v>83</v>
      </c>
      <c r="F17" s="191">
        <v>821.8072289156627</v>
      </c>
    </row>
    <row r="18" spans="1:6" ht="12" customHeight="1">
      <c r="A18" s="15">
        <f t="shared" si="0"/>
        <v>13</v>
      </c>
      <c r="B18" s="46">
        <v>15</v>
      </c>
      <c r="C18" s="16" t="s">
        <v>134</v>
      </c>
      <c r="D18" s="7">
        <v>45620</v>
      </c>
      <c r="E18" s="7">
        <v>54</v>
      </c>
      <c r="F18" s="191">
        <v>844.8148148148148</v>
      </c>
    </row>
    <row r="19" spans="1:6" ht="12" customHeight="1">
      <c r="A19" s="15">
        <f t="shared" si="0"/>
        <v>14</v>
      </c>
      <c r="B19" s="46">
        <v>16</v>
      </c>
      <c r="C19" s="16" t="s">
        <v>135</v>
      </c>
      <c r="D19" s="7">
        <v>37285</v>
      </c>
      <c r="E19" s="7">
        <v>45</v>
      </c>
      <c r="F19" s="191">
        <v>828.5555555555555</v>
      </c>
    </row>
    <row r="20" spans="1:6" ht="12" customHeight="1">
      <c r="A20" s="15">
        <f t="shared" si="0"/>
        <v>15</v>
      </c>
      <c r="B20" s="46">
        <v>17</v>
      </c>
      <c r="C20" s="16" t="s">
        <v>136</v>
      </c>
      <c r="D20" s="7">
        <v>21580</v>
      </c>
      <c r="E20" s="7">
        <v>26</v>
      </c>
      <c r="F20" s="191">
        <v>830</v>
      </c>
    </row>
    <row r="21" spans="1:6" ht="12" customHeight="1">
      <c r="A21" s="15">
        <f t="shared" si="0"/>
        <v>16</v>
      </c>
      <c r="B21" s="46">
        <v>18</v>
      </c>
      <c r="C21" s="16" t="s">
        <v>137</v>
      </c>
      <c r="D21" s="7">
        <v>60294</v>
      </c>
      <c r="E21" s="7">
        <v>72</v>
      </c>
      <c r="F21" s="191">
        <v>837.4166666666666</v>
      </c>
    </row>
    <row r="22" spans="1:6" ht="12" customHeight="1">
      <c r="A22" s="15">
        <f t="shared" si="0"/>
        <v>17</v>
      </c>
      <c r="B22" s="46">
        <v>19</v>
      </c>
      <c r="C22" s="16" t="s">
        <v>138</v>
      </c>
      <c r="D22" s="7">
        <v>45163</v>
      </c>
      <c r="E22" s="7">
        <v>57</v>
      </c>
      <c r="F22" s="191">
        <v>792.3333333333334</v>
      </c>
    </row>
    <row r="23" spans="1:6" ht="12" customHeight="1">
      <c r="A23" s="15">
        <f t="shared" si="0"/>
        <v>18</v>
      </c>
      <c r="B23" s="46">
        <v>20</v>
      </c>
      <c r="C23" s="16" t="s">
        <v>139</v>
      </c>
      <c r="D23" s="7">
        <v>101084</v>
      </c>
      <c r="E23" s="7">
        <v>121</v>
      </c>
      <c r="F23" s="191">
        <v>835.404958677686</v>
      </c>
    </row>
    <row r="24" spans="1:6" ht="12" customHeight="1">
      <c r="A24" s="15">
        <f t="shared" si="0"/>
        <v>19</v>
      </c>
      <c r="B24" s="46">
        <v>21</v>
      </c>
      <c r="C24" s="16" t="s">
        <v>140</v>
      </c>
      <c r="D24" s="7">
        <v>70144</v>
      </c>
      <c r="E24" s="7">
        <v>84</v>
      </c>
      <c r="F24" s="191">
        <v>835.047619047619</v>
      </c>
    </row>
    <row r="25" spans="1:6" ht="12" customHeight="1">
      <c r="A25" s="15">
        <f t="shared" si="0"/>
        <v>20</v>
      </c>
      <c r="B25" s="46">
        <v>22</v>
      </c>
      <c r="C25" s="16" t="s">
        <v>141</v>
      </c>
      <c r="D25" s="7">
        <v>9960</v>
      </c>
      <c r="E25" s="7">
        <v>12</v>
      </c>
      <c r="F25" s="191">
        <v>830</v>
      </c>
    </row>
    <row r="26" spans="1:6" ht="12" customHeight="1">
      <c r="A26" s="15">
        <f t="shared" si="0"/>
        <v>21</v>
      </c>
      <c r="B26" s="46">
        <v>23</v>
      </c>
      <c r="C26" s="16" t="s">
        <v>142</v>
      </c>
      <c r="D26" s="7">
        <v>52788</v>
      </c>
      <c r="E26" s="7">
        <v>63</v>
      </c>
      <c r="F26" s="191">
        <v>837.9047619047619</v>
      </c>
    </row>
    <row r="27" spans="1:6" ht="12" customHeight="1">
      <c r="A27" s="15">
        <f t="shared" si="0"/>
        <v>22</v>
      </c>
      <c r="B27" s="46">
        <v>24</v>
      </c>
      <c r="C27" s="16" t="s">
        <v>143</v>
      </c>
      <c r="D27" s="7">
        <v>18260</v>
      </c>
      <c r="E27" s="7">
        <v>22</v>
      </c>
      <c r="F27" s="191">
        <v>830</v>
      </c>
    </row>
    <row r="28" spans="1:6" ht="12" customHeight="1">
      <c r="A28" s="15">
        <f t="shared" si="0"/>
        <v>23</v>
      </c>
      <c r="B28" s="46">
        <v>25</v>
      </c>
      <c r="C28" s="16" t="s">
        <v>144</v>
      </c>
      <c r="D28" s="7">
        <v>12494</v>
      </c>
      <c r="E28" s="7">
        <v>16</v>
      </c>
      <c r="F28" s="191">
        <v>780.875</v>
      </c>
    </row>
    <row r="29" spans="1:6" ht="12" customHeight="1">
      <c r="A29" s="15">
        <f t="shared" si="0"/>
        <v>24</v>
      </c>
      <c r="B29" s="46">
        <v>26</v>
      </c>
      <c r="C29" s="16" t="s">
        <v>145</v>
      </c>
      <c r="D29" s="7">
        <v>16099</v>
      </c>
      <c r="E29" s="7">
        <v>21</v>
      </c>
      <c r="F29" s="191">
        <v>766.6190476190476</v>
      </c>
    </row>
    <row r="30" spans="1:6" ht="12" customHeight="1">
      <c r="A30" s="15">
        <f t="shared" si="0"/>
        <v>25</v>
      </c>
      <c r="B30" s="46">
        <v>27</v>
      </c>
      <c r="C30" s="16" t="s">
        <v>146</v>
      </c>
      <c r="D30" s="7">
        <v>62509</v>
      </c>
      <c r="E30" s="7">
        <v>82</v>
      </c>
      <c r="F30" s="191">
        <v>762.3048780487804</v>
      </c>
    </row>
    <row r="31" spans="1:6" ht="12" customHeight="1">
      <c r="A31" s="15">
        <f t="shared" si="0"/>
        <v>26</v>
      </c>
      <c r="B31" s="46">
        <v>28</v>
      </c>
      <c r="C31" s="16" t="s">
        <v>147</v>
      </c>
      <c r="D31" s="7">
        <v>19966</v>
      </c>
      <c r="E31" s="7">
        <v>24</v>
      </c>
      <c r="F31" s="191">
        <v>831.9166666666666</v>
      </c>
    </row>
    <row r="32" spans="1:6" ht="12" customHeight="1">
      <c r="A32" s="15">
        <f t="shared" si="0"/>
        <v>27</v>
      </c>
      <c r="B32" s="46">
        <v>29</v>
      </c>
      <c r="C32" s="16" t="s">
        <v>148</v>
      </c>
      <c r="D32" s="7">
        <v>143794</v>
      </c>
      <c r="E32" s="7">
        <v>173</v>
      </c>
      <c r="F32" s="191">
        <v>831.179190751445</v>
      </c>
    </row>
    <row r="33" spans="1:6" ht="12" customHeight="1">
      <c r="A33" s="15">
        <f t="shared" si="0"/>
        <v>28</v>
      </c>
      <c r="B33" s="46">
        <v>30</v>
      </c>
      <c r="C33" s="16" t="s">
        <v>149</v>
      </c>
      <c r="D33" s="7">
        <v>171014</v>
      </c>
      <c r="E33" s="7">
        <v>208</v>
      </c>
      <c r="F33" s="191">
        <v>822.1826923076923</v>
      </c>
    </row>
    <row r="34" spans="1:6" ht="12" customHeight="1">
      <c r="A34" s="15">
        <f t="shared" si="0"/>
        <v>29</v>
      </c>
      <c r="B34" s="46">
        <v>31</v>
      </c>
      <c r="C34" s="16" t="s">
        <v>150</v>
      </c>
      <c r="D34" s="7">
        <v>27556</v>
      </c>
      <c r="E34" s="7">
        <v>32</v>
      </c>
      <c r="F34" s="191">
        <v>861.125</v>
      </c>
    </row>
    <row r="35" spans="1:6" ht="12" customHeight="1">
      <c r="A35" s="15">
        <f t="shared" si="0"/>
        <v>30</v>
      </c>
      <c r="B35" s="46">
        <v>32</v>
      </c>
      <c r="C35" s="16" t="s">
        <v>151</v>
      </c>
      <c r="D35" s="7">
        <v>29548</v>
      </c>
      <c r="E35" s="7">
        <v>35</v>
      </c>
      <c r="F35" s="191">
        <v>844.2285714285714</v>
      </c>
    </row>
    <row r="36" spans="1:6" ht="12" customHeight="1">
      <c r="A36" s="15">
        <f t="shared" si="0"/>
        <v>31</v>
      </c>
      <c r="B36" s="46">
        <v>33</v>
      </c>
      <c r="C36" s="16" t="s">
        <v>152</v>
      </c>
      <c r="D36" s="7">
        <v>40537</v>
      </c>
      <c r="E36" s="7">
        <v>47</v>
      </c>
      <c r="F36" s="191">
        <v>862.4893617021277</v>
      </c>
    </row>
    <row r="37" spans="1:6" ht="12" customHeight="1">
      <c r="A37" s="15">
        <f t="shared" si="0"/>
        <v>32</v>
      </c>
      <c r="B37" s="46">
        <v>34</v>
      </c>
      <c r="C37" s="16" t="s">
        <v>153</v>
      </c>
      <c r="D37" s="7">
        <v>45632</v>
      </c>
      <c r="E37" s="7">
        <v>57</v>
      </c>
      <c r="F37" s="191">
        <v>800.561403508772</v>
      </c>
    </row>
    <row r="38" spans="1:6" ht="12" customHeight="1">
      <c r="A38" s="15">
        <f t="shared" si="0"/>
        <v>33</v>
      </c>
      <c r="B38" s="46">
        <v>35</v>
      </c>
      <c r="C38" s="16" t="s">
        <v>154</v>
      </c>
      <c r="D38" s="7">
        <v>9131</v>
      </c>
      <c r="E38" s="7">
        <v>11</v>
      </c>
      <c r="F38" s="191">
        <v>830.0909090909091</v>
      </c>
    </row>
    <row r="39" spans="1:6" ht="12" customHeight="1">
      <c r="A39" s="15">
        <f t="shared" si="0"/>
        <v>34</v>
      </c>
      <c r="B39" s="46">
        <v>36</v>
      </c>
      <c r="C39" s="16" t="s">
        <v>155</v>
      </c>
      <c r="D39" s="7">
        <v>11166</v>
      </c>
      <c r="E39" s="7">
        <v>13</v>
      </c>
      <c r="F39" s="191">
        <v>858.9230769230769</v>
      </c>
    </row>
    <row r="40" spans="1:6" ht="12" customHeight="1">
      <c r="A40" s="15">
        <f t="shared" si="0"/>
        <v>35</v>
      </c>
      <c r="B40" s="46">
        <v>37</v>
      </c>
      <c r="C40" s="16" t="s">
        <v>156</v>
      </c>
      <c r="D40" s="7">
        <v>108263</v>
      </c>
      <c r="E40" s="7">
        <v>128</v>
      </c>
      <c r="F40" s="191">
        <v>845.8046875</v>
      </c>
    </row>
    <row r="41" spans="1:6" ht="12" customHeight="1">
      <c r="A41" s="15">
        <f t="shared" si="0"/>
        <v>36</v>
      </c>
      <c r="B41" s="46">
        <v>38</v>
      </c>
      <c r="C41" s="16" t="s">
        <v>157</v>
      </c>
      <c r="D41" s="7">
        <v>37214</v>
      </c>
      <c r="E41" s="7">
        <v>46</v>
      </c>
      <c r="F41" s="191">
        <v>809</v>
      </c>
    </row>
    <row r="42" spans="1:6" ht="12" customHeight="1">
      <c r="A42" s="15">
        <f t="shared" si="0"/>
        <v>37</v>
      </c>
      <c r="B42" s="46">
        <v>39</v>
      </c>
      <c r="C42" s="16" t="s">
        <v>158</v>
      </c>
      <c r="D42" s="7">
        <v>14572</v>
      </c>
      <c r="E42" s="7">
        <v>16</v>
      </c>
      <c r="F42" s="191">
        <v>910.75</v>
      </c>
    </row>
    <row r="43" spans="1:6" ht="12" customHeight="1">
      <c r="A43" s="15">
        <f t="shared" si="0"/>
        <v>38</v>
      </c>
      <c r="B43" s="46">
        <v>40</v>
      </c>
      <c r="C43" s="16" t="s">
        <v>159</v>
      </c>
      <c r="D43" s="7">
        <v>65424</v>
      </c>
      <c r="E43" s="7">
        <v>76</v>
      </c>
      <c r="F43" s="191">
        <v>860.8421052631579</v>
      </c>
    </row>
    <row r="44" spans="1:6" ht="12" customHeight="1">
      <c r="A44" s="15">
        <f t="shared" si="0"/>
        <v>39</v>
      </c>
      <c r="B44" s="46">
        <v>41</v>
      </c>
      <c r="C44" s="16" t="s">
        <v>160</v>
      </c>
      <c r="D44" s="7">
        <v>5267</v>
      </c>
      <c r="E44" s="7">
        <v>7</v>
      </c>
      <c r="F44" s="191">
        <v>752.4285714285714</v>
      </c>
    </row>
    <row r="45" spans="1:6" ht="12" customHeight="1">
      <c r="A45" s="15">
        <f t="shared" si="0"/>
        <v>40</v>
      </c>
      <c r="B45" s="46">
        <v>42</v>
      </c>
      <c r="C45" s="16" t="s">
        <v>161</v>
      </c>
      <c r="D45" s="7">
        <v>36389</v>
      </c>
      <c r="E45" s="7">
        <v>38</v>
      </c>
      <c r="F45" s="191">
        <v>957.6052631578947</v>
      </c>
    </row>
    <row r="46" spans="1:6" ht="12" customHeight="1">
      <c r="A46" s="15">
        <f t="shared" si="0"/>
        <v>41</v>
      </c>
      <c r="B46" s="46">
        <v>43</v>
      </c>
      <c r="C46" s="16" t="s">
        <v>162</v>
      </c>
      <c r="D46" s="7">
        <v>28065</v>
      </c>
      <c r="E46" s="7">
        <v>41</v>
      </c>
      <c r="F46" s="191">
        <v>684.5121951219512</v>
      </c>
    </row>
    <row r="47" spans="1:6" ht="12" customHeight="1">
      <c r="A47" s="15">
        <f t="shared" si="0"/>
        <v>42</v>
      </c>
      <c r="B47" s="46">
        <v>44</v>
      </c>
      <c r="C47" s="16" t="s">
        <v>163</v>
      </c>
      <c r="D47" s="7">
        <v>109781</v>
      </c>
      <c r="E47" s="7">
        <v>132</v>
      </c>
      <c r="F47" s="191">
        <v>831.6742424242424</v>
      </c>
    </row>
    <row r="48" spans="1:6" ht="12" customHeight="1">
      <c r="A48" s="15">
        <f t="shared" si="0"/>
        <v>43</v>
      </c>
      <c r="B48" s="46">
        <v>45</v>
      </c>
      <c r="C48" s="16" t="s">
        <v>164</v>
      </c>
      <c r="D48" s="7">
        <v>42943</v>
      </c>
      <c r="E48" s="7">
        <v>50</v>
      </c>
      <c r="F48" s="191">
        <v>858.86</v>
      </c>
    </row>
    <row r="49" spans="1:6" ht="12" customHeight="1">
      <c r="A49" s="15">
        <f t="shared" si="0"/>
        <v>44</v>
      </c>
      <c r="B49" s="46">
        <v>46</v>
      </c>
      <c r="C49" s="16" t="s">
        <v>165</v>
      </c>
      <c r="D49" s="7">
        <v>44222</v>
      </c>
      <c r="E49" s="7">
        <v>61</v>
      </c>
      <c r="F49" s="191">
        <v>724.9508196721312</v>
      </c>
    </row>
    <row r="50" spans="1:6" ht="12" customHeight="1">
      <c r="A50" s="15">
        <f t="shared" si="0"/>
        <v>45</v>
      </c>
      <c r="B50" s="46">
        <v>47</v>
      </c>
      <c r="C50" s="16" t="s">
        <v>166</v>
      </c>
      <c r="D50" s="7">
        <v>7636</v>
      </c>
      <c r="E50" s="7">
        <v>9</v>
      </c>
      <c r="F50" s="191">
        <v>848.4444444444445</v>
      </c>
    </row>
    <row r="51" spans="1:6" ht="12" customHeight="1">
      <c r="A51" s="15">
        <f t="shared" si="0"/>
        <v>46</v>
      </c>
      <c r="B51" s="46">
        <v>48</v>
      </c>
      <c r="C51" s="16" t="s">
        <v>167</v>
      </c>
      <c r="D51" s="7">
        <v>7909</v>
      </c>
      <c r="E51" s="7">
        <v>12</v>
      </c>
      <c r="F51" s="191">
        <v>659.0833333333334</v>
      </c>
    </row>
    <row r="52" spans="1:6" ht="12" customHeight="1">
      <c r="A52" s="15">
        <f t="shared" si="0"/>
        <v>47</v>
      </c>
      <c r="B52" s="46">
        <v>49</v>
      </c>
      <c r="C52" s="16" t="s">
        <v>168</v>
      </c>
      <c r="D52" s="7">
        <v>19854</v>
      </c>
      <c r="E52" s="7">
        <v>24</v>
      </c>
      <c r="F52" s="191">
        <v>827.25</v>
      </c>
    </row>
    <row r="53" spans="1:6" ht="12" customHeight="1">
      <c r="A53" s="15">
        <f t="shared" si="0"/>
        <v>48</v>
      </c>
      <c r="B53" s="46">
        <v>50</v>
      </c>
      <c r="C53" s="16" t="s">
        <v>169</v>
      </c>
      <c r="D53" s="7">
        <v>148472</v>
      </c>
      <c r="E53" s="7">
        <v>222</v>
      </c>
      <c r="F53" s="191">
        <v>668.7927927927927</v>
      </c>
    </row>
    <row r="54" spans="1:6" ht="12" customHeight="1">
      <c r="A54" s="15">
        <f t="shared" si="0"/>
        <v>49</v>
      </c>
      <c r="B54" s="46">
        <v>51</v>
      </c>
      <c r="C54" s="16" t="s">
        <v>170</v>
      </c>
      <c r="D54" s="7">
        <v>42014</v>
      </c>
      <c r="E54" s="7">
        <v>50</v>
      </c>
      <c r="F54" s="191">
        <v>840.28</v>
      </c>
    </row>
    <row r="55" spans="1:6" ht="12" customHeight="1">
      <c r="A55" s="15">
        <f t="shared" si="0"/>
        <v>50</v>
      </c>
      <c r="B55" s="46">
        <v>53</v>
      </c>
      <c r="C55" s="16" t="s">
        <v>172</v>
      </c>
      <c r="D55" s="7">
        <v>39611</v>
      </c>
      <c r="E55" s="7">
        <v>59</v>
      </c>
      <c r="F55" s="191">
        <v>671.3728813559322</v>
      </c>
    </row>
    <row r="56" spans="1:6" ht="12" customHeight="1">
      <c r="A56" s="15">
        <f t="shared" si="0"/>
        <v>51</v>
      </c>
      <c r="B56" s="46">
        <v>54</v>
      </c>
      <c r="C56" s="16" t="s">
        <v>173</v>
      </c>
      <c r="D56" s="7">
        <v>30984</v>
      </c>
      <c r="E56" s="7">
        <v>46</v>
      </c>
      <c r="F56" s="191">
        <v>673.5652173913044</v>
      </c>
    </row>
    <row r="57" spans="1:6" ht="12" customHeight="1">
      <c r="A57" s="15">
        <f t="shared" si="0"/>
        <v>52</v>
      </c>
      <c r="B57" s="46">
        <v>55</v>
      </c>
      <c r="C57" s="16" t="s">
        <v>174</v>
      </c>
      <c r="D57" s="7">
        <v>30595</v>
      </c>
      <c r="E57" s="7">
        <v>36</v>
      </c>
      <c r="F57" s="191">
        <v>849.8611111111111</v>
      </c>
    </row>
    <row r="58" spans="1:6" ht="12" customHeight="1">
      <c r="A58" s="15">
        <f t="shared" si="0"/>
        <v>53</v>
      </c>
      <c r="B58" s="46">
        <v>56</v>
      </c>
      <c r="C58" s="16" t="s">
        <v>175</v>
      </c>
      <c r="D58" s="7">
        <v>54139</v>
      </c>
      <c r="E58" s="7">
        <v>62</v>
      </c>
      <c r="F58" s="191">
        <v>873.2096774193549</v>
      </c>
    </row>
    <row r="59" spans="1:6" ht="12" customHeight="1">
      <c r="A59" s="15">
        <f t="shared" si="0"/>
        <v>54</v>
      </c>
      <c r="B59" s="46">
        <v>57</v>
      </c>
      <c r="C59" s="16" t="s">
        <v>176</v>
      </c>
      <c r="D59" s="7">
        <v>13300</v>
      </c>
      <c r="E59" s="7">
        <v>18</v>
      </c>
      <c r="F59" s="191">
        <v>738.8888888888889</v>
      </c>
    </row>
    <row r="60" spans="1:6" ht="12" customHeight="1">
      <c r="A60" s="15">
        <f t="shared" si="0"/>
        <v>55</v>
      </c>
      <c r="B60" s="46">
        <v>58</v>
      </c>
      <c r="C60" s="16" t="s">
        <v>177</v>
      </c>
      <c r="D60" s="7">
        <v>8265</v>
      </c>
      <c r="E60" s="7">
        <v>10</v>
      </c>
      <c r="F60" s="191">
        <v>826.5</v>
      </c>
    </row>
    <row r="61" spans="1:6" ht="12" customHeight="1">
      <c r="A61" s="15">
        <f t="shared" si="0"/>
        <v>56</v>
      </c>
      <c r="B61" s="46">
        <v>59</v>
      </c>
      <c r="C61" s="16" t="s">
        <v>178</v>
      </c>
      <c r="D61" s="7">
        <v>30595</v>
      </c>
      <c r="E61" s="7">
        <v>35</v>
      </c>
      <c r="F61" s="191">
        <v>874.1428571428571</v>
      </c>
    </row>
    <row r="62" spans="1:6" ht="12" customHeight="1">
      <c r="A62" s="15">
        <f t="shared" si="0"/>
        <v>57</v>
      </c>
      <c r="B62" s="46">
        <v>60</v>
      </c>
      <c r="C62" s="16" t="s">
        <v>179</v>
      </c>
      <c r="D62" s="7">
        <v>42592</v>
      </c>
      <c r="E62" s="7">
        <v>51</v>
      </c>
      <c r="F62" s="191">
        <v>835.1372549019608</v>
      </c>
    </row>
    <row r="63" spans="1:6" ht="12" customHeight="1">
      <c r="A63" s="15">
        <f t="shared" si="0"/>
        <v>58</v>
      </c>
      <c r="B63" s="46">
        <v>61</v>
      </c>
      <c r="C63" s="16" t="s">
        <v>180</v>
      </c>
      <c r="D63" s="7">
        <v>22388</v>
      </c>
      <c r="E63" s="7">
        <v>32</v>
      </c>
      <c r="F63" s="191">
        <v>699.625</v>
      </c>
    </row>
    <row r="64" spans="1:6" ht="12" customHeight="1">
      <c r="A64" s="15">
        <f t="shared" si="0"/>
        <v>59</v>
      </c>
      <c r="B64" s="46">
        <v>62</v>
      </c>
      <c r="C64" s="16" t="s">
        <v>181</v>
      </c>
      <c r="D64" s="7">
        <v>91650</v>
      </c>
      <c r="E64" s="7">
        <v>106</v>
      </c>
      <c r="F64" s="191">
        <v>864.622641509434</v>
      </c>
    </row>
    <row r="65" spans="1:6" ht="12" customHeight="1">
      <c r="A65" s="15">
        <f t="shared" si="0"/>
        <v>60</v>
      </c>
      <c r="B65" s="46">
        <v>63</v>
      </c>
      <c r="C65" s="16" t="s">
        <v>182</v>
      </c>
      <c r="D65" s="7">
        <v>38401</v>
      </c>
      <c r="E65" s="7">
        <v>44</v>
      </c>
      <c r="F65" s="191">
        <v>872.75</v>
      </c>
    </row>
    <row r="66" spans="1:6" ht="12" customHeight="1">
      <c r="A66" s="15">
        <f t="shared" si="0"/>
        <v>61</v>
      </c>
      <c r="B66" s="46">
        <v>64</v>
      </c>
      <c r="C66" s="16" t="s">
        <v>183</v>
      </c>
      <c r="D66" s="7">
        <v>57031</v>
      </c>
      <c r="E66" s="7">
        <v>69</v>
      </c>
      <c r="F66" s="191">
        <v>826.536231884058</v>
      </c>
    </row>
    <row r="67" spans="1:6" ht="12" customHeight="1">
      <c r="A67" s="15">
        <f t="shared" si="0"/>
        <v>62</v>
      </c>
      <c r="B67" s="46">
        <v>65</v>
      </c>
      <c r="C67" s="16" t="s">
        <v>184</v>
      </c>
      <c r="D67" s="7">
        <v>14883</v>
      </c>
      <c r="E67" s="7">
        <v>18</v>
      </c>
      <c r="F67" s="191">
        <v>826.8333333333334</v>
      </c>
    </row>
    <row r="68" spans="1:6" ht="12" customHeight="1">
      <c r="A68" s="15">
        <f t="shared" si="0"/>
        <v>63</v>
      </c>
      <c r="B68" s="46">
        <v>66</v>
      </c>
      <c r="C68" s="16" t="s">
        <v>185</v>
      </c>
      <c r="D68" s="7">
        <v>16914</v>
      </c>
      <c r="E68" s="7">
        <v>22</v>
      </c>
      <c r="F68" s="191">
        <v>768.8181818181819</v>
      </c>
    </row>
    <row r="69" spans="1:6" ht="12" customHeight="1">
      <c r="A69" s="15">
        <f t="shared" si="0"/>
        <v>64</v>
      </c>
      <c r="B69" s="46">
        <v>67</v>
      </c>
      <c r="C69" s="16" t="s">
        <v>186</v>
      </c>
      <c r="D69" s="7">
        <v>69250</v>
      </c>
      <c r="E69" s="7">
        <v>101</v>
      </c>
      <c r="F69" s="191">
        <v>685.6435643564356</v>
      </c>
    </row>
    <row r="70" spans="1:6" ht="12" customHeight="1">
      <c r="A70" s="15">
        <f t="shared" si="0"/>
        <v>65</v>
      </c>
      <c r="B70" s="46">
        <v>68</v>
      </c>
      <c r="C70" s="16" t="s">
        <v>187</v>
      </c>
      <c r="D70" s="7">
        <v>50224</v>
      </c>
      <c r="E70" s="7">
        <v>66</v>
      </c>
      <c r="F70" s="191">
        <v>760.969696969697</v>
      </c>
    </row>
    <row r="71" spans="1:6" ht="12" customHeight="1">
      <c r="A71" s="15">
        <f t="shared" si="0"/>
        <v>66</v>
      </c>
      <c r="B71" s="46">
        <v>69</v>
      </c>
      <c r="C71" s="16" t="s">
        <v>188</v>
      </c>
      <c r="D71" s="7">
        <v>33269</v>
      </c>
      <c r="E71" s="7">
        <v>40</v>
      </c>
      <c r="F71" s="191">
        <v>831.725</v>
      </c>
    </row>
    <row r="72" spans="1:6" ht="12" customHeight="1">
      <c r="A72" s="15">
        <f aca="true" t="shared" si="1" ref="A72:A135">A71+1</f>
        <v>67</v>
      </c>
      <c r="B72" s="46">
        <v>70</v>
      </c>
      <c r="C72" s="16" t="s">
        <v>189</v>
      </c>
      <c r="D72" s="7">
        <v>6338</v>
      </c>
      <c r="E72" s="7">
        <v>8</v>
      </c>
      <c r="F72" s="191">
        <v>792.25</v>
      </c>
    </row>
    <row r="73" spans="1:6" ht="12" customHeight="1">
      <c r="A73" s="15">
        <f t="shared" si="1"/>
        <v>68</v>
      </c>
      <c r="B73" s="46">
        <v>71</v>
      </c>
      <c r="C73" s="16" t="s">
        <v>190</v>
      </c>
      <c r="D73" s="7">
        <v>19588</v>
      </c>
      <c r="E73" s="7">
        <v>23</v>
      </c>
      <c r="F73" s="191">
        <v>851.6521739130435</v>
      </c>
    </row>
    <row r="74" spans="1:6" ht="12" customHeight="1">
      <c r="A74" s="15">
        <f t="shared" si="1"/>
        <v>69</v>
      </c>
      <c r="B74" s="46">
        <v>73</v>
      </c>
      <c r="C74" s="16" t="s">
        <v>192</v>
      </c>
      <c r="D74" s="7">
        <v>15604</v>
      </c>
      <c r="E74" s="7">
        <v>18</v>
      </c>
      <c r="F74" s="191">
        <v>866.8888888888889</v>
      </c>
    </row>
    <row r="75" spans="1:6" ht="12" customHeight="1">
      <c r="A75" s="15">
        <f t="shared" si="1"/>
        <v>70</v>
      </c>
      <c r="B75" s="46">
        <v>74</v>
      </c>
      <c r="C75" s="16" t="s">
        <v>193</v>
      </c>
      <c r="D75" s="7">
        <v>28568</v>
      </c>
      <c r="E75" s="7">
        <v>34</v>
      </c>
      <c r="F75" s="191">
        <v>840.2352941176471</v>
      </c>
    </row>
    <row r="76" spans="1:6" ht="12" customHeight="1">
      <c r="A76" s="15">
        <f t="shared" si="1"/>
        <v>71</v>
      </c>
      <c r="B76" s="46">
        <v>75</v>
      </c>
      <c r="C76" s="16" t="s">
        <v>194</v>
      </c>
      <c r="D76" s="7">
        <v>61071</v>
      </c>
      <c r="E76" s="7">
        <v>74</v>
      </c>
      <c r="F76" s="191">
        <v>825.2837837837837</v>
      </c>
    </row>
    <row r="77" spans="1:6" ht="12" customHeight="1">
      <c r="A77" s="15">
        <f t="shared" si="1"/>
        <v>72</v>
      </c>
      <c r="B77" s="46">
        <v>76</v>
      </c>
      <c r="C77" s="16" t="s">
        <v>195</v>
      </c>
      <c r="D77" s="7">
        <v>247477</v>
      </c>
      <c r="E77" s="7">
        <v>281</v>
      </c>
      <c r="F77" s="191">
        <v>880.7010676156584</v>
      </c>
    </row>
    <row r="78" spans="1:6" ht="12" customHeight="1">
      <c r="A78" s="15">
        <f t="shared" si="1"/>
        <v>73</v>
      </c>
      <c r="B78" s="46">
        <v>77</v>
      </c>
      <c r="C78" s="16" t="s">
        <v>196</v>
      </c>
      <c r="D78" s="7">
        <v>8140</v>
      </c>
      <c r="E78" s="7">
        <v>10</v>
      </c>
      <c r="F78" s="191">
        <v>814</v>
      </c>
    </row>
    <row r="79" spans="1:6" ht="12" customHeight="1">
      <c r="A79" s="15">
        <f t="shared" si="1"/>
        <v>74</v>
      </c>
      <c r="B79" s="46">
        <v>78</v>
      </c>
      <c r="C79" s="16" t="s">
        <v>197</v>
      </c>
      <c r="D79" s="7">
        <v>54462</v>
      </c>
      <c r="E79" s="7">
        <v>65</v>
      </c>
      <c r="F79" s="191">
        <v>837.876923076923</v>
      </c>
    </row>
    <row r="80" spans="1:6" ht="12" customHeight="1">
      <c r="A80" s="15">
        <f t="shared" si="1"/>
        <v>75</v>
      </c>
      <c r="B80" s="46">
        <v>79</v>
      </c>
      <c r="C80" s="16" t="s">
        <v>198</v>
      </c>
      <c r="D80" s="7">
        <v>21028</v>
      </c>
      <c r="E80" s="7">
        <v>25</v>
      </c>
      <c r="F80" s="191">
        <v>841.12</v>
      </c>
    </row>
    <row r="81" spans="1:6" ht="12" customHeight="1">
      <c r="A81" s="15">
        <f t="shared" si="1"/>
        <v>76</v>
      </c>
      <c r="B81" s="46">
        <v>80</v>
      </c>
      <c r="C81" s="16" t="s">
        <v>199</v>
      </c>
      <c r="D81" s="7">
        <v>36508</v>
      </c>
      <c r="E81" s="7">
        <v>44</v>
      </c>
      <c r="F81" s="191">
        <v>829.7272727272727</v>
      </c>
    </row>
    <row r="82" spans="1:6" ht="12" customHeight="1">
      <c r="A82" s="15">
        <f t="shared" si="1"/>
        <v>77</v>
      </c>
      <c r="B82" s="46">
        <v>81</v>
      </c>
      <c r="C82" s="16" t="s">
        <v>200</v>
      </c>
      <c r="D82" s="7">
        <v>9296</v>
      </c>
      <c r="E82" s="7">
        <v>11</v>
      </c>
      <c r="F82" s="191">
        <v>845.0909090909091</v>
      </c>
    </row>
    <row r="83" spans="1:6" ht="12" customHeight="1">
      <c r="A83" s="15">
        <f t="shared" si="1"/>
        <v>78</v>
      </c>
      <c r="B83" s="46">
        <v>82</v>
      </c>
      <c r="C83" s="16" t="s">
        <v>201</v>
      </c>
      <c r="D83" s="7">
        <v>18283</v>
      </c>
      <c r="E83" s="7">
        <v>22</v>
      </c>
      <c r="F83" s="191">
        <v>831.0454545454545</v>
      </c>
    </row>
    <row r="84" spans="1:6" ht="12" customHeight="1">
      <c r="A84" s="15">
        <f t="shared" si="1"/>
        <v>79</v>
      </c>
      <c r="B84" s="46">
        <v>83</v>
      </c>
      <c r="C84" s="16" t="s">
        <v>202</v>
      </c>
      <c r="D84" s="7">
        <v>36520</v>
      </c>
      <c r="E84" s="7">
        <v>44</v>
      </c>
      <c r="F84" s="191">
        <v>830</v>
      </c>
    </row>
    <row r="85" spans="1:6" ht="12" customHeight="1">
      <c r="A85" s="15">
        <f t="shared" si="1"/>
        <v>80</v>
      </c>
      <c r="B85" s="46">
        <v>84</v>
      </c>
      <c r="C85" s="16" t="s">
        <v>203</v>
      </c>
      <c r="D85" s="7">
        <v>16600</v>
      </c>
      <c r="E85" s="7">
        <v>20</v>
      </c>
      <c r="F85" s="191">
        <v>830</v>
      </c>
    </row>
    <row r="86" spans="1:6" ht="12" customHeight="1">
      <c r="A86" s="15">
        <f t="shared" si="1"/>
        <v>81</v>
      </c>
      <c r="B86" s="46">
        <v>85</v>
      </c>
      <c r="C86" s="16" t="s">
        <v>204</v>
      </c>
      <c r="D86" s="7">
        <v>31904</v>
      </c>
      <c r="E86" s="7">
        <v>38</v>
      </c>
      <c r="F86" s="191">
        <v>839.578947368421</v>
      </c>
    </row>
    <row r="87" spans="1:6" ht="12" customHeight="1">
      <c r="A87" s="15">
        <f t="shared" si="1"/>
        <v>82</v>
      </c>
      <c r="B87" s="46">
        <v>86</v>
      </c>
      <c r="C87" s="16" t="s">
        <v>205</v>
      </c>
      <c r="D87" s="7">
        <v>25520</v>
      </c>
      <c r="E87" s="7">
        <v>32</v>
      </c>
      <c r="F87" s="191">
        <v>797.5</v>
      </c>
    </row>
    <row r="88" spans="1:6" ht="12" customHeight="1">
      <c r="A88" s="15">
        <f t="shared" si="1"/>
        <v>83</v>
      </c>
      <c r="B88" s="46">
        <v>87</v>
      </c>
      <c r="C88" s="16" t="s">
        <v>206</v>
      </c>
      <c r="D88" s="7">
        <v>72562</v>
      </c>
      <c r="E88" s="7">
        <v>83</v>
      </c>
      <c r="F88" s="191">
        <v>874.2409638554217</v>
      </c>
    </row>
    <row r="89" spans="1:6" ht="12" customHeight="1">
      <c r="A89" s="15">
        <f t="shared" si="1"/>
        <v>84</v>
      </c>
      <c r="B89" s="46">
        <v>88</v>
      </c>
      <c r="C89" s="16" t="s">
        <v>207</v>
      </c>
      <c r="D89" s="7">
        <v>103056</v>
      </c>
      <c r="E89" s="7">
        <v>153</v>
      </c>
      <c r="F89" s="191">
        <v>673.5686274509804</v>
      </c>
    </row>
    <row r="90" spans="1:6" ht="12" customHeight="1">
      <c r="A90" s="15">
        <f t="shared" si="1"/>
        <v>85</v>
      </c>
      <c r="B90" s="46">
        <v>89</v>
      </c>
      <c r="C90" s="16" t="s">
        <v>208</v>
      </c>
      <c r="D90" s="7">
        <v>96402</v>
      </c>
      <c r="E90" s="7">
        <v>147</v>
      </c>
      <c r="F90" s="191">
        <v>655.795918367347</v>
      </c>
    </row>
    <row r="91" spans="1:6" ht="12" customHeight="1">
      <c r="A91" s="15">
        <f t="shared" si="1"/>
        <v>86</v>
      </c>
      <c r="B91" s="46">
        <v>90</v>
      </c>
      <c r="C91" s="16" t="s">
        <v>209</v>
      </c>
      <c r="D91" s="7">
        <v>188843</v>
      </c>
      <c r="E91" s="7">
        <v>233</v>
      </c>
      <c r="F91" s="191">
        <v>810.4849785407725</v>
      </c>
    </row>
    <row r="92" spans="1:6" ht="12" customHeight="1">
      <c r="A92" s="15">
        <f t="shared" si="1"/>
        <v>87</v>
      </c>
      <c r="B92" s="46">
        <v>91</v>
      </c>
      <c r="C92" s="16" t="s">
        <v>210</v>
      </c>
      <c r="D92" s="7">
        <v>88282</v>
      </c>
      <c r="E92" s="7">
        <v>106</v>
      </c>
      <c r="F92" s="191">
        <v>832.8490566037735</v>
      </c>
    </row>
    <row r="93" spans="1:6" ht="12" customHeight="1">
      <c r="A93" s="15">
        <f t="shared" si="1"/>
        <v>88</v>
      </c>
      <c r="B93" s="46">
        <v>92</v>
      </c>
      <c r="C93" s="16" t="s">
        <v>211</v>
      </c>
      <c r="D93" s="7">
        <v>11987</v>
      </c>
      <c r="E93" s="7">
        <v>18</v>
      </c>
      <c r="F93" s="191">
        <v>665.9444444444445</v>
      </c>
    </row>
    <row r="94" spans="1:6" ht="12" customHeight="1">
      <c r="A94" s="15">
        <f t="shared" si="1"/>
        <v>89</v>
      </c>
      <c r="B94" s="46">
        <v>93</v>
      </c>
      <c r="C94" s="16" t="s">
        <v>212</v>
      </c>
      <c r="D94" s="7">
        <v>18592</v>
      </c>
      <c r="E94" s="7">
        <v>22</v>
      </c>
      <c r="F94" s="191">
        <v>845.0909090909091</v>
      </c>
    </row>
    <row r="95" spans="1:6" ht="12" customHeight="1">
      <c r="A95" s="15">
        <f t="shared" si="1"/>
        <v>90</v>
      </c>
      <c r="B95" s="46">
        <v>94</v>
      </c>
      <c r="C95" s="16" t="s">
        <v>213</v>
      </c>
      <c r="D95" s="7">
        <v>43376</v>
      </c>
      <c r="E95" s="7">
        <v>50</v>
      </c>
      <c r="F95" s="191">
        <v>867.52</v>
      </c>
    </row>
    <row r="96" spans="1:6" ht="12" customHeight="1">
      <c r="A96" s="15">
        <f t="shared" si="1"/>
        <v>91</v>
      </c>
      <c r="B96" s="46">
        <v>95</v>
      </c>
      <c r="C96" s="16" t="s">
        <v>214</v>
      </c>
      <c r="D96" s="7">
        <v>18578</v>
      </c>
      <c r="E96" s="7">
        <v>22</v>
      </c>
      <c r="F96" s="191">
        <v>844.4545454545455</v>
      </c>
    </row>
    <row r="97" spans="1:6" ht="12" customHeight="1">
      <c r="A97" s="15">
        <f t="shared" si="1"/>
        <v>92</v>
      </c>
      <c r="B97" s="46">
        <v>96</v>
      </c>
      <c r="C97" s="16" t="s">
        <v>215</v>
      </c>
      <c r="D97" s="7">
        <v>22880</v>
      </c>
      <c r="E97" s="7">
        <v>27</v>
      </c>
      <c r="F97" s="191">
        <v>847.4074074074074</v>
      </c>
    </row>
    <row r="98" spans="1:6" ht="12" customHeight="1">
      <c r="A98" s="15">
        <f t="shared" si="1"/>
        <v>93</v>
      </c>
      <c r="B98" s="46">
        <v>97</v>
      </c>
      <c r="C98" s="16" t="s">
        <v>216</v>
      </c>
      <c r="D98" s="7">
        <v>42822</v>
      </c>
      <c r="E98" s="7">
        <v>63</v>
      </c>
      <c r="F98" s="191">
        <v>679.7142857142857</v>
      </c>
    </row>
    <row r="99" spans="1:6" ht="12" customHeight="1">
      <c r="A99" s="15">
        <f t="shared" si="1"/>
        <v>94</v>
      </c>
      <c r="B99" s="46">
        <v>98</v>
      </c>
      <c r="C99" s="16" t="s">
        <v>217</v>
      </c>
      <c r="D99" s="7">
        <v>40364</v>
      </c>
      <c r="E99" s="7">
        <v>60</v>
      </c>
      <c r="F99" s="191">
        <v>672.7333333333333</v>
      </c>
    </row>
    <row r="100" spans="1:6" ht="12" customHeight="1">
      <c r="A100" s="15">
        <f t="shared" si="1"/>
        <v>95</v>
      </c>
      <c r="B100" s="46">
        <v>99</v>
      </c>
      <c r="C100" s="16" t="s">
        <v>218</v>
      </c>
      <c r="D100" s="7">
        <v>25896</v>
      </c>
      <c r="E100" s="7">
        <v>31</v>
      </c>
      <c r="F100" s="191">
        <v>835.3548387096774</v>
      </c>
    </row>
    <row r="101" spans="1:6" ht="12" customHeight="1">
      <c r="A101" s="15">
        <f t="shared" si="1"/>
        <v>96</v>
      </c>
      <c r="B101" s="46">
        <v>100</v>
      </c>
      <c r="C101" s="16" t="s">
        <v>219</v>
      </c>
      <c r="D101" s="7">
        <v>162418</v>
      </c>
      <c r="E101" s="7">
        <v>185</v>
      </c>
      <c r="F101" s="191">
        <v>877.9351351351352</v>
      </c>
    </row>
    <row r="102" spans="1:6" ht="12" customHeight="1">
      <c r="A102" s="15">
        <f t="shared" si="1"/>
        <v>97</v>
      </c>
      <c r="B102" s="46">
        <v>101</v>
      </c>
      <c r="C102" s="16" t="s">
        <v>220</v>
      </c>
      <c r="D102" s="7">
        <v>12469</v>
      </c>
      <c r="E102" s="7">
        <v>15</v>
      </c>
      <c r="F102" s="191">
        <v>831.2666666666667</v>
      </c>
    </row>
    <row r="103" spans="1:6" ht="12" customHeight="1">
      <c r="A103" s="15">
        <f t="shared" si="1"/>
        <v>98</v>
      </c>
      <c r="B103" s="46">
        <v>102</v>
      </c>
      <c r="C103" s="16" t="s">
        <v>221</v>
      </c>
      <c r="D103" s="7">
        <v>41680</v>
      </c>
      <c r="E103" s="7">
        <v>58</v>
      </c>
      <c r="F103" s="191">
        <v>718.6206896551724</v>
      </c>
    </row>
    <row r="104" spans="1:6" ht="12" customHeight="1">
      <c r="A104" s="15">
        <f t="shared" si="1"/>
        <v>99</v>
      </c>
      <c r="B104" s="46">
        <v>103</v>
      </c>
      <c r="C104" s="16" t="s">
        <v>222</v>
      </c>
      <c r="D104" s="7">
        <v>26040</v>
      </c>
      <c r="E104" s="7">
        <v>32</v>
      </c>
      <c r="F104" s="191">
        <v>813.75</v>
      </c>
    </row>
    <row r="105" spans="1:6" ht="12" customHeight="1">
      <c r="A105" s="15">
        <f t="shared" si="1"/>
        <v>100</v>
      </c>
      <c r="B105" s="46">
        <v>105</v>
      </c>
      <c r="C105" s="16" t="s">
        <v>224</v>
      </c>
      <c r="D105" s="7">
        <v>21214</v>
      </c>
      <c r="E105" s="7">
        <v>28</v>
      </c>
      <c r="F105" s="191">
        <v>757.6428571428571</v>
      </c>
    </row>
    <row r="106" spans="1:6" ht="12" customHeight="1">
      <c r="A106" s="15">
        <f t="shared" si="1"/>
        <v>101</v>
      </c>
      <c r="B106" s="46">
        <v>106</v>
      </c>
      <c r="C106" s="16" t="s">
        <v>225</v>
      </c>
      <c r="D106" s="7">
        <v>84049</v>
      </c>
      <c r="E106" s="7">
        <v>103</v>
      </c>
      <c r="F106" s="191">
        <v>816.0097087378641</v>
      </c>
    </row>
    <row r="107" spans="1:6" ht="12" customHeight="1">
      <c r="A107" s="15">
        <f t="shared" si="1"/>
        <v>102</v>
      </c>
      <c r="B107" s="46">
        <v>107</v>
      </c>
      <c r="C107" s="16" t="s">
        <v>226</v>
      </c>
      <c r="D107" s="7">
        <v>14938</v>
      </c>
      <c r="E107" s="7">
        <v>23</v>
      </c>
      <c r="F107" s="191">
        <v>649.4782608695652</v>
      </c>
    </row>
    <row r="108" spans="1:6" ht="12" customHeight="1">
      <c r="A108" s="15">
        <f t="shared" si="1"/>
        <v>103</v>
      </c>
      <c r="B108" s="46">
        <v>110</v>
      </c>
      <c r="C108" s="16" t="s">
        <v>229</v>
      </c>
      <c r="D108" s="7">
        <v>18857</v>
      </c>
      <c r="E108" s="7">
        <v>26</v>
      </c>
      <c r="F108" s="191">
        <v>725.2692307692307</v>
      </c>
    </row>
    <row r="109" spans="1:6" ht="12" customHeight="1">
      <c r="A109" s="15">
        <f t="shared" si="1"/>
        <v>104</v>
      </c>
      <c r="B109" s="46">
        <v>111</v>
      </c>
      <c r="C109" s="16" t="s">
        <v>230</v>
      </c>
      <c r="D109" s="7">
        <v>59096</v>
      </c>
      <c r="E109" s="7">
        <v>70</v>
      </c>
      <c r="F109" s="191">
        <v>844.2285714285714</v>
      </c>
    </row>
    <row r="110" spans="1:6" ht="12" customHeight="1">
      <c r="A110" s="15">
        <f t="shared" si="1"/>
        <v>105</v>
      </c>
      <c r="B110" s="46">
        <v>112</v>
      </c>
      <c r="C110" s="16" t="s">
        <v>231</v>
      </c>
      <c r="D110" s="7">
        <v>41171</v>
      </c>
      <c r="E110" s="7">
        <v>66</v>
      </c>
      <c r="F110" s="191">
        <v>623.8030303030303</v>
      </c>
    </row>
    <row r="111" spans="1:6" ht="12" customHeight="1">
      <c r="A111" s="15">
        <f t="shared" si="1"/>
        <v>106</v>
      </c>
      <c r="B111" s="46">
        <v>113</v>
      </c>
      <c r="C111" s="16" t="s">
        <v>232</v>
      </c>
      <c r="D111" s="7">
        <v>553922</v>
      </c>
      <c r="E111" s="7">
        <v>650</v>
      </c>
      <c r="F111" s="191">
        <v>852.1876923076923</v>
      </c>
    </row>
    <row r="112" spans="1:6" ht="12" customHeight="1">
      <c r="A112" s="15">
        <f t="shared" si="1"/>
        <v>107</v>
      </c>
      <c r="B112" s="46">
        <v>114</v>
      </c>
      <c r="C112" s="16" t="s">
        <v>233</v>
      </c>
      <c r="D112" s="7">
        <v>94752</v>
      </c>
      <c r="E112" s="7">
        <v>120</v>
      </c>
      <c r="F112" s="191">
        <v>789.6</v>
      </c>
    </row>
    <row r="113" spans="1:6" ht="12" customHeight="1">
      <c r="A113" s="15">
        <f t="shared" si="1"/>
        <v>108</v>
      </c>
      <c r="B113" s="46">
        <v>115</v>
      </c>
      <c r="C113" s="16" t="s">
        <v>234</v>
      </c>
      <c r="D113" s="7">
        <v>28806</v>
      </c>
      <c r="E113" s="7">
        <v>35</v>
      </c>
      <c r="F113" s="191">
        <v>823.0285714285715</v>
      </c>
    </row>
    <row r="114" spans="1:6" ht="12" customHeight="1">
      <c r="A114" s="15">
        <f t="shared" si="1"/>
        <v>109</v>
      </c>
      <c r="B114" s="46">
        <v>117</v>
      </c>
      <c r="C114" s="16" t="s">
        <v>236</v>
      </c>
      <c r="D114" s="7">
        <v>28476</v>
      </c>
      <c r="E114" s="7">
        <v>38</v>
      </c>
      <c r="F114" s="191">
        <v>749.3684210526316</v>
      </c>
    </row>
    <row r="115" spans="1:6" ht="12" customHeight="1">
      <c r="A115" s="15">
        <f t="shared" si="1"/>
        <v>110</v>
      </c>
      <c r="B115" s="46">
        <v>118</v>
      </c>
      <c r="C115" s="16" t="s">
        <v>237</v>
      </c>
      <c r="D115" s="7">
        <v>56589</v>
      </c>
      <c r="E115" s="7">
        <v>68</v>
      </c>
      <c r="F115" s="191">
        <v>832.1911764705883</v>
      </c>
    </row>
    <row r="116" spans="1:6" ht="12" customHeight="1">
      <c r="A116" s="15">
        <f t="shared" si="1"/>
        <v>111</v>
      </c>
      <c r="B116" s="46">
        <v>119</v>
      </c>
      <c r="C116" s="16" t="s">
        <v>238</v>
      </c>
      <c r="D116" s="7">
        <v>24615</v>
      </c>
      <c r="E116" s="7">
        <v>36</v>
      </c>
      <c r="F116" s="191">
        <v>683.75</v>
      </c>
    </row>
    <row r="117" spans="1:6" ht="12" customHeight="1">
      <c r="A117" s="15">
        <f t="shared" si="1"/>
        <v>112</v>
      </c>
      <c r="B117" s="46">
        <v>120</v>
      </c>
      <c r="C117" s="16" t="s">
        <v>239</v>
      </c>
      <c r="D117" s="7">
        <v>16932</v>
      </c>
      <c r="E117" s="7">
        <v>20</v>
      </c>
      <c r="F117" s="191">
        <v>846.6</v>
      </c>
    </row>
    <row r="118" spans="1:6" ht="12" customHeight="1">
      <c r="A118" s="15">
        <f t="shared" si="1"/>
        <v>113</v>
      </c>
      <c r="B118" s="46">
        <v>121</v>
      </c>
      <c r="C118" s="16" t="s">
        <v>240</v>
      </c>
      <c r="D118" s="7">
        <v>182961</v>
      </c>
      <c r="E118" s="7">
        <v>218</v>
      </c>
      <c r="F118" s="191">
        <v>839.2706422018349</v>
      </c>
    </row>
    <row r="119" spans="1:6" ht="12" customHeight="1">
      <c r="A119" s="15">
        <f t="shared" si="1"/>
        <v>114</v>
      </c>
      <c r="B119" s="46">
        <v>122</v>
      </c>
      <c r="C119" s="16" t="s">
        <v>241</v>
      </c>
      <c r="D119" s="7">
        <v>13468</v>
      </c>
      <c r="E119" s="7">
        <v>14</v>
      </c>
      <c r="F119" s="191">
        <v>962</v>
      </c>
    </row>
    <row r="120" spans="1:6" ht="12" customHeight="1">
      <c r="A120" s="15">
        <f t="shared" si="1"/>
        <v>115</v>
      </c>
      <c r="B120" s="46">
        <v>123</v>
      </c>
      <c r="C120" s="16" t="s">
        <v>242</v>
      </c>
      <c r="D120" s="7">
        <v>1660</v>
      </c>
      <c r="E120" s="7">
        <v>2</v>
      </c>
      <c r="F120" s="191">
        <v>830</v>
      </c>
    </row>
    <row r="121" spans="1:6" ht="12" customHeight="1">
      <c r="A121" s="15">
        <f t="shared" si="1"/>
        <v>116</v>
      </c>
      <c r="B121" s="46">
        <v>125</v>
      </c>
      <c r="C121" s="16" t="s">
        <v>244</v>
      </c>
      <c r="D121" s="7">
        <v>91810</v>
      </c>
      <c r="E121" s="7">
        <v>111</v>
      </c>
      <c r="F121" s="191">
        <v>827.1171171171171</v>
      </c>
    </row>
    <row r="122" spans="1:6" ht="12" customHeight="1">
      <c r="A122" s="15">
        <f t="shared" si="1"/>
        <v>117</v>
      </c>
      <c r="B122" s="46">
        <v>126</v>
      </c>
      <c r="C122" s="16" t="s">
        <v>245</v>
      </c>
      <c r="D122" s="7">
        <v>78158</v>
      </c>
      <c r="E122" s="7">
        <v>92</v>
      </c>
      <c r="F122" s="191">
        <v>849.5434782608696</v>
      </c>
    </row>
    <row r="123" spans="1:6" ht="12" customHeight="1">
      <c r="A123" s="15">
        <f t="shared" si="1"/>
        <v>118</v>
      </c>
      <c r="B123" s="46">
        <v>127</v>
      </c>
      <c r="C123" s="16" t="s">
        <v>246</v>
      </c>
      <c r="D123" s="7">
        <v>17485</v>
      </c>
      <c r="E123" s="7">
        <v>21</v>
      </c>
      <c r="F123" s="191">
        <v>832.6190476190476</v>
      </c>
    </row>
    <row r="124" spans="1:6" ht="12" customHeight="1">
      <c r="A124" s="15">
        <f t="shared" si="1"/>
        <v>119</v>
      </c>
      <c r="B124" s="46">
        <v>128</v>
      </c>
      <c r="C124" s="16" t="s">
        <v>247</v>
      </c>
      <c r="D124" s="7">
        <v>45356</v>
      </c>
      <c r="E124" s="7">
        <v>56</v>
      </c>
      <c r="F124" s="191">
        <v>809.9285714285714</v>
      </c>
    </row>
    <row r="125" spans="1:6" ht="12" customHeight="1">
      <c r="A125" s="15">
        <f t="shared" si="1"/>
        <v>120</v>
      </c>
      <c r="B125" s="46">
        <v>130</v>
      </c>
      <c r="C125" s="16" t="s">
        <v>249</v>
      </c>
      <c r="D125" s="7">
        <v>22859</v>
      </c>
      <c r="E125" s="7">
        <v>29</v>
      </c>
      <c r="F125" s="191">
        <v>788.2413793103449</v>
      </c>
    </row>
    <row r="126" spans="1:6" ht="12" customHeight="1">
      <c r="A126" s="15">
        <f t="shared" si="1"/>
        <v>121</v>
      </c>
      <c r="B126" s="46">
        <v>131</v>
      </c>
      <c r="C126" s="16" t="s">
        <v>250</v>
      </c>
      <c r="D126" s="7">
        <v>119820</v>
      </c>
      <c r="E126" s="7">
        <v>147</v>
      </c>
      <c r="F126" s="191">
        <v>815.1020408163265</v>
      </c>
    </row>
    <row r="127" spans="1:6" ht="12" customHeight="1">
      <c r="A127" s="15">
        <f t="shared" si="1"/>
        <v>122</v>
      </c>
      <c r="B127" s="46">
        <v>132</v>
      </c>
      <c r="C127" s="16" t="s">
        <v>251</v>
      </c>
      <c r="D127" s="7">
        <v>39480</v>
      </c>
      <c r="E127" s="7">
        <v>63</v>
      </c>
      <c r="F127" s="191">
        <v>626.6666666666666</v>
      </c>
    </row>
    <row r="128" spans="1:6" ht="12" customHeight="1">
      <c r="A128" s="15">
        <f t="shared" si="1"/>
        <v>123</v>
      </c>
      <c r="B128" s="46">
        <v>133</v>
      </c>
      <c r="C128" s="16" t="s">
        <v>252</v>
      </c>
      <c r="D128" s="7">
        <v>15886</v>
      </c>
      <c r="E128" s="7">
        <v>19</v>
      </c>
      <c r="F128" s="191">
        <v>836.1052631578947</v>
      </c>
    </row>
    <row r="129" spans="1:6" ht="12" customHeight="1">
      <c r="A129" s="15">
        <f t="shared" si="1"/>
        <v>124</v>
      </c>
      <c r="B129" s="46">
        <v>134</v>
      </c>
      <c r="C129" s="16" t="s">
        <v>253</v>
      </c>
      <c r="D129" s="7">
        <v>54532</v>
      </c>
      <c r="E129" s="7">
        <v>65</v>
      </c>
      <c r="F129" s="191">
        <v>838.9538461538461</v>
      </c>
    </row>
    <row r="130" spans="1:6" ht="12" customHeight="1">
      <c r="A130" s="15">
        <f t="shared" si="1"/>
        <v>125</v>
      </c>
      <c r="B130" s="46">
        <v>135</v>
      </c>
      <c r="C130" s="16" t="s">
        <v>254</v>
      </c>
      <c r="D130" s="7">
        <v>235874</v>
      </c>
      <c r="E130" s="7">
        <v>282</v>
      </c>
      <c r="F130" s="191">
        <v>836.4326241134752</v>
      </c>
    </row>
    <row r="131" spans="1:6" ht="12" customHeight="1">
      <c r="A131" s="15">
        <f t="shared" si="1"/>
        <v>126</v>
      </c>
      <c r="B131" s="46">
        <v>136</v>
      </c>
      <c r="C131" s="16" t="s">
        <v>255</v>
      </c>
      <c r="D131" s="7">
        <v>47597</v>
      </c>
      <c r="E131" s="7">
        <v>71</v>
      </c>
      <c r="F131" s="191">
        <v>670.3802816901408</v>
      </c>
    </row>
    <row r="132" spans="1:6" ht="12" customHeight="1">
      <c r="A132" s="15">
        <f t="shared" si="1"/>
        <v>127</v>
      </c>
      <c r="B132" s="46">
        <v>137</v>
      </c>
      <c r="C132" s="16" t="s">
        <v>256</v>
      </c>
      <c r="D132" s="7">
        <v>65817</v>
      </c>
      <c r="E132" s="7">
        <v>91</v>
      </c>
      <c r="F132" s="191">
        <v>723.2637362637363</v>
      </c>
    </row>
    <row r="133" spans="1:6" ht="12" customHeight="1">
      <c r="A133" s="15">
        <f t="shared" si="1"/>
        <v>128</v>
      </c>
      <c r="B133" s="46">
        <v>140</v>
      </c>
      <c r="C133" s="16" t="s">
        <v>259</v>
      </c>
      <c r="D133" s="7">
        <v>11620</v>
      </c>
      <c r="E133" s="7">
        <v>14</v>
      </c>
      <c r="F133" s="191">
        <v>830</v>
      </c>
    </row>
    <row r="134" spans="1:6" ht="12" customHeight="1">
      <c r="A134" s="15">
        <f t="shared" si="1"/>
        <v>129</v>
      </c>
      <c r="B134" s="46">
        <v>141</v>
      </c>
      <c r="C134" s="16" t="s">
        <v>260</v>
      </c>
      <c r="D134" s="7">
        <v>20458</v>
      </c>
      <c r="E134" s="7">
        <v>20</v>
      </c>
      <c r="F134" s="191">
        <v>1022.9</v>
      </c>
    </row>
    <row r="135" spans="1:6" ht="12" customHeight="1">
      <c r="A135" s="15">
        <f t="shared" si="1"/>
        <v>130</v>
      </c>
      <c r="B135" s="46">
        <v>142</v>
      </c>
      <c r="C135" s="16" t="s">
        <v>261</v>
      </c>
      <c r="D135" s="7">
        <v>32058</v>
      </c>
      <c r="E135" s="7">
        <v>47</v>
      </c>
      <c r="F135" s="191">
        <v>682.0851063829788</v>
      </c>
    </row>
    <row r="136" spans="1:6" ht="12" customHeight="1">
      <c r="A136" s="15">
        <f aca="true" t="shared" si="2" ref="A136:A199">A135+1</f>
        <v>131</v>
      </c>
      <c r="B136" s="46">
        <v>143</v>
      </c>
      <c r="C136" s="16" t="s">
        <v>262</v>
      </c>
      <c r="D136" s="7">
        <v>40893</v>
      </c>
      <c r="E136" s="7">
        <v>49</v>
      </c>
      <c r="F136" s="191">
        <v>834.5510204081633</v>
      </c>
    </row>
    <row r="137" spans="1:6" ht="12" customHeight="1">
      <c r="A137" s="15">
        <f t="shared" si="2"/>
        <v>132</v>
      </c>
      <c r="B137" s="46">
        <v>144</v>
      </c>
      <c r="C137" s="16" t="s">
        <v>263</v>
      </c>
      <c r="D137" s="7">
        <v>28185</v>
      </c>
      <c r="E137" s="7">
        <v>34</v>
      </c>
      <c r="F137" s="191">
        <v>828.9705882352941</v>
      </c>
    </row>
    <row r="138" spans="1:6" ht="12" customHeight="1">
      <c r="A138" s="15">
        <f t="shared" si="2"/>
        <v>133</v>
      </c>
      <c r="B138" s="46">
        <v>145</v>
      </c>
      <c r="C138" s="16" t="s">
        <v>264</v>
      </c>
      <c r="D138" s="7">
        <v>22488</v>
      </c>
      <c r="E138" s="7">
        <v>34</v>
      </c>
      <c r="F138" s="191">
        <v>661.4117647058823</v>
      </c>
    </row>
    <row r="139" spans="1:6" ht="12" customHeight="1">
      <c r="A139" s="15">
        <f t="shared" si="2"/>
        <v>134</v>
      </c>
      <c r="B139" s="46">
        <v>146</v>
      </c>
      <c r="C139" s="16" t="s">
        <v>265</v>
      </c>
      <c r="D139" s="7">
        <v>6128</v>
      </c>
      <c r="E139" s="7">
        <v>9</v>
      </c>
      <c r="F139" s="191">
        <v>680.8888888888889</v>
      </c>
    </row>
    <row r="140" spans="1:6" ht="12" customHeight="1">
      <c r="A140" s="15">
        <f t="shared" si="2"/>
        <v>135</v>
      </c>
      <c r="B140" s="46">
        <v>147</v>
      </c>
      <c r="C140" s="16" t="s">
        <v>266</v>
      </c>
      <c r="D140" s="7">
        <v>17561</v>
      </c>
      <c r="E140" s="7">
        <v>21</v>
      </c>
      <c r="F140" s="191">
        <v>836.2380952380952</v>
      </c>
    </row>
    <row r="141" spans="1:6" ht="12" customHeight="1">
      <c r="A141" s="15">
        <f t="shared" si="2"/>
        <v>136</v>
      </c>
      <c r="B141" s="46">
        <v>148</v>
      </c>
      <c r="C141" s="16" t="s">
        <v>267</v>
      </c>
      <c r="D141" s="7">
        <v>23586</v>
      </c>
      <c r="E141" s="7">
        <v>27</v>
      </c>
      <c r="F141" s="191">
        <v>873.5555555555555</v>
      </c>
    </row>
    <row r="142" spans="1:6" ht="12" customHeight="1">
      <c r="A142" s="15">
        <f t="shared" si="2"/>
        <v>137</v>
      </c>
      <c r="B142" s="46">
        <v>149</v>
      </c>
      <c r="C142" s="16" t="s">
        <v>268</v>
      </c>
      <c r="D142" s="7">
        <v>38436</v>
      </c>
      <c r="E142" s="7">
        <v>46</v>
      </c>
      <c r="F142" s="191">
        <v>835.5652173913044</v>
      </c>
    </row>
    <row r="143" spans="1:6" ht="12" customHeight="1">
      <c r="A143" s="15">
        <f t="shared" si="2"/>
        <v>138</v>
      </c>
      <c r="B143" s="46">
        <v>150</v>
      </c>
      <c r="C143" s="16" t="s">
        <v>269</v>
      </c>
      <c r="D143" s="7">
        <v>11062</v>
      </c>
      <c r="E143" s="7">
        <v>14</v>
      </c>
      <c r="F143" s="191">
        <v>790.1428571428571</v>
      </c>
    </row>
    <row r="144" spans="1:6" ht="12" customHeight="1">
      <c r="A144" s="15">
        <f t="shared" si="2"/>
        <v>139</v>
      </c>
      <c r="B144" s="46">
        <v>151</v>
      </c>
      <c r="C144" s="16" t="s">
        <v>270</v>
      </c>
      <c r="D144" s="7">
        <v>21465</v>
      </c>
      <c r="E144" s="7">
        <v>26</v>
      </c>
      <c r="F144" s="191">
        <v>825.5769230769231</v>
      </c>
    </row>
    <row r="145" spans="1:6" ht="12" customHeight="1">
      <c r="A145" s="15">
        <f t="shared" si="2"/>
        <v>140</v>
      </c>
      <c r="B145" s="46">
        <v>152</v>
      </c>
      <c r="C145" s="16" t="s">
        <v>271</v>
      </c>
      <c r="D145" s="7">
        <v>48164</v>
      </c>
      <c r="E145" s="7">
        <v>58</v>
      </c>
      <c r="F145" s="191">
        <v>830.4137931034483</v>
      </c>
    </row>
    <row r="146" spans="1:6" ht="12" customHeight="1">
      <c r="A146" s="15">
        <f t="shared" si="2"/>
        <v>141</v>
      </c>
      <c r="B146" s="46">
        <v>153</v>
      </c>
      <c r="C146" s="16" t="s">
        <v>272</v>
      </c>
      <c r="D146" s="7">
        <v>27163</v>
      </c>
      <c r="E146" s="7">
        <v>33</v>
      </c>
      <c r="F146" s="191">
        <v>823.1212121212121</v>
      </c>
    </row>
    <row r="147" spans="1:6" ht="12" customHeight="1">
      <c r="A147" s="15">
        <f t="shared" si="2"/>
        <v>142</v>
      </c>
      <c r="B147" s="46">
        <v>154</v>
      </c>
      <c r="C147" s="16" t="s">
        <v>273</v>
      </c>
      <c r="D147" s="7">
        <v>30305</v>
      </c>
      <c r="E147" s="7">
        <v>36</v>
      </c>
      <c r="F147" s="191">
        <v>841.8055555555555</v>
      </c>
    </row>
    <row r="148" spans="1:6" ht="12" customHeight="1">
      <c r="A148" s="15">
        <f t="shared" si="2"/>
        <v>143</v>
      </c>
      <c r="B148" s="46">
        <v>155</v>
      </c>
      <c r="C148" s="16" t="s">
        <v>274</v>
      </c>
      <c r="D148" s="7">
        <v>86230</v>
      </c>
      <c r="E148" s="7">
        <v>108</v>
      </c>
      <c r="F148" s="191">
        <v>798.425925925926</v>
      </c>
    </row>
    <row r="149" spans="1:6" ht="12" customHeight="1">
      <c r="A149" s="15">
        <f t="shared" si="2"/>
        <v>144</v>
      </c>
      <c r="B149" s="46">
        <v>156</v>
      </c>
      <c r="C149" s="16" t="s">
        <v>275</v>
      </c>
      <c r="D149" s="7">
        <v>28173</v>
      </c>
      <c r="E149" s="7">
        <v>42</v>
      </c>
      <c r="F149" s="191">
        <v>670.7857142857143</v>
      </c>
    </row>
    <row r="150" spans="1:6" ht="12" customHeight="1">
      <c r="A150" s="15">
        <f t="shared" si="2"/>
        <v>145</v>
      </c>
      <c r="B150" s="46">
        <v>157</v>
      </c>
      <c r="C150" s="16" t="s">
        <v>276</v>
      </c>
      <c r="D150" s="7">
        <v>24063</v>
      </c>
      <c r="E150" s="7">
        <v>28</v>
      </c>
      <c r="F150" s="191">
        <v>859.3928571428571</v>
      </c>
    </row>
    <row r="151" spans="1:6" ht="12" customHeight="1">
      <c r="A151" s="15">
        <f t="shared" si="2"/>
        <v>146</v>
      </c>
      <c r="B151" s="46">
        <v>158</v>
      </c>
      <c r="C151" s="16" t="s">
        <v>277</v>
      </c>
      <c r="D151" s="7">
        <v>31876</v>
      </c>
      <c r="E151" s="7">
        <v>37</v>
      </c>
      <c r="F151" s="191">
        <v>861.5135135135135</v>
      </c>
    </row>
    <row r="152" spans="1:6" ht="12" customHeight="1">
      <c r="A152" s="15">
        <f t="shared" si="2"/>
        <v>147</v>
      </c>
      <c r="B152" s="46">
        <v>159</v>
      </c>
      <c r="C152" s="16" t="s">
        <v>278</v>
      </c>
      <c r="D152" s="7">
        <v>7144</v>
      </c>
      <c r="E152" s="7">
        <v>8</v>
      </c>
      <c r="F152" s="191">
        <v>893</v>
      </c>
    </row>
    <row r="153" spans="1:6" ht="12" customHeight="1">
      <c r="A153" s="15">
        <f t="shared" si="2"/>
        <v>148</v>
      </c>
      <c r="B153" s="46">
        <v>161</v>
      </c>
      <c r="C153" s="16" t="s">
        <v>280</v>
      </c>
      <c r="D153" s="7">
        <v>40652</v>
      </c>
      <c r="E153" s="7">
        <v>57</v>
      </c>
      <c r="F153" s="191">
        <v>713.1929824561404</v>
      </c>
    </row>
    <row r="154" spans="1:6" ht="12" customHeight="1">
      <c r="A154" s="15">
        <f t="shared" si="2"/>
        <v>149</v>
      </c>
      <c r="B154" s="46">
        <v>162</v>
      </c>
      <c r="C154" s="16" t="s">
        <v>281</v>
      </c>
      <c r="D154" s="7">
        <v>19064</v>
      </c>
      <c r="E154" s="7">
        <v>23</v>
      </c>
      <c r="F154" s="191">
        <v>828.8695652173913</v>
      </c>
    </row>
    <row r="155" spans="1:6" ht="12" customHeight="1">
      <c r="A155" s="15">
        <f t="shared" si="2"/>
        <v>150</v>
      </c>
      <c r="B155" s="46">
        <v>163</v>
      </c>
      <c r="C155" s="16" t="s">
        <v>282</v>
      </c>
      <c r="D155" s="7">
        <v>55398</v>
      </c>
      <c r="E155" s="7">
        <v>69</v>
      </c>
      <c r="F155" s="191">
        <v>802.8695652173913</v>
      </c>
    </row>
    <row r="156" spans="1:6" ht="12" customHeight="1">
      <c r="A156" s="15">
        <f t="shared" si="2"/>
        <v>151</v>
      </c>
      <c r="B156" s="46">
        <v>164</v>
      </c>
      <c r="C156" s="16" t="s">
        <v>283</v>
      </c>
      <c r="D156" s="7">
        <v>14963</v>
      </c>
      <c r="E156" s="7">
        <v>18</v>
      </c>
      <c r="F156" s="191">
        <v>831.2777777777778</v>
      </c>
    </row>
    <row r="157" spans="1:6" ht="12" customHeight="1">
      <c r="A157" s="15">
        <f t="shared" si="2"/>
        <v>152</v>
      </c>
      <c r="B157" s="46">
        <v>165</v>
      </c>
      <c r="C157" s="16" t="s">
        <v>284</v>
      </c>
      <c r="D157" s="7">
        <v>30560</v>
      </c>
      <c r="E157" s="7">
        <v>45</v>
      </c>
      <c r="F157" s="191">
        <v>679.1111111111111</v>
      </c>
    </row>
    <row r="158" spans="1:6" ht="12" customHeight="1">
      <c r="A158" s="15">
        <f t="shared" si="2"/>
        <v>153</v>
      </c>
      <c r="B158" s="46">
        <v>166</v>
      </c>
      <c r="C158" s="16" t="s">
        <v>285</v>
      </c>
      <c r="D158" s="7">
        <v>35164</v>
      </c>
      <c r="E158" s="7">
        <v>42</v>
      </c>
      <c r="F158" s="191">
        <v>837.2380952380952</v>
      </c>
    </row>
    <row r="159" spans="1:6" ht="12" customHeight="1">
      <c r="A159" s="15">
        <f t="shared" si="2"/>
        <v>154</v>
      </c>
      <c r="B159" s="46">
        <v>167</v>
      </c>
      <c r="C159" s="16" t="s">
        <v>286</v>
      </c>
      <c r="D159" s="7">
        <v>6640</v>
      </c>
      <c r="E159" s="7">
        <v>8</v>
      </c>
      <c r="F159" s="191">
        <v>830</v>
      </c>
    </row>
    <row r="160" spans="1:6" ht="12" customHeight="1">
      <c r="A160" s="15">
        <f t="shared" si="2"/>
        <v>155</v>
      </c>
      <c r="B160" s="46">
        <v>168</v>
      </c>
      <c r="C160" s="16" t="s">
        <v>287</v>
      </c>
      <c r="D160" s="7">
        <v>759244</v>
      </c>
      <c r="E160" s="7">
        <v>925</v>
      </c>
      <c r="F160" s="191">
        <v>820.8043243243243</v>
      </c>
    </row>
    <row r="161" spans="1:6" ht="12" customHeight="1">
      <c r="A161" s="15">
        <f t="shared" si="2"/>
        <v>156</v>
      </c>
      <c r="B161" s="46">
        <v>169</v>
      </c>
      <c r="C161" s="16" t="s">
        <v>288</v>
      </c>
      <c r="D161" s="7">
        <v>40226</v>
      </c>
      <c r="E161" s="7">
        <v>51</v>
      </c>
      <c r="F161" s="191">
        <v>788.7450980392157</v>
      </c>
    </row>
    <row r="162" spans="1:6" ht="12" customHeight="1">
      <c r="A162" s="15">
        <f t="shared" si="2"/>
        <v>157</v>
      </c>
      <c r="B162" s="46">
        <v>170</v>
      </c>
      <c r="C162" s="16" t="s">
        <v>289</v>
      </c>
      <c r="D162" s="7">
        <v>10000</v>
      </c>
      <c r="E162" s="7">
        <v>12</v>
      </c>
      <c r="F162" s="191">
        <v>833.3333333333334</v>
      </c>
    </row>
    <row r="163" spans="1:6" ht="12" customHeight="1">
      <c r="A163" s="15">
        <f t="shared" si="2"/>
        <v>158</v>
      </c>
      <c r="B163" s="46">
        <v>171</v>
      </c>
      <c r="C163" s="16" t="s">
        <v>290</v>
      </c>
      <c r="D163" s="7">
        <v>28481</v>
      </c>
      <c r="E163" s="7">
        <v>35</v>
      </c>
      <c r="F163" s="191">
        <v>813.7428571428571</v>
      </c>
    </row>
    <row r="164" spans="1:6" ht="12" customHeight="1">
      <c r="A164" s="15">
        <f t="shared" si="2"/>
        <v>159</v>
      </c>
      <c r="B164" s="46">
        <v>173</v>
      </c>
      <c r="C164" s="16" t="s">
        <v>292</v>
      </c>
      <c r="D164" s="7">
        <v>4435</v>
      </c>
      <c r="E164" s="7">
        <v>7</v>
      </c>
      <c r="F164" s="191">
        <v>633.5714285714286</v>
      </c>
    </row>
    <row r="165" spans="1:6" ht="12" customHeight="1">
      <c r="A165" s="15">
        <f t="shared" si="2"/>
        <v>160</v>
      </c>
      <c r="B165" s="46">
        <v>174</v>
      </c>
      <c r="C165" s="16" t="s">
        <v>293</v>
      </c>
      <c r="D165" s="7">
        <v>5003</v>
      </c>
      <c r="E165" s="7">
        <v>6</v>
      </c>
      <c r="F165" s="191">
        <v>833.8333333333334</v>
      </c>
    </row>
    <row r="166" spans="1:6" ht="12" customHeight="1">
      <c r="A166" s="15">
        <f t="shared" si="2"/>
        <v>161</v>
      </c>
      <c r="B166" s="46">
        <v>175</v>
      </c>
      <c r="C166" s="16" t="s">
        <v>294</v>
      </c>
      <c r="D166" s="7">
        <v>65439</v>
      </c>
      <c r="E166" s="7">
        <v>79</v>
      </c>
      <c r="F166" s="191">
        <v>828.3417721518987</v>
      </c>
    </row>
    <row r="167" spans="1:6" ht="12" customHeight="1">
      <c r="A167" s="15">
        <f t="shared" si="2"/>
        <v>162</v>
      </c>
      <c r="B167" s="46">
        <v>176</v>
      </c>
      <c r="C167" s="16" t="s">
        <v>295</v>
      </c>
      <c r="D167" s="7">
        <v>49561</v>
      </c>
      <c r="E167" s="7">
        <v>59</v>
      </c>
      <c r="F167" s="191">
        <v>840.0169491525423</v>
      </c>
    </row>
    <row r="168" spans="1:6" ht="12" customHeight="1">
      <c r="A168" s="15">
        <f t="shared" si="2"/>
        <v>163</v>
      </c>
      <c r="B168" s="46">
        <v>177</v>
      </c>
      <c r="C168" s="16" t="s">
        <v>296</v>
      </c>
      <c r="D168" s="7">
        <v>49207</v>
      </c>
      <c r="E168" s="7">
        <v>60</v>
      </c>
      <c r="F168" s="191">
        <v>820.1166666666667</v>
      </c>
    </row>
    <row r="169" spans="1:6" ht="12" customHeight="1">
      <c r="A169" s="15">
        <f t="shared" si="2"/>
        <v>164</v>
      </c>
      <c r="B169" s="46">
        <v>179</v>
      </c>
      <c r="C169" s="16" t="s">
        <v>298</v>
      </c>
      <c r="D169" s="7">
        <v>52094</v>
      </c>
      <c r="E169" s="7">
        <v>62</v>
      </c>
      <c r="F169" s="191">
        <v>840.2258064516129</v>
      </c>
    </row>
    <row r="170" spans="1:6" ht="12" customHeight="1">
      <c r="A170" s="15">
        <f t="shared" si="2"/>
        <v>165</v>
      </c>
      <c r="B170" s="46">
        <v>180</v>
      </c>
      <c r="C170" s="16" t="s">
        <v>299</v>
      </c>
      <c r="D170" s="7">
        <v>41350</v>
      </c>
      <c r="E170" s="7">
        <v>49</v>
      </c>
      <c r="F170" s="191">
        <v>843.8775510204082</v>
      </c>
    </row>
    <row r="171" spans="1:6" ht="12" customHeight="1">
      <c r="A171" s="15">
        <f t="shared" si="2"/>
        <v>166</v>
      </c>
      <c r="B171" s="46">
        <v>181</v>
      </c>
      <c r="C171" s="16" t="s">
        <v>300</v>
      </c>
      <c r="D171" s="7">
        <v>40895</v>
      </c>
      <c r="E171" s="7">
        <v>49</v>
      </c>
      <c r="F171" s="191">
        <v>834.5918367346939</v>
      </c>
    </row>
    <row r="172" spans="1:6" ht="12" customHeight="1">
      <c r="A172" s="15">
        <f t="shared" si="2"/>
        <v>167</v>
      </c>
      <c r="B172" s="46">
        <v>182</v>
      </c>
      <c r="C172" s="16" t="s">
        <v>301</v>
      </c>
      <c r="D172" s="7">
        <v>79087</v>
      </c>
      <c r="E172" s="7">
        <v>100</v>
      </c>
      <c r="F172" s="191">
        <v>790.87</v>
      </c>
    </row>
    <row r="173" spans="1:6" ht="12" customHeight="1">
      <c r="A173" s="15">
        <f t="shared" si="2"/>
        <v>168</v>
      </c>
      <c r="B173" s="46">
        <v>183</v>
      </c>
      <c r="C173" s="16" t="s">
        <v>302</v>
      </c>
      <c r="D173" s="7">
        <v>28704</v>
      </c>
      <c r="E173" s="7">
        <v>43</v>
      </c>
      <c r="F173" s="191">
        <v>667.5348837209302</v>
      </c>
    </row>
    <row r="174" spans="1:6" ht="12" customHeight="1">
      <c r="A174" s="15">
        <f t="shared" si="2"/>
        <v>169</v>
      </c>
      <c r="B174" s="46">
        <v>184</v>
      </c>
      <c r="C174" s="16" t="s">
        <v>303</v>
      </c>
      <c r="D174" s="7">
        <v>15832</v>
      </c>
      <c r="E174" s="7">
        <v>22</v>
      </c>
      <c r="F174" s="191">
        <v>719.6363636363636</v>
      </c>
    </row>
    <row r="175" spans="1:6" ht="12" customHeight="1">
      <c r="A175" s="15">
        <f t="shared" si="2"/>
        <v>170</v>
      </c>
      <c r="B175" s="46">
        <v>185</v>
      </c>
      <c r="C175" s="16" t="s">
        <v>304</v>
      </c>
      <c r="D175" s="7">
        <v>21736</v>
      </c>
      <c r="E175" s="7">
        <v>32</v>
      </c>
      <c r="F175" s="191">
        <v>679.25</v>
      </c>
    </row>
    <row r="176" spans="1:6" ht="12" customHeight="1">
      <c r="A176" s="15">
        <f t="shared" si="2"/>
        <v>171</v>
      </c>
      <c r="B176" s="46">
        <v>186</v>
      </c>
      <c r="C176" s="16" t="s">
        <v>305</v>
      </c>
      <c r="D176" s="7">
        <v>34637</v>
      </c>
      <c r="E176" s="7">
        <v>52</v>
      </c>
      <c r="F176" s="191">
        <v>666.0961538461538</v>
      </c>
    </row>
    <row r="177" spans="1:6" ht="12" customHeight="1">
      <c r="A177" s="15">
        <f t="shared" si="2"/>
        <v>172</v>
      </c>
      <c r="B177" s="46">
        <v>187</v>
      </c>
      <c r="C177" s="16" t="s">
        <v>306</v>
      </c>
      <c r="D177" s="7">
        <v>1350</v>
      </c>
      <c r="E177" s="7">
        <v>2</v>
      </c>
      <c r="F177" s="191">
        <v>675</v>
      </c>
    </row>
    <row r="178" spans="1:6" ht="12" customHeight="1">
      <c r="A178" s="15">
        <f t="shared" si="2"/>
        <v>173</v>
      </c>
      <c r="B178" s="46">
        <v>188</v>
      </c>
      <c r="C178" s="16" t="s">
        <v>307</v>
      </c>
      <c r="D178" s="7">
        <v>52518</v>
      </c>
      <c r="E178" s="7">
        <v>63</v>
      </c>
      <c r="F178" s="191">
        <v>833.6190476190476</v>
      </c>
    </row>
    <row r="179" spans="1:6" ht="12" customHeight="1">
      <c r="A179" s="15">
        <f t="shared" si="2"/>
        <v>174</v>
      </c>
      <c r="B179" s="46">
        <v>189</v>
      </c>
      <c r="C179" s="16" t="s">
        <v>308</v>
      </c>
      <c r="D179" s="7">
        <v>19920</v>
      </c>
      <c r="E179" s="7">
        <v>24</v>
      </c>
      <c r="F179" s="191">
        <v>830</v>
      </c>
    </row>
    <row r="180" spans="1:6" ht="12" customHeight="1">
      <c r="A180" s="15">
        <f t="shared" si="2"/>
        <v>175</v>
      </c>
      <c r="B180" s="46">
        <v>190</v>
      </c>
      <c r="C180" s="16" t="s">
        <v>309</v>
      </c>
      <c r="D180" s="7">
        <v>15814</v>
      </c>
      <c r="E180" s="7">
        <v>22</v>
      </c>
      <c r="F180" s="191">
        <v>718.8181818181819</v>
      </c>
    </row>
    <row r="181" spans="1:6" ht="12" customHeight="1">
      <c r="A181" s="15">
        <f t="shared" si="2"/>
        <v>176</v>
      </c>
      <c r="B181" s="46">
        <v>191</v>
      </c>
      <c r="C181" s="16" t="s">
        <v>310</v>
      </c>
      <c r="D181" s="7">
        <v>53708</v>
      </c>
      <c r="E181" s="7">
        <v>80</v>
      </c>
      <c r="F181" s="191">
        <v>671.35</v>
      </c>
    </row>
    <row r="182" spans="1:6" ht="12" customHeight="1">
      <c r="A182" s="15">
        <f t="shared" si="2"/>
        <v>177</v>
      </c>
      <c r="B182" s="46">
        <v>192</v>
      </c>
      <c r="C182" s="16" t="s">
        <v>311</v>
      </c>
      <c r="D182" s="7">
        <v>5305</v>
      </c>
      <c r="E182" s="7">
        <v>6</v>
      </c>
      <c r="F182" s="191">
        <v>884.1666666666666</v>
      </c>
    </row>
    <row r="183" spans="1:6" ht="12" customHeight="1">
      <c r="A183" s="15">
        <f t="shared" si="2"/>
        <v>178</v>
      </c>
      <c r="B183" s="46">
        <v>193</v>
      </c>
      <c r="C183" s="16" t="s">
        <v>312</v>
      </c>
      <c r="D183" s="7">
        <v>20440</v>
      </c>
      <c r="E183" s="7">
        <v>24</v>
      </c>
      <c r="F183" s="191">
        <v>851.6666666666666</v>
      </c>
    </row>
    <row r="184" spans="1:6" ht="12" customHeight="1">
      <c r="A184" s="15">
        <f t="shared" si="2"/>
        <v>179</v>
      </c>
      <c r="B184" s="46">
        <v>194</v>
      </c>
      <c r="C184" s="16" t="s">
        <v>313</v>
      </c>
      <c r="D184" s="7">
        <v>77520</v>
      </c>
      <c r="E184" s="7">
        <v>92</v>
      </c>
      <c r="F184" s="191">
        <v>842.6086956521739</v>
      </c>
    </row>
    <row r="185" spans="1:6" ht="12" customHeight="1">
      <c r="A185" s="15">
        <f t="shared" si="2"/>
        <v>180</v>
      </c>
      <c r="B185" s="46">
        <v>195</v>
      </c>
      <c r="C185" s="16" t="s">
        <v>314</v>
      </c>
      <c r="D185" s="7">
        <v>55790</v>
      </c>
      <c r="E185" s="7">
        <v>65</v>
      </c>
      <c r="F185" s="191">
        <v>858.3076923076923</v>
      </c>
    </row>
    <row r="186" spans="1:6" ht="12" customHeight="1">
      <c r="A186" s="15">
        <f t="shared" si="2"/>
        <v>181</v>
      </c>
      <c r="B186" s="46">
        <v>196</v>
      </c>
      <c r="C186" s="16" t="s">
        <v>315</v>
      </c>
      <c r="D186" s="7">
        <v>79795</v>
      </c>
      <c r="E186" s="7">
        <v>95</v>
      </c>
      <c r="F186" s="191">
        <v>839.9473684210526</v>
      </c>
    </row>
    <row r="187" spans="1:6" ht="12" customHeight="1">
      <c r="A187" s="15">
        <f t="shared" si="2"/>
        <v>182</v>
      </c>
      <c r="B187" s="46">
        <v>197</v>
      </c>
      <c r="C187" s="16" t="s">
        <v>316</v>
      </c>
      <c r="D187" s="7">
        <v>2378</v>
      </c>
      <c r="E187" s="7">
        <v>3</v>
      </c>
      <c r="F187" s="191">
        <v>792.6666666666666</v>
      </c>
    </row>
    <row r="188" spans="1:6" ht="12" customHeight="1">
      <c r="A188" s="15">
        <f t="shared" si="2"/>
        <v>183</v>
      </c>
      <c r="B188" s="46">
        <v>198</v>
      </c>
      <c r="C188" s="16" t="s">
        <v>317</v>
      </c>
      <c r="D188" s="7">
        <v>74046</v>
      </c>
      <c r="E188" s="7">
        <v>86</v>
      </c>
      <c r="F188" s="191">
        <v>861</v>
      </c>
    </row>
    <row r="189" spans="1:6" ht="12" customHeight="1">
      <c r="A189" s="15">
        <f t="shared" si="2"/>
        <v>184</v>
      </c>
      <c r="B189" s="46">
        <v>199</v>
      </c>
      <c r="C189" s="16" t="s">
        <v>318</v>
      </c>
      <c r="D189" s="7">
        <v>7304</v>
      </c>
      <c r="E189" s="7">
        <v>9</v>
      </c>
      <c r="F189" s="191">
        <v>811.5555555555555</v>
      </c>
    </row>
    <row r="190" spans="1:6" ht="12" customHeight="1">
      <c r="A190" s="15">
        <f t="shared" si="2"/>
        <v>185</v>
      </c>
      <c r="B190" s="46">
        <v>200</v>
      </c>
      <c r="C190" s="16" t="s">
        <v>319</v>
      </c>
      <c r="D190" s="7">
        <v>47169</v>
      </c>
      <c r="E190" s="7">
        <v>56</v>
      </c>
      <c r="F190" s="191">
        <v>842.3035714285714</v>
      </c>
    </row>
    <row r="191" spans="1:6" ht="12" customHeight="1">
      <c r="A191" s="15">
        <f t="shared" si="2"/>
        <v>186</v>
      </c>
      <c r="B191" s="46">
        <v>201</v>
      </c>
      <c r="C191" s="16" t="s">
        <v>320</v>
      </c>
      <c r="D191" s="7">
        <v>22401</v>
      </c>
      <c r="E191" s="7">
        <v>28</v>
      </c>
      <c r="F191" s="191">
        <v>800.0357142857143</v>
      </c>
    </row>
    <row r="192" spans="1:6" ht="12" customHeight="1">
      <c r="A192" s="15">
        <f t="shared" si="2"/>
        <v>187</v>
      </c>
      <c r="B192" s="46">
        <v>202</v>
      </c>
      <c r="C192" s="16" t="s">
        <v>321</v>
      </c>
      <c r="D192" s="7">
        <v>45473</v>
      </c>
      <c r="E192" s="7">
        <v>54</v>
      </c>
      <c r="F192" s="191">
        <v>842.0925925925926</v>
      </c>
    </row>
    <row r="193" spans="1:6" ht="12" customHeight="1">
      <c r="A193" s="15">
        <f t="shared" si="2"/>
        <v>188</v>
      </c>
      <c r="B193" s="46">
        <v>203</v>
      </c>
      <c r="C193" s="16" t="s">
        <v>322</v>
      </c>
      <c r="D193" s="7">
        <v>27934</v>
      </c>
      <c r="E193" s="7">
        <v>33</v>
      </c>
      <c r="F193" s="191">
        <v>846.4848484848485</v>
      </c>
    </row>
    <row r="194" spans="1:6" ht="12" customHeight="1">
      <c r="A194" s="15">
        <f t="shared" si="2"/>
        <v>189</v>
      </c>
      <c r="B194" s="46">
        <v>204</v>
      </c>
      <c r="C194" s="16" t="s">
        <v>323</v>
      </c>
      <c r="D194" s="7">
        <v>17948</v>
      </c>
      <c r="E194" s="7">
        <v>21</v>
      </c>
      <c r="F194" s="191">
        <v>854.6666666666666</v>
      </c>
    </row>
    <row r="195" spans="1:6" ht="12" customHeight="1">
      <c r="A195" s="15">
        <f t="shared" si="2"/>
        <v>190</v>
      </c>
      <c r="B195" s="46">
        <v>205</v>
      </c>
      <c r="C195" s="16" t="s">
        <v>324</v>
      </c>
      <c r="D195" s="7">
        <v>54630</v>
      </c>
      <c r="E195" s="7">
        <v>60</v>
      </c>
      <c r="F195" s="191">
        <v>910.5</v>
      </c>
    </row>
    <row r="196" spans="1:6" ht="12" customHeight="1">
      <c r="A196" s="15">
        <f t="shared" si="2"/>
        <v>191</v>
      </c>
      <c r="B196" s="46">
        <v>206</v>
      </c>
      <c r="C196" s="16" t="s">
        <v>325</v>
      </c>
      <c r="D196" s="7">
        <v>6640</v>
      </c>
      <c r="E196" s="7">
        <v>8</v>
      </c>
      <c r="F196" s="191">
        <v>830</v>
      </c>
    </row>
    <row r="197" spans="1:6" ht="12" customHeight="1">
      <c r="A197" s="15">
        <f t="shared" si="2"/>
        <v>192</v>
      </c>
      <c r="B197" s="46">
        <v>207</v>
      </c>
      <c r="C197" s="16" t="s">
        <v>326</v>
      </c>
      <c r="D197" s="7">
        <v>20993</v>
      </c>
      <c r="E197" s="7">
        <v>25</v>
      </c>
      <c r="F197" s="191">
        <v>839.72</v>
      </c>
    </row>
    <row r="198" spans="1:6" ht="12" customHeight="1">
      <c r="A198" s="15">
        <f t="shared" si="2"/>
        <v>193</v>
      </c>
      <c r="B198" s="46">
        <v>208</v>
      </c>
      <c r="C198" s="16" t="s">
        <v>327</v>
      </c>
      <c r="D198" s="7">
        <v>28247</v>
      </c>
      <c r="E198" s="7">
        <v>34</v>
      </c>
      <c r="F198" s="191">
        <v>830.7941176470588</v>
      </c>
    </row>
    <row r="199" spans="1:6" ht="12" customHeight="1">
      <c r="A199" s="15">
        <f t="shared" si="2"/>
        <v>194</v>
      </c>
      <c r="B199" s="46">
        <v>209</v>
      </c>
      <c r="C199" s="16" t="s">
        <v>328</v>
      </c>
      <c r="D199" s="7">
        <v>54184</v>
      </c>
      <c r="E199" s="7">
        <v>65</v>
      </c>
      <c r="F199" s="191">
        <v>833.6</v>
      </c>
    </row>
    <row r="200" spans="1:6" ht="12" customHeight="1">
      <c r="A200" s="15">
        <f aca="true" t="shared" si="3" ref="A200:A263">A199+1</f>
        <v>195</v>
      </c>
      <c r="B200" s="46">
        <v>210</v>
      </c>
      <c r="C200" s="16" t="s">
        <v>329</v>
      </c>
      <c r="D200" s="7">
        <v>52754</v>
      </c>
      <c r="E200" s="7">
        <v>65</v>
      </c>
      <c r="F200" s="191">
        <v>811.6</v>
      </c>
    </row>
    <row r="201" spans="1:6" ht="12" customHeight="1">
      <c r="A201" s="15">
        <f t="shared" si="3"/>
        <v>196</v>
      </c>
      <c r="B201" s="46">
        <v>211</v>
      </c>
      <c r="C201" s="16" t="s">
        <v>330</v>
      </c>
      <c r="D201" s="7">
        <v>15800</v>
      </c>
      <c r="E201" s="7">
        <v>20</v>
      </c>
      <c r="F201" s="191">
        <v>790</v>
      </c>
    </row>
    <row r="202" spans="1:6" ht="12" customHeight="1">
      <c r="A202" s="15">
        <f t="shared" si="3"/>
        <v>197</v>
      </c>
      <c r="B202" s="46">
        <v>212</v>
      </c>
      <c r="C202" s="16" t="s">
        <v>331</v>
      </c>
      <c r="D202" s="7">
        <v>26728</v>
      </c>
      <c r="E202" s="7">
        <v>33</v>
      </c>
      <c r="F202" s="191">
        <v>809.939393939394</v>
      </c>
    </row>
    <row r="203" spans="1:6" ht="12" customHeight="1">
      <c r="A203" s="15">
        <f t="shared" si="3"/>
        <v>198</v>
      </c>
      <c r="B203" s="46">
        <v>213</v>
      </c>
      <c r="C203" s="16" t="s">
        <v>332</v>
      </c>
      <c r="D203" s="7">
        <v>31222</v>
      </c>
      <c r="E203" s="7">
        <v>37</v>
      </c>
      <c r="F203" s="191">
        <v>843.8378378378378</v>
      </c>
    </row>
    <row r="204" spans="1:6" ht="12" customHeight="1">
      <c r="A204" s="15">
        <f t="shared" si="3"/>
        <v>199</v>
      </c>
      <c r="B204" s="46">
        <v>214</v>
      </c>
      <c r="C204" s="16" t="s">
        <v>333</v>
      </c>
      <c r="D204" s="7">
        <v>25500</v>
      </c>
      <c r="E204" s="7">
        <v>33</v>
      </c>
      <c r="F204" s="191">
        <v>772.7272727272727</v>
      </c>
    </row>
    <row r="205" spans="1:6" ht="12" customHeight="1">
      <c r="A205" s="15">
        <f t="shared" si="3"/>
        <v>200</v>
      </c>
      <c r="B205" s="46">
        <v>215</v>
      </c>
      <c r="C205" s="16" t="s">
        <v>334</v>
      </c>
      <c r="D205" s="7">
        <v>82449</v>
      </c>
      <c r="E205" s="7">
        <v>104</v>
      </c>
      <c r="F205" s="191">
        <v>792.7788461538462</v>
      </c>
    </row>
    <row r="206" spans="1:6" ht="12" customHeight="1">
      <c r="A206" s="15">
        <f t="shared" si="3"/>
        <v>201</v>
      </c>
      <c r="B206" s="46">
        <v>216</v>
      </c>
      <c r="C206" s="16" t="s">
        <v>335</v>
      </c>
      <c r="D206" s="7">
        <v>35550</v>
      </c>
      <c r="E206" s="7">
        <v>54</v>
      </c>
      <c r="F206" s="191">
        <v>658.3333333333334</v>
      </c>
    </row>
    <row r="207" spans="1:6" ht="12" customHeight="1">
      <c r="A207" s="15">
        <f t="shared" si="3"/>
        <v>202</v>
      </c>
      <c r="B207" s="46">
        <v>217</v>
      </c>
      <c r="C207" s="16" t="s">
        <v>336</v>
      </c>
      <c r="D207" s="7">
        <v>14460</v>
      </c>
      <c r="E207" s="7">
        <v>18</v>
      </c>
      <c r="F207" s="191">
        <v>803.3333333333334</v>
      </c>
    </row>
    <row r="208" spans="1:6" ht="12" customHeight="1">
      <c r="A208" s="15">
        <f t="shared" si="3"/>
        <v>203</v>
      </c>
      <c r="B208" s="46">
        <v>218</v>
      </c>
      <c r="C208" s="16" t="s">
        <v>337</v>
      </c>
      <c r="D208" s="7">
        <v>73864</v>
      </c>
      <c r="E208" s="7">
        <v>89</v>
      </c>
      <c r="F208" s="191">
        <v>829.9325842696629</v>
      </c>
    </row>
    <row r="209" spans="1:6" ht="12" customHeight="1">
      <c r="A209" s="15">
        <f t="shared" si="3"/>
        <v>204</v>
      </c>
      <c r="B209" s="46">
        <v>219</v>
      </c>
      <c r="C209" s="16" t="s">
        <v>338</v>
      </c>
      <c r="D209" s="7">
        <v>19302</v>
      </c>
      <c r="E209" s="7">
        <v>23</v>
      </c>
      <c r="F209" s="191">
        <v>839.2173913043479</v>
      </c>
    </row>
    <row r="210" spans="1:6" ht="12" customHeight="1">
      <c r="A210" s="15">
        <f t="shared" si="3"/>
        <v>205</v>
      </c>
      <c r="B210" s="46">
        <v>220</v>
      </c>
      <c r="C210" s="16" t="s">
        <v>339</v>
      </c>
      <c r="D210" s="7">
        <v>34336</v>
      </c>
      <c r="E210" s="7">
        <v>42</v>
      </c>
      <c r="F210" s="191">
        <v>817.5238095238095</v>
      </c>
    </row>
    <row r="211" spans="1:6" ht="12" customHeight="1">
      <c r="A211" s="15">
        <f t="shared" si="3"/>
        <v>206</v>
      </c>
      <c r="B211" s="46">
        <v>221</v>
      </c>
      <c r="C211" s="16" t="s">
        <v>340</v>
      </c>
      <c r="D211" s="7">
        <v>12616</v>
      </c>
      <c r="E211" s="7">
        <v>15</v>
      </c>
      <c r="F211" s="191">
        <v>841.0666666666667</v>
      </c>
    </row>
    <row r="212" spans="1:6" ht="12" customHeight="1">
      <c r="A212" s="15">
        <f t="shared" si="3"/>
        <v>207</v>
      </c>
      <c r="B212" s="46">
        <v>222</v>
      </c>
      <c r="C212" s="16" t="s">
        <v>341</v>
      </c>
      <c r="D212" s="7">
        <v>12284</v>
      </c>
      <c r="E212" s="7">
        <v>14</v>
      </c>
      <c r="F212" s="191">
        <v>877.4285714285714</v>
      </c>
    </row>
    <row r="213" spans="1:6" ht="12" customHeight="1">
      <c r="A213" s="15">
        <f t="shared" si="3"/>
        <v>208</v>
      </c>
      <c r="B213" s="46">
        <v>223</v>
      </c>
      <c r="C213" s="16" t="s">
        <v>342</v>
      </c>
      <c r="D213" s="7">
        <v>21740</v>
      </c>
      <c r="E213" s="7">
        <v>27</v>
      </c>
      <c r="F213" s="191">
        <v>805.1851851851852</v>
      </c>
    </row>
    <row r="214" spans="1:6" ht="12" customHeight="1">
      <c r="A214" s="15">
        <f t="shared" si="3"/>
        <v>209</v>
      </c>
      <c r="B214" s="46">
        <v>224</v>
      </c>
      <c r="C214" s="16" t="s">
        <v>343</v>
      </c>
      <c r="D214" s="7">
        <v>15642</v>
      </c>
      <c r="E214" s="7">
        <v>22</v>
      </c>
      <c r="F214" s="191">
        <v>711</v>
      </c>
    </row>
    <row r="215" spans="1:6" ht="12" customHeight="1">
      <c r="A215" s="15">
        <f t="shared" si="3"/>
        <v>210</v>
      </c>
      <c r="B215" s="46">
        <v>225</v>
      </c>
      <c r="C215" s="16" t="s">
        <v>344</v>
      </c>
      <c r="D215" s="7">
        <v>5312</v>
      </c>
      <c r="E215" s="7">
        <v>8</v>
      </c>
      <c r="F215" s="191">
        <v>664</v>
      </c>
    </row>
    <row r="216" spans="1:6" ht="12" customHeight="1">
      <c r="A216" s="15">
        <f t="shared" si="3"/>
        <v>211</v>
      </c>
      <c r="B216" s="46">
        <v>226</v>
      </c>
      <c r="C216" s="16" t="s">
        <v>345</v>
      </c>
      <c r="D216" s="7">
        <v>11620</v>
      </c>
      <c r="E216" s="7">
        <v>14</v>
      </c>
      <c r="F216" s="191">
        <v>830</v>
      </c>
    </row>
    <row r="217" spans="1:6" ht="12" customHeight="1">
      <c r="A217" s="15">
        <f t="shared" si="3"/>
        <v>212</v>
      </c>
      <c r="B217" s="46">
        <v>227</v>
      </c>
      <c r="C217" s="16" t="s">
        <v>346</v>
      </c>
      <c r="D217" s="7">
        <v>15511</v>
      </c>
      <c r="E217" s="7">
        <v>19</v>
      </c>
      <c r="F217" s="191">
        <v>816.3684210526316</v>
      </c>
    </row>
    <row r="218" spans="1:6" ht="12" customHeight="1">
      <c r="A218" s="15">
        <f t="shared" si="3"/>
        <v>213</v>
      </c>
      <c r="B218" s="46">
        <v>228</v>
      </c>
      <c r="C218" s="16" t="s">
        <v>347</v>
      </c>
      <c r="D218" s="7">
        <v>1683</v>
      </c>
      <c r="E218" s="7">
        <v>2</v>
      </c>
      <c r="F218" s="191">
        <v>841.5</v>
      </c>
    </row>
    <row r="219" spans="1:6" ht="12" customHeight="1">
      <c r="A219" s="15">
        <f t="shared" si="3"/>
        <v>214</v>
      </c>
      <c r="B219" s="46">
        <v>229</v>
      </c>
      <c r="C219" s="16" t="s">
        <v>348</v>
      </c>
      <c r="D219" s="7">
        <v>22045</v>
      </c>
      <c r="E219" s="7">
        <v>33</v>
      </c>
      <c r="F219" s="191">
        <v>668.030303030303</v>
      </c>
    </row>
    <row r="220" spans="1:6" ht="12" customHeight="1">
      <c r="A220" s="15">
        <f t="shared" si="3"/>
        <v>215</v>
      </c>
      <c r="B220" s="46">
        <v>230</v>
      </c>
      <c r="C220" s="16" t="s">
        <v>349</v>
      </c>
      <c r="D220" s="7">
        <v>23572</v>
      </c>
      <c r="E220" s="7">
        <v>28</v>
      </c>
      <c r="F220" s="191">
        <v>841.8571428571429</v>
      </c>
    </row>
    <row r="221" spans="1:6" ht="12" customHeight="1">
      <c r="A221" s="15">
        <f t="shared" si="3"/>
        <v>216</v>
      </c>
      <c r="B221" s="46">
        <v>231</v>
      </c>
      <c r="C221" s="16" t="s">
        <v>350</v>
      </c>
      <c r="D221" s="7">
        <v>16646</v>
      </c>
      <c r="E221" s="7">
        <v>20</v>
      </c>
      <c r="F221" s="191">
        <v>832.3</v>
      </c>
    </row>
    <row r="222" spans="1:6" ht="12" customHeight="1">
      <c r="A222" s="15">
        <f t="shared" si="3"/>
        <v>217</v>
      </c>
      <c r="B222" s="46">
        <v>232</v>
      </c>
      <c r="C222" s="16" t="s">
        <v>351</v>
      </c>
      <c r="D222" s="7">
        <v>51373</v>
      </c>
      <c r="E222" s="7">
        <v>70</v>
      </c>
      <c r="F222" s="191">
        <v>733.9</v>
      </c>
    </row>
    <row r="223" spans="1:6" ht="12" customHeight="1">
      <c r="A223" s="15">
        <f t="shared" si="3"/>
        <v>218</v>
      </c>
      <c r="B223" s="46">
        <v>233</v>
      </c>
      <c r="C223" s="16" t="s">
        <v>352</v>
      </c>
      <c r="D223" s="7">
        <v>23618</v>
      </c>
      <c r="E223" s="7">
        <v>28</v>
      </c>
      <c r="F223" s="191">
        <v>843.5</v>
      </c>
    </row>
    <row r="224" spans="1:6" ht="12" customHeight="1">
      <c r="A224" s="15">
        <f t="shared" si="3"/>
        <v>219</v>
      </c>
      <c r="B224" s="46">
        <v>234</v>
      </c>
      <c r="C224" s="16" t="s">
        <v>353</v>
      </c>
      <c r="D224" s="7">
        <v>18539</v>
      </c>
      <c r="E224" s="7">
        <v>28</v>
      </c>
      <c r="F224" s="191">
        <v>662.1071428571429</v>
      </c>
    </row>
    <row r="225" spans="1:6" ht="12" customHeight="1">
      <c r="A225" s="15">
        <f t="shared" si="3"/>
        <v>220</v>
      </c>
      <c r="B225" s="46">
        <v>235</v>
      </c>
      <c r="C225" s="16" t="s">
        <v>354</v>
      </c>
      <c r="D225" s="7">
        <v>29627</v>
      </c>
      <c r="E225" s="7">
        <v>41</v>
      </c>
      <c r="F225" s="191">
        <v>722.609756097561</v>
      </c>
    </row>
    <row r="226" spans="1:6" ht="12" customHeight="1">
      <c r="A226" s="15">
        <f t="shared" si="3"/>
        <v>221</v>
      </c>
      <c r="B226" s="46">
        <v>236</v>
      </c>
      <c r="C226" s="16" t="s">
        <v>355</v>
      </c>
      <c r="D226" s="7">
        <v>32127</v>
      </c>
      <c r="E226" s="7">
        <v>44</v>
      </c>
      <c r="F226" s="191">
        <v>730.1590909090909</v>
      </c>
    </row>
    <row r="227" spans="1:6" ht="12" customHeight="1">
      <c r="A227" s="15">
        <f t="shared" si="3"/>
        <v>222</v>
      </c>
      <c r="B227" s="46">
        <v>237</v>
      </c>
      <c r="C227" s="16" t="s">
        <v>356</v>
      </c>
      <c r="D227" s="7">
        <v>31500</v>
      </c>
      <c r="E227" s="7">
        <v>42</v>
      </c>
      <c r="F227" s="191">
        <v>750</v>
      </c>
    </row>
    <row r="228" spans="1:6" ht="12" customHeight="1">
      <c r="A228" s="15">
        <f t="shared" si="3"/>
        <v>223</v>
      </c>
      <c r="B228" s="46">
        <v>238</v>
      </c>
      <c r="C228" s="16" t="s">
        <v>357</v>
      </c>
      <c r="D228" s="7">
        <v>48069</v>
      </c>
      <c r="E228" s="7">
        <v>72</v>
      </c>
      <c r="F228" s="191">
        <v>667.625</v>
      </c>
    </row>
    <row r="229" spans="1:6" ht="12" customHeight="1">
      <c r="A229" s="15">
        <f t="shared" si="3"/>
        <v>224</v>
      </c>
      <c r="B229" s="46">
        <v>239</v>
      </c>
      <c r="C229" s="16" t="s">
        <v>358</v>
      </c>
      <c r="D229" s="7">
        <v>24843</v>
      </c>
      <c r="E229" s="7">
        <v>39</v>
      </c>
      <c r="F229" s="191">
        <v>637</v>
      </c>
    </row>
    <row r="230" spans="1:6" ht="12" customHeight="1">
      <c r="A230" s="15">
        <f t="shared" si="3"/>
        <v>225</v>
      </c>
      <c r="B230" s="46">
        <v>240</v>
      </c>
      <c r="C230" s="16" t="s">
        <v>359</v>
      </c>
      <c r="D230" s="7">
        <v>39870</v>
      </c>
      <c r="E230" s="7">
        <v>60</v>
      </c>
      <c r="F230" s="191">
        <v>664.5</v>
      </c>
    </row>
    <row r="231" spans="1:6" ht="12" customHeight="1">
      <c r="A231" s="15">
        <f t="shared" si="3"/>
        <v>226</v>
      </c>
      <c r="B231" s="46">
        <v>241</v>
      </c>
      <c r="C231" s="16" t="s">
        <v>360</v>
      </c>
      <c r="D231" s="7">
        <v>14096</v>
      </c>
      <c r="E231" s="7">
        <v>21</v>
      </c>
      <c r="F231" s="191">
        <v>671.2380952380952</v>
      </c>
    </row>
    <row r="232" spans="1:6" ht="12" customHeight="1">
      <c r="A232" s="15">
        <f t="shared" si="3"/>
        <v>227</v>
      </c>
      <c r="B232" s="46">
        <v>242</v>
      </c>
      <c r="C232" s="16" t="s">
        <v>361</v>
      </c>
      <c r="D232" s="7">
        <v>19433</v>
      </c>
      <c r="E232" s="7">
        <v>25</v>
      </c>
      <c r="F232" s="191">
        <v>777.32</v>
      </c>
    </row>
    <row r="233" spans="1:6" ht="12" customHeight="1">
      <c r="A233" s="15">
        <f t="shared" si="3"/>
        <v>228</v>
      </c>
      <c r="B233" s="46">
        <v>243</v>
      </c>
      <c r="C233" s="16" t="s">
        <v>362</v>
      </c>
      <c r="D233" s="7">
        <v>22258</v>
      </c>
      <c r="E233" s="7">
        <v>26</v>
      </c>
      <c r="F233" s="191">
        <v>856.0769230769231</v>
      </c>
    </row>
    <row r="234" spans="1:6" ht="12" customHeight="1">
      <c r="A234" s="15">
        <f t="shared" si="3"/>
        <v>229</v>
      </c>
      <c r="B234" s="46">
        <v>244</v>
      </c>
      <c r="C234" s="16" t="s">
        <v>363</v>
      </c>
      <c r="D234" s="7">
        <v>31168</v>
      </c>
      <c r="E234" s="7">
        <v>40</v>
      </c>
      <c r="F234" s="191">
        <v>779.2</v>
      </c>
    </row>
    <row r="235" spans="1:6" ht="12" customHeight="1">
      <c r="A235" s="15">
        <f t="shared" si="3"/>
        <v>230</v>
      </c>
      <c r="B235" s="46">
        <v>245</v>
      </c>
      <c r="C235" s="16" t="s">
        <v>364</v>
      </c>
      <c r="D235" s="7">
        <v>66732</v>
      </c>
      <c r="E235" s="7">
        <v>79</v>
      </c>
      <c r="F235" s="191">
        <v>844.7088607594936</v>
      </c>
    </row>
    <row r="236" spans="1:6" ht="12" customHeight="1">
      <c r="A236" s="15">
        <f t="shared" si="3"/>
        <v>231</v>
      </c>
      <c r="B236" s="46">
        <v>246</v>
      </c>
      <c r="C236" s="16" t="s">
        <v>365</v>
      </c>
      <c r="D236" s="7">
        <v>26576</v>
      </c>
      <c r="E236" s="7">
        <v>39</v>
      </c>
      <c r="F236" s="191">
        <v>681.4358974358975</v>
      </c>
    </row>
    <row r="237" spans="1:6" ht="12" customHeight="1">
      <c r="A237" s="15">
        <f t="shared" si="3"/>
        <v>232</v>
      </c>
      <c r="B237" s="46">
        <v>247</v>
      </c>
      <c r="C237" s="16" t="s">
        <v>366</v>
      </c>
      <c r="D237" s="7">
        <v>28609</v>
      </c>
      <c r="E237" s="7">
        <v>41</v>
      </c>
      <c r="F237" s="191">
        <v>697.780487804878</v>
      </c>
    </row>
    <row r="238" spans="1:6" ht="12" customHeight="1">
      <c r="A238" s="15">
        <f t="shared" si="3"/>
        <v>233</v>
      </c>
      <c r="B238" s="46">
        <v>248</v>
      </c>
      <c r="C238" s="16" t="s">
        <v>367</v>
      </c>
      <c r="D238" s="7">
        <v>7110</v>
      </c>
      <c r="E238" s="7">
        <v>10</v>
      </c>
      <c r="F238" s="191">
        <v>711</v>
      </c>
    </row>
    <row r="239" spans="1:6" ht="12" customHeight="1">
      <c r="A239" s="15">
        <f t="shared" si="3"/>
        <v>234</v>
      </c>
      <c r="B239" s="46">
        <v>249</v>
      </c>
      <c r="C239" s="16" t="s">
        <v>368</v>
      </c>
      <c r="D239" s="7">
        <v>72152</v>
      </c>
      <c r="E239" s="7">
        <v>89</v>
      </c>
      <c r="F239" s="191">
        <v>810.6966292134831</v>
      </c>
    </row>
    <row r="240" spans="1:6" ht="12" customHeight="1">
      <c r="A240" s="15">
        <f t="shared" si="3"/>
        <v>235</v>
      </c>
      <c r="B240" s="46">
        <v>250</v>
      </c>
      <c r="C240" s="16" t="s">
        <v>369</v>
      </c>
      <c r="D240" s="7">
        <v>93265</v>
      </c>
      <c r="E240" s="7">
        <v>131</v>
      </c>
      <c r="F240" s="191">
        <v>711.9465648854962</v>
      </c>
    </row>
    <row r="241" spans="1:6" ht="12" customHeight="1">
      <c r="A241" s="15">
        <f t="shared" si="3"/>
        <v>236</v>
      </c>
      <c r="B241" s="46">
        <v>251</v>
      </c>
      <c r="C241" s="16" t="s">
        <v>370</v>
      </c>
      <c r="D241" s="7">
        <v>93683</v>
      </c>
      <c r="E241" s="7">
        <v>106</v>
      </c>
      <c r="F241" s="191">
        <v>883.8018867924528</v>
      </c>
    </row>
    <row r="242" spans="1:6" ht="12" customHeight="1">
      <c r="A242" s="15">
        <f t="shared" si="3"/>
        <v>237</v>
      </c>
      <c r="B242" s="46">
        <v>252</v>
      </c>
      <c r="C242" s="16" t="s">
        <v>371</v>
      </c>
      <c r="D242" s="7">
        <v>33200</v>
      </c>
      <c r="E242" s="7">
        <v>40</v>
      </c>
      <c r="F242" s="191">
        <v>830</v>
      </c>
    </row>
    <row r="243" spans="1:6" ht="12" customHeight="1">
      <c r="A243" s="15">
        <f t="shared" si="3"/>
        <v>238</v>
      </c>
      <c r="B243" s="46">
        <v>253</v>
      </c>
      <c r="C243" s="16" t="s">
        <v>372</v>
      </c>
      <c r="D243" s="7">
        <v>12653</v>
      </c>
      <c r="E243" s="7">
        <v>15</v>
      </c>
      <c r="F243" s="191">
        <v>843.5333333333333</v>
      </c>
    </row>
    <row r="244" spans="1:6" ht="12" customHeight="1">
      <c r="A244" s="15">
        <f t="shared" si="3"/>
        <v>239</v>
      </c>
      <c r="B244" s="46">
        <v>254</v>
      </c>
      <c r="C244" s="16" t="s">
        <v>373</v>
      </c>
      <c r="D244" s="7">
        <v>92986</v>
      </c>
      <c r="E244" s="7">
        <v>112</v>
      </c>
      <c r="F244" s="191">
        <v>830.2321428571429</v>
      </c>
    </row>
    <row r="245" spans="1:6" ht="12" customHeight="1">
      <c r="A245" s="15">
        <f t="shared" si="3"/>
        <v>240</v>
      </c>
      <c r="B245" s="46">
        <v>255</v>
      </c>
      <c r="C245" s="16" t="s">
        <v>374</v>
      </c>
      <c r="D245" s="7">
        <v>54440</v>
      </c>
      <c r="E245" s="7">
        <v>65</v>
      </c>
      <c r="F245" s="191">
        <v>837.5384615384615</v>
      </c>
    </row>
    <row r="246" spans="1:6" ht="12" customHeight="1">
      <c r="A246" s="15">
        <f t="shared" si="3"/>
        <v>241</v>
      </c>
      <c r="B246" s="46">
        <v>256</v>
      </c>
      <c r="C246" s="16" t="s">
        <v>375</v>
      </c>
      <c r="D246" s="7">
        <v>107387</v>
      </c>
      <c r="E246" s="7">
        <v>133</v>
      </c>
      <c r="F246" s="191">
        <v>807.421052631579</v>
      </c>
    </row>
    <row r="247" spans="1:6" ht="12" customHeight="1">
      <c r="A247" s="15">
        <f t="shared" si="3"/>
        <v>242</v>
      </c>
      <c r="B247" s="46">
        <v>257</v>
      </c>
      <c r="C247" s="16" t="s">
        <v>376</v>
      </c>
      <c r="D247" s="7">
        <v>97294</v>
      </c>
      <c r="E247" s="7">
        <v>122</v>
      </c>
      <c r="F247" s="191">
        <v>797.4918032786885</v>
      </c>
    </row>
    <row r="248" spans="1:6" ht="12" customHeight="1">
      <c r="A248" s="15">
        <f t="shared" si="3"/>
        <v>243</v>
      </c>
      <c r="B248" s="46">
        <v>258</v>
      </c>
      <c r="C248" s="16" t="s">
        <v>377</v>
      </c>
      <c r="D248" s="7">
        <v>60206</v>
      </c>
      <c r="E248" s="7">
        <v>72</v>
      </c>
      <c r="F248" s="191">
        <v>836.1944444444445</v>
      </c>
    </row>
    <row r="249" spans="1:6" ht="12" customHeight="1">
      <c r="A249" s="15">
        <f t="shared" si="3"/>
        <v>244</v>
      </c>
      <c r="B249" s="46">
        <v>259</v>
      </c>
      <c r="C249" s="16" t="s">
        <v>378</v>
      </c>
      <c r="D249" s="7">
        <v>47750</v>
      </c>
      <c r="E249" s="7">
        <v>57</v>
      </c>
      <c r="F249" s="191">
        <v>837.719298245614</v>
      </c>
    </row>
    <row r="250" spans="1:6" ht="12" customHeight="1">
      <c r="A250" s="15">
        <f t="shared" si="3"/>
        <v>245</v>
      </c>
      <c r="B250" s="46">
        <v>260</v>
      </c>
      <c r="C250" s="16" t="s">
        <v>379</v>
      </c>
      <c r="D250" s="7">
        <v>4966</v>
      </c>
      <c r="E250" s="7">
        <v>6</v>
      </c>
      <c r="F250" s="191">
        <v>827.6666666666666</v>
      </c>
    </row>
    <row r="251" spans="1:6" ht="12" customHeight="1">
      <c r="A251" s="15">
        <f t="shared" si="3"/>
        <v>246</v>
      </c>
      <c r="B251" s="46">
        <v>261</v>
      </c>
      <c r="C251" s="16" t="s">
        <v>380</v>
      </c>
      <c r="D251" s="7">
        <v>21420</v>
      </c>
      <c r="E251" s="7">
        <v>26</v>
      </c>
      <c r="F251" s="191">
        <v>823.8461538461538</v>
      </c>
    </row>
    <row r="252" spans="1:6" ht="12" customHeight="1">
      <c r="A252" s="15">
        <f t="shared" si="3"/>
        <v>247</v>
      </c>
      <c r="B252" s="46">
        <v>262</v>
      </c>
      <c r="C252" s="16" t="s">
        <v>381</v>
      </c>
      <c r="D252" s="7">
        <v>19450</v>
      </c>
      <c r="E252" s="7">
        <v>25</v>
      </c>
      <c r="F252" s="191">
        <v>778</v>
      </c>
    </row>
    <row r="253" spans="1:6" ht="12" customHeight="1">
      <c r="A253" s="15">
        <f t="shared" si="3"/>
        <v>248</v>
      </c>
      <c r="B253" s="46">
        <v>263</v>
      </c>
      <c r="C253" s="16" t="s">
        <v>382</v>
      </c>
      <c r="D253" s="7">
        <v>31467</v>
      </c>
      <c r="E253" s="7">
        <v>37</v>
      </c>
      <c r="F253" s="191">
        <v>850.4594594594595</v>
      </c>
    </row>
    <row r="254" spans="1:6" ht="12" customHeight="1">
      <c r="A254" s="15">
        <f t="shared" si="3"/>
        <v>249</v>
      </c>
      <c r="B254" s="46">
        <v>264</v>
      </c>
      <c r="C254" s="16" t="s">
        <v>383</v>
      </c>
      <c r="D254" s="7">
        <v>30540</v>
      </c>
      <c r="E254" s="7">
        <v>37</v>
      </c>
      <c r="F254" s="191">
        <v>825.4054054054054</v>
      </c>
    </row>
    <row r="255" spans="1:6" ht="12" customHeight="1">
      <c r="A255" s="15">
        <f t="shared" si="3"/>
        <v>250</v>
      </c>
      <c r="B255" s="46">
        <v>265</v>
      </c>
      <c r="C255" s="16" t="s">
        <v>384</v>
      </c>
      <c r="D255" s="7">
        <v>19072</v>
      </c>
      <c r="E255" s="7">
        <v>24</v>
      </c>
      <c r="F255" s="191">
        <v>794.6666666666666</v>
      </c>
    </row>
    <row r="256" spans="1:6" ht="12" customHeight="1">
      <c r="A256" s="15">
        <f t="shared" si="3"/>
        <v>251</v>
      </c>
      <c r="B256" s="46">
        <v>266</v>
      </c>
      <c r="C256" s="16" t="s">
        <v>385</v>
      </c>
      <c r="D256" s="7">
        <v>25942</v>
      </c>
      <c r="E256" s="7">
        <v>31</v>
      </c>
      <c r="F256" s="191">
        <v>836.8387096774194</v>
      </c>
    </row>
    <row r="257" spans="1:6" ht="12" customHeight="1">
      <c r="A257" s="15">
        <f t="shared" si="3"/>
        <v>252</v>
      </c>
      <c r="B257" s="46">
        <v>267</v>
      </c>
      <c r="C257" s="16" t="s">
        <v>386</v>
      </c>
      <c r="D257" s="7">
        <v>29734</v>
      </c>
      <c r="E257" s="7">
        <v>36</v>
      </c>
      <c r="F257" s="191">
        <v>825.9444444444445</v>
      </c>
    </row>
    <row r="258" spans="1:6" ht="12" customHeight="1">
      <c r="A258" s="15">
        <f t="shared" si="3"/>
        <v>253</v>
      </c>
      <c r="B258" s="46">
        <v>268</v>
      </c>
      <c r="C258" s="16" t="s">
        <v>387</v>
      </c>
      <c r="D258" s="7">
        <v>27821</v>
      </c>
      <c r="E258" s="7">
        <v>34</v>
      </c>
      <c r="F258" s="191">
        <v>818.2647058823529</v>
      </c>
    </row>
    <row r="259" spans="1:6" ht="12" customHeight="1">
      <c r="A259" s="15">
        <f t="shared" si="3"/>
        <v>254</v>
      </c>
      <c r="B259" s="46">
        <v>269</v>
      </c>
      <c r="C259" s="16" t="s">
        <v>388</v>
      </c>
      <c r="D259" s="7">
        <v>48032</v>
      </c>
      <c r="E259" s="7">
        <v>72</v>
      </c>
      <c r="F259" s="191">
        <v>667.1111111111111</v>
      </c>
    </row>
    <row r="260" spans="1:6" ht="12" customHeight="1">
      <c r="A260" s="15">
        <f t="shared" si="3"/>
        <v>255</v>
      </c>
      <c r="B260" s="46">
        <v>270</v>
      </c>
      <c r="C260" s="16" t="s">
        <v>389</v>
      </c>
      <c r="D260" s="7">
        <v>93927</v>
      </c>
      <c r="E260" s="7">
        <v>115</v>
      </c>
      <c r="F260" s="191">
        <v>816.7565217391304</v>
      </c>
    </row>
    <row r="261" spans="1:6" ht="12" customHeight="1">
      <c r="A261" s="15">
        <f t="shared" si="3"/>
        <v>256</v>
      </c>
      <c r="B261" s="46">
        <v>271</v>
      </c>
      <c r="C261" s="16" t="s">
        <v>390</v>
      </c>
      <c r="D261" s="7">
        <v>60138</v>
      </c>
      <c r="E261" s="7">
        <v>72</v>
      </c>
      <c r="F261" s="191">
        <v>835.25</v>
      </c>
    </row>
    <row r="262" spans="1:6" ht="12" customHeight="1">
      <c r="A262" s="15">
        <f t="shared" si="3"/>
        <v>257</v>
      </c>
      <c r="B262" s="46">
        <v>272</v>
      </c>
      <c r="C262" s="16" t="s">
        <v>391</v>
      </c>
      <c r="D262" s="7">
        <v>48061</v>
      </c>
      <c r="E262" s="7">
        <v>71</v>
      </c>
      <c r="F262" s="191">
        <v>676.9154929577464</v>
      </c>
    </row>
    <row r="263" spans="1:6" ht="12" customHeight="1">
      <c r="A263" s="15">
        <f t="shared" si="3"/>
        <v>258</v>
      </c>
      <c r="B263" s="46">
        <v>274</v>
      </c>
      <c r="C263" s="16" t="s">
        <v>393</v>
      </c>
      <c r="D263" s="7">
        <v>186179</v>
      </c>
      <c r="E263" s="7">
        <v>222</v>
      </c>
      <c r="F263" s="191">
        <v>838.6441441441441</v>
      </c>
    </row>
    <row r="264" spans="1:6" ht="12" customHeight="1">
      <c r="A264" s="15">
        <f aca="true" t="shared" si="4" ref="A264:A327">A263+1</f>
        <v>259</v>
      </c>
      <c r="B264" s="46">
        <v>275</v>
      </c>
      <c r="C264" s="16" t="s">
        <v>394</v>
      </c>
      <c r="D264" s="7">
        <v>72359</v>
      </c>
      <c r="E264" s="7">
        <v>87</v>
      </c>
      <c r="F264" s="191">
        <v>831.7126436781609</v>
      </c>
    </row>
    <row r="265" spans="1:6" ht="12" customHeight="1">
      <c r="A265" s="15">
        <f t="shared" si="4"/>
        <v>260</v>
      </c>
      <c r="B265" s="46">
        <v>276</v>
      </c>
      <c r="C265" s="16" t="s">
        <v>395</v>
      </c>
      <c r="D265" s="7">
        <v>129075</v>
      </c>
      <c r="E265" s="7">
        <v>154</v>
      </c>
      <c r="F265" s="191">
        <v>838.1493506493506</v>
      </c>
    </row>
    <row r="266" spans="1:6" ht="12" customHeight="1">
      <c r="A266" s="15">
        <f t="shared" si="4"/>
        <v>261</v>
      </c>
      <c r="B266" s="46">
        <v>277</v>
      </c>
      <c r="C266" s="16" t="s">
        <v>396</v>
      </c>
      <c r="D266" s="7">
        <v>15881</v>
      </c>
      <c r="E266" s="7">
        <v>21</v>
      </c>
      <c r="F266" s="191">
        <v>756.2380952380952</v>
      </c>
    </row>
    <row r="267" spans="1:6" ht="12" customHeight="1">
      <c r="A267" s="15">
        <f t="shared" si="4"/>
        <v>262</v>
      </c>
      <c r="B267" s="46">
        <v>278</v>
      </c>
      <c r="C267" s="16" t="s">
        <v>397</v>
      </c>
      <c r="D267" s="7">
        <v>45510</v>
      </c>
      <c r="E267" s="7">
        <v>58</v>
      </c>
      <c r="F267" s="191">
        <v>784.6551724137931</v>
      </c>
    </row>
    <row r="268" spans="1:6" ht="12" customHeight="1">
      <c r="A268" s="15">
        <f t="shared" si="4"/>
        <v>263</v>
      </c>
      <c r="B268" s="46">
        <v>279</v>
      </c>
      <c r="C268" s="16" t="s">
        <v>398</v>
      </c>
      <c r="D268" s="7">
        <v>22031</v>
      </c>
      <c r="E268" s="7">
        <v>31</v>
      </c>
      <c r="F268" s="191">
        <v>710.6774193548387</v>
      </c>
    </row>
    <row r="269" spans="1:6" ht="12" customHeight="1">
      <c r="A269" s="15">
        <f t="shared" si="4"/>
        <v>264</v>
      </c>
      <c r="B269" s="46">
        <v>281</v>
      </c>
      <c r="C269" s="16" t="s">
        <v>400</v>
      </c>
      <c r="D269" s="7">
        <v>44488</v>
      </c>
      <c r="E269" s="7">
        <v>53</v>
      </c>
      <c r="F269" s="191">
        <v>839.3962264150944</v>
      </c>
    </row>
    <row r="270" spans="1:6" ht="12" customHeight="1">
      <c r="A270" s="15">
        <f t="shared" si="4"/>
        <v>265</v>
      </c>
      <c r="B270" s="46">
        <v>282</v>
      </c>
      <c r="C270" s="16" t="s">
        <v>401</v>
      </c>
      <c r="D270" s="7">
        <v>159770</v>
      </c>
      <c r="E270" s="7">
        <v>203</v>
      </c>
      <c r="F270" s="191">
        <v>787.0443349753695</v>
      </c>
    </row>
    <row r="271" spans="1:6" ht="12" customHeight="1">
      <c r="A271" s="15">
        <f t="shared" si="4"/>
        <v>266</v>
      </c>
      <c r="B271" s="46">
        <v>283</v>
      </c>
      <c r="C271" s="16" t="s">
        <v>402</v>
      </c>
      <c r="D271" s="7">
        <v>57482</v>
      </c>
      <c r="E271" s="7">
        <v>69</v>
      </c>
      <c r="F271" s="191">
        <v>833.072463768116</v>
      </c>
    </row>
    <row r="272" spans="1:6" ht="12" customHeight="1">
      <c r="A272" s="15">
        <f t="shared" si="4"/>
        <v>267</v>
      </c>
      <c r="B272" s="46">
        <v>285</v>
      </c>
      <c r="C272" s="16" t="s">
        <v>404</v>
      </c>
      <c r="D272" s="7">
        <v>50697</v>
      </c>
      <c r="E272" s="7">
        <v>61</v>
      </c>
      <c r="F272" s="191">
        <v>831.0983606557377</v>
      </c>
    </row>
    <row r="273" spans="1:6" ht="12" customHeight="1">
      <c r="A273" s="15">
        <f t="shared" si="4"/>
        <v>268</v>
      </c>
      <c r="B273" s="46">
        <v>286</v>
      </c>
      <c r="C273" s="16" t="s">
        <v>405</v>
      </c>
      <c r="D273" s="7">
        <v>17619</v>
      </c>
      <c r="E273" s="7">
        <v>21</v>
      </c>
      <c r="F273" s="191">
        <v>839</v>
      </c>
    </row>
    <row r="274" spans="1:6" ht="12" customHeight="1">
      <c r="A274" s="15">
        <f t="shared" si="4"/>
        <v>269</v>
      </c>
      <c r="B274" s="46">
        <v>287</v>
      </c>
      <c r="C274" s="16" t="s">
        <v>406</v>
      </c>
      <c r="D274" s="7">
        <v>45128</v>
      </c>
      <c r="E274" s="7">
        <v>54</v>
      </c>
      <c r="F274" s="191">
        <v>835.7037037037037</v>
      </c>
    </row>
    <row r="275" spans="1:6" ht="12" customHeight="1">
      <c r="A275" s="15">
        <f t="shared" si="4"/>
        <v>270</v>
      </c>
      <c r="B275" s="46">
        <v>288</v>
      </c>
      <c r="C275" s="16" t="s">
        <v>407</v>
      </c>
      <c r="D275" s="7">
        <v>49474</v>
      </c>
      <c r="E275" s="7">
        <v>62</v>
      </c>
      <c r="F275" s="191">
        <v>797.9677419354839</v>
      </c>
    </row>
    <row r="276" spans="1:6" ht="12" customHeight="1">
      <c r="A276" s="15">
        <f t="shared" si="4"/>
        <v>271</v>
      </c>
      <c r="B276" s="46">
        <v>290</v>
      </c>
      <c r="C276" s="16" t="s">
        <v>409</v>
      </c>
      <c r="D276" s="7">
        <v>39545</v>
      </c>
      <c r="E276" s="7">
        <v>47</v>
      </c>
      <c r="F276" s="191">
        <v>841.3829787234042</v>
      </c>
    </row>
    <row r="277" spans="1:6" ht="12" customHeight="1">
      <c r="A277" s="15">
        <f t="shared" si="4"/>
        <v>272</v>
      </c>
      <c r="B277" s="46">
        <v>291</v>
      </c>
      <c r="C277" s="16" t="s">
        <v>410</v>
      </c>
      <c r="D277" s="7">
        <v>20856</v>
      </c>
      <c r="E277" s="7">
        <v>25</v>
      </c>
      <c r="F277" s="191">
        <v>834.24</v>
      </c>
    </row>
    <row r="278" spans="1:6" ht="12" customHeight="1">
      <c r="A278" s="15">
        <f t="shared" si="4"/>
        <v>273</v>
      </c>
      <c r="B278" s="46">
        <v>292</v>
      </c>
      <c r="C278" s="16" t="s">
        <v>411</v>
      </c>
      <c r="D278" s="7">
        <v>12049</v>
      </c>
      <c r="E278" s="7">
        <v>14</v>
      </c>
      <c r="F278" s="191">
        <v>860.6428571428571</v>
      </c>
    </row>
    <row r="279" spans="1:6" ht="12" customHeight="1">
      <c r="A279" s="15">
        <f t="shared" si="4"/>
        <v>274</v>
      </c>
      <c r="B279" s="46">
        <v>293</v>
      </c>
      <c r="C279" s="16" t="s">
        <v>412</v>
      </c>
      <c r="D279" s="7">
        <v>48677</v>
      </c>
      <c r="E279" s="7">
        <v>73</v>
      </c>
      <c r="F279" s="191">
        <v>666.8082191780821</v>
      </c>
    </row>
    <row r="280" spans="1:6" ht="12" customHeight="1">
      <c r="A280" s="15">
        <f t="shared" si="4"/>
        <v>275</v>
      </c>
      <c r="B280" s="46">
        <v>295</v>
      </c>
      <c r="C280" s="16" t="s">
        <v>414</v>
      </c>
      <c r="D280" s="7">
        <v>8230</v>
      </c>
      <c r="E280" s="7">
        <v>10</v>
      </c>
      <c r="F280" s="191">
        <v>823</v>
      </c>
    </row>
    <row r="281" spans="1:6" ht="12" customHeight="1">
      <c r="A281" s="15">
        <f t="shared" si="4"/>
        <v>276</v>
      </c>
      <c r="B281" s="46">
        <v>296</v>
      </c>
      <c r="C281" s="16" t="s">
        <v>415</v>
      </c>
      <c r="D281" s="7">
        <v>28518</v>
      </c>
      <c r="E281" s="7">
        <v>34</v>
      </c>
      <c r="F281" s="191">
        <v>838.7647058823529</v>
      </c>
    </row>
    <row r="282" spans="1:6" ht="12" customHeight="1">
      <c r="A282" s="15">
        <f t="shared" si="4"/>
        <v>277</v>
      </c>
      <c r="B282" s="46">
        <v>297</v>
      </c>
      <c r="C282" s="16" t="s">
        <v>416</v>
      </c>
      <c r="D282" s="7">
        <v>41327</v>
      </c>
      <c r="E282" s="7">
        <v>50</v>
      </c>
      <c r="F282" s="191">
        <v>826.54</v>
      </c>
    </row>
    <row r="283" spans="1:6" ht="12" customHeight="1">
      <c r="A283" s="15">
        <f t="shared" si="4"/>
        <v>278</v>
      </c>
      <c r="B283" s="46">
        <v>298</v>
      </c>
      <c r="C283" s="16" t="s">
        <v>417</v>
      </c>
      <c r="D283" s="7">
        <v>37487</v>
      </c>
      <c r="E283" s="7">
        <v>45</v>
      </c>
      <c r="F283" s="191">
        <v>833.0444444444445</v>
      </c>
    </row>
    <row r="284" spans="1:6" ht="12" customHeight="1">
      <c r="A284" s="15">
        <f t="shared" si="4"/>
        <v>279</v>
      </c>
      <c r="B284" s="46">
        <v>299</v>
      </c>
      <c r="C284" s="16" t="s">
        <v>418</v>
      </c>
      <c r="D284" s="7">
        <v>86011</v>
      </c>
      <c r="E284" s="7">
        <v>103</v>
      </c>
      <c r="F284" s="191">
        <v>835.0582524271845</v>
      </c>
    </row>
    <row r="285" spans="1:6" ht="12" customHeight="1">
      <c r="A285" s="15">
        <f t="shared" si="4"/>
        <v>280</v>
      </c>
      <c r="B285" s="46">
        <v>300</v>
      </c>
      <c r="C285" s="16" t="s">
        <v>419</v>
      </c>
      <c r="D285" s="7">
        <v>26892</v>
      </c>
      <c r="E285" s="7">
        <v>32</v>
      </c>
      <c r="F285" s="191">
        <v>840.375</v>
      </c>
    </row>
    <row r="286" spans="1:6" ht="12" customHeight="1">
      <c r="A286" s="15">
        <f t="shared" si="4"/>
        <v>281</v>
      </c>
      <c r="B286" s="46">
        <v>301</v>
      </c>
      <c r="C286" s="16" t="s">
        <v>420</v>
      </c>
      <c r="D286" s="7">
        <v>43132</v>
      </c>
      <c r="E286" s="7">
        <v>66</v>
      </c>
      <c r="F286" s="191">
        <v>653.5151515151515</v>
      </c>
    </row>
    <row r="287" spans="1:6" ht="12" customHeight="1">
      <c r="A287" s="15">
        <f t="shared" si="4"/>
        <v>282</v>
      </c>
      <c r="B287" s="46">
        <v>302</v>
      </c>
      <c r="C287" s="16" t="s">
        <v>421</v>
      </c>
      <c r="D287" s="7">
        <v>8369</v>
      </c>
      <c r="E287" s="7">
        <v>12</v>
      </c>
      <c r="F287" s="191">
        <v>697.4166666666666</v>
      </c>
    </row>
    <row r="288" spans="1:6" ht="12" customHeight="1">
      <c r="A288" s="15">
        <f t="shared" si="4"/>
        <v>283</v>
      </c>
      <c r="B288" s="46">
        <v>303</v>
      </c>
      <c r="C288" s="16" t="s">
        <v>422</v>
      </c>
      <c r="D288" s="7">
        <v>82535</v>
      </c>
      <c r="E288" s="7">
        <v>123</v>
      </c>
      <c r="F288" s="191">
        <v>671.0162601626016</v>
      </c>
    </row>
    <row r="289" spans="1:6" ht="12" customHeight="1">
      <c r="A289" s="15">
        <f t="shared" si="4"/>
        <v>284</v>
      </c>
      <c r="B289" s="46">
        <v>304</v>
      </c>
      <c r="C289" s="16" t="s">
        <v>423</v>
      </c>
      <c r="D289" s="7">
        <v>19880</v>
      </c>
      <c r="E289" s="7">
        <v>24</v>
      </c>
      <c r="F289" s="191">
        <v>828.3333333333334</v>
      </c>
    </row>
    <row r="290" spans="1:6" ht="12" customHeight="1">
      <c r="A290" s="15">
        <f t="shared" si="4"/>
        <v>285</v>
      </c>
      <c r="B290" s="46">
        <v>305</v>
      </c>
      <c r="C290" s="16" t="s">
        <v>424</v>
      </c>
      <c r="D290" s="7">
        <v>21926</v>
      </c>
      <c r="E290" s="7">
        <v>25</v>
      </c>
      <c r="F290" s="191">
        <v>877.04</v>
      </c>
    </row>
    <row r="291" spans="1:6" ht="12" customHeight="1">
      <c r="A291" s="15">
        <f t="shared" si="4"/>
        <v>286</v>
      </c>
      <c r="B291" s="46">
        <v>306</v>
      </c>
      <c r="C291" s="16" t="s">
        <v>425</v>
      </c>
      <c r="D291" s="7">
        <v>86029</v>
      </c>
      <c r="E291" s="7">
        <v>108</v>
      </c>
      <c r="F291" s="191">
        <v>796.5648148148148</v>
      </c>
    </row>
    <row r="292" spans="1:6" ht="12" customHeight="1">
      <c r="A292" s="15">
        <f t="shared" si="4"/>
        <v>287</v>
      </c>
      <c r="B292" s="46">
        <v>307</v>
      </c>
      <c r="C292" s="16" t="s">
        <v>426</v>
      </c>
      <c r="D292" s="7">
        <v>14650</v>
      </c>
      <c r="E292" s="7">
        <v>19</v>
      </c>
      <c r="F292" s="191">
        <v>771.0526315789474</v>
      </c>
    </row>
    <row r="293" spans="1:6" ht="12" customHeight="1">
      <c r="A293" s="15">
        <f t="shared" si="4"/>
        <v>288</v>
      </c>
      <c r="B293" s="46">
        <v>308</v>
      </c>
      <c r="C293" s="16" t="s">
        <v>427</v>
      </c>
      <c r="D293" s="7">
        <v>21978</v>
      </c>
      <c r="E293" s="7">
        <v>25</v>
      </c>
      <c r="F293" s="191">
        <v>879.12</v>
      </c>
    </row>
    <row r="294" spans="1:6" ht="12" customHeight="1">
      <c r="A294" s="15">
        <f t="shared" si="4"/>
        <v>289</v>
      </c>
      <c r="B294" s="46">
        <v>309</v>
      </c>
      <c r="C294" s="16" t="s">
        <v>428</v>
      </c>
      <c r="D294" s="7">
        <v>26519</v>
      </c>
      <c r="E294" s="7">
        <v>32</v>
      </c>
      <c r="F294" s="191">
        <v>828.71875</v>
      </c>
    </row>
    <row r="295" spans="1:6" ht="12" customHeight="1">
      <c r="A295" s="15">
        <f t="shared" si="4"/>
        <v>290</v>
      </c>
      <c r="B295" s="46">
        <v>311</v>
      </c>
      <c r="C295" s="16" t="s">
        <v>430</v>
      </c>
      <c r="D295" s="7">
        <v>86836</v>
      </c>
      <c r="E295" s="7">
        <v>102</v>
      </c>
      <c r="F295" s="191">
        <v>851.3333333333334</v>
      </c>
    </row>
    <row r="296" spans="1:6" ht="12" customHeight="1">
      <c r="A296" s="15">
        <f t="shared" si="4"/>
        <v>291</v>
      </c>
      <c r="B296" s="46">
        <v>312</v>
      </c>
      <c r="C296" s="16" t="s">
        <v>431</v>
      </c>
      <c r="D296" s="7">
        <v>53217</v>
      </c>
      <c r="E296" s="7">
        <v>63</v>
      </c>
      <c r="F296" s="191">
        <v>844.7142857142857</v>
      </c>
    </row>
    <row r="297" spans="1:6" ht="12" customHeight="1">
      <c r="A297" s="15">
        <f t="shared" si="4"/>
        <v>292</v>
      </c>
      <c r="B297" s="46">
        <v>313</v>
      </c>
      <c r="C297" s="16" t="s">
        <v>432</v>
      </c>
      <c r="D297" s="7">
        <v>22244</v>
      </c>
      <c r="E297" s="7">
        <v>27</v>
      </c>
      <c r="F297" s="191">
        <v>823.8518518518518</v>
      </c>
    </row>
    <row r="298" spans="1:6" ht="12" customHeight="1">
      <c r="A298" s="15">
        <f t="shared" si="4"/>
        <v>293</v>
      </c>
      <c r="B298" s="46">
        <v>314</v>
      </c>
      <c r="C298" s="16" t="s">
        <v>433</v>
      </c>
      <c r="D298" s="7">
        <v>7680</v>
      </c>
      <c r="E298" s="7">
        <v>10</v>
      </c>
      <c r="F298" s="191">
        <v>768</v>
      </c>
    </row>
    <row r="299" spans="1:6" ht="12" customHeight="1">
      <c r="A299" s="15">
        <f t="shared" si="4"/>
        <v>294</v>
      </c>
      <c r="B299" s="46">
        <v>315</v>
      </c>
      <c r="C299" s="16" t="s">
        <v>434</v>
      </c>
      <c r="D299" s="7">
        <v>32370</v>
      </c>
      <c r="E299" s="7">
        <v>38</v>
      </c>
      <c r="F299" s="191">
        <v>851.8421052631579</v>
      </c>
    </row>
    <row r="300" spans="1:6" ht="12" customHeight="1">
      <c r="A300" s="15">
        <f t="shared" si="4"/>
        <v>295</v>
      </c>
      <c r="B300" s="46">
        <v>316</v>
      </c>
      <c r="C300" s="16" t="s">
        <v>435</v>
      </c>
      <c r="D300" s="7">
        <v>23780</v>
      </c>
      <c r="E300" s="7">
        <v>30</v>
      </c>
      <c r="F300" s="191">
        <v>792.6666666666666</v>
      </c>
    </row>
    <row r="301" spans="1:6" ht="12" customHeight="1">
      <c r="A301" s="15">
        <f t="shared" si="4"/>
        <v>296</v>
      </c>
      <c r="B301" s="46">
        <v>317</v>
      </c>
      <c r="C301" s="16" t="s">
        <v>436</v>
      </c>
      <c r="D301" s="7">
        <v>11620</v>
      </c>
      <c r="E301" s="7">
        <v>14</v>
      </c>
      <c r="F301" s="191">
        <v>830</v>
      </c>
    </row>
    <row r="302" spans="1:6" ht="12" customHeight="1">
      <c r="A302" s="15">
        <f t="shared" si="4"/>
        <v>297</v>
      </c>
      <c r="B302" s="46">
        <v>318</v>
      </c>
      <c r="C302" s="16" t="s">
        <v>437</v>
      </c>
      <c r="D302" s="7">
        <v>25051</v>
      </c>
      <c r="E302" s="7">
        <v>30</v>
      </c>
      <c r="F302" s="191">
        <v>835.0333333333333</v>
      </c>
    </row>
    <row r="303" spans="1:6" ht="12" customHeight="1">
      <c r="A303" s="15">
        <f t="shared" si="4"/>
        <v>298</v>
      </c>
      <c r="B303" s="46">
        <v>319</v>
      </c>
      <c r="C303" s="16" t="s">
        <v>438</v>
      </c>
      <c r="D303" s="7">
        <v>47448</v>
      </c>
      <c r="E303" s="7">
        <v>57</v>
      </c>
      <c r="F303" s="191">
        <v>832.421052631579</v>
      </c>
    </row>
    <row r="304" spans="1:6" ht="12" customHeight="1">
      <c r="A304" s="15">
        <f t="shared" si="4"/>
        <v>299</v>
      </c>
      <c r="B304" s="46">
        <v>320</v>
      </c>
      <c r="C304" s="16" t="s">
        <v>439</v>
      </c>
      <c r="D304" s="7">
        <v>6540</v>
      </c>
      <c r="E304" s="7">
        <v>8</v>
      </c>
      <c r="F304" s="191">
        <v>817.5</v>
      </c>
    </row>
    <row r="305" spans="1:6" ht="12" customHeight="1">
      <c r="A305" s="15">
        <f t="shared" si="4"/>
        <v>300</v>
      </c>
      <c r="B305" s="46">
        <v>321</v>
      </c>
      <c r="C305" s="16" t="s">
        <v>440</v>
      </c>
      <c r="D305" s="7">
        <v>93336</v>
      </c>
      <c r="E305" s="7">
        <v>115</v>
      </c>
      <c r="F305" s="191">
        <v>811.6173913043478</v>
      </c>
    </row>
    <row r="306" spans="1:6" ht="12" customHeight="1">
      <c r="A306" s="15">
        <f t="shared" si="4"/>
        <v>301</v>
      </c>
      <c r="B306" s="46">
        <v>323</v>
      </c>
      <c r="C306" s="16" t="s">
        <v>442</v>
      </c>
      <c r="D306" s="7">
        <v>68392</v>
      </c>
      <c r="E306" s="7">
        <v>81</v>
      </c>
      <c r="F306" s="191">
        <v>844.3456790123457</v>
      </c>
    </row>
    <row r="307" spans="1:6" ht="12" customHeight="1">
      <c r="A307" s="15">
        <f t="shared" si="4"/>
        <v>302</v>
      </c>
      <c r="B307" s="46">
        <v>324</v>
      </c>
      <c r="C307" s="16" t="s">
        <v>443</v>
      </c>
      <c r="D307" s="7">
        <v>102568</v>
      </c>
      <c r="E307" s="7">
        <v>150</v>
      </c>
      <c r="F307" s="191">
        <v>683.7866666666666</v>
      </c>
    </row>
    <row r="308" spans="1:6" ht="12" customHeight="1">
      <c r="A308" s="15">
        <f t="shared" si="4"/>
        <v>303</v>
      </c>
      <c r="B308" s="46">
        <v>325</v>
      </c>
      <c r="C308" s="16" t="s">
        <v>444</v>
      </c>
      <c r="D308" s="7">
        <v>46132</v>
      </c>
      <c r="E308" s="7">
        <v>55</v>
      </c>
      <c r="F308" s="191">
        <v>838.7636363636364</v>
      </c>
    </row>
    <row r="309" spans="1:6" ht="12" customHeight="1">
      <c r="A309" s="15">
        <f t="shared" si="4"/>
        <v>304</v>
      </c>
      <c r="B309" s="46">
        <v>326</v>
      </c>
      <c r="C309" s="16" t="s">
        <v>445</v>
      </c>
      <c r="D309" s="7">
        <v>97066</v>
      </c>
      <c r="E309" s="7">
        <v>118</v>
      </c>
      <c r="F309" s="191">
        <v>822.5932203389831</v>
      </c>
    </row>
    <row r="310" spans="1:6" ht="12" customHeight="1">
      <c r="A310" s="15">
        <f t="shared" si="4"/>
        <v>305</v>
      </c>
      <c r="B310" s="46">
        <v>327</v>
      </c>
      <c r="C310" s="16" t="s">
        <v>446</v>
      </c>
      <c r="D310" s="7">
        <v>57840</v>
      </c>
      <c r="E310" s="7">
        <v>83</v>
      </c>
      <c r="F310" s="191">
        <v>696.8674698795181</v>
      </c>
    </row>
    <row r="311" spans="1:6" ht="12" customHeight="1">
      <c r="A311" s="15">
        <f t="shared" si="4"/>
        <v>306</v>
      </c>
      <c r="B311" s="46">
        <v>328</v>
      </c>
      <c r="C311" s="16" t="s">
        <v>447</v>
      </c>
      <c r="D311" s="7">
        <v>40781</v>
      </c>
      <c r="E311" s="7">
        <v>49</v>
      </c>
      <c r="F311" s="191">
        <v>832.265306122449</v>
      </c>
    </row>
    <row r="312" spans="1:6" ht="12" customHeight="1">
      <c r="A312" s="15">
        <f t="shared" si="4"/>
        <v>307</v>
      </c>
      <c r="B312" s="46">
        <v>329</v>
      </c>
      <c r="C312" s="16" t="s">
        <v>448</v>
      </c>
      <c r="D312" s="7">
        <v>31891</v>
      </c>
      <c r="E312" s="7">
        <v>51</v>
      </c>
      <c r="F312" s="191">
        <v>625.3137254901961</v>
      </c>
    </row>
    <row r="313" spans="1:6" ht="12" customHeight="1">
      <c r="A313" s="15">
        <f t="shared" si="4"/>
        <v>308</v>
      </c>
      <c r="B313" s="46">
        <v>330</v>
      </c>
      <c r="C313" s="16" t="s">
        <v>449</v>
      </c>
      <c r="D313" s="7">
        <v>28236</v>
      </c>
      <c r="E313" s="7">
        <v>43</v>
      </c>
      <c r="F313" s="191">
        <v>656.6511627906976</v>
      </c>
    </row>
    <row r="314" spans="1:6" ht="12" customHeight="1">
      <c r="A314" s="15">
        <f t="shared" si="4"/>
        <v>309</v>
      </c>
      <c r="B314" s="46">
        <v>331</v>
      </c>
      <c r="C314" s="16" t="s">
        <v>450</v>
      </c>
      <c r="D314" s="7">
        <v>2583</v>
      </c>
      <c r="E314" s="7">
        <v>3</v>
      </c>
      <c r="F314" s="191">
        <v>861</v>
      </c>
    </row>
    <row r="315" spans="1:6" ht="12" customHeight="1">
      <c r="A315" s="15">
        <f t="shared" si="4"/>
        <v>310</v>
      </c>
      <c r="B315" s="46">
        <v>332</v>
      </c>
      <c r="C315" s="16" t="s">
        <v>451</v>
      </c>
      <c r="D315" s="7">
        <v>41721</v>
      </c>
      <c r="E315" s="7">
        <v>49</v>
      </c>
      <c r="F315" s="191">
        <v>851.4489795918367</v>
      </c>
    </row>
    <row r="316" spans="1:6" ht="12" customHeight="1">
      <c r="A316" s="15">
        <f t="shared" si="4"/>
        <v>311</v>
      </c>
      <c r="B316" s="46">
        <v>334</v>
      </c>
      <c r="C316" s="16" t="s">
        <v>453</v>
      </c>
      <c r="D316" s="7">
        <v>54736</v>
      </c>
      <c r="E316" s="7">
        <v>66</v>
      </c>
      <c r="F316" s="191">
        <v>829.3333333333334</v>
      </c>
    </row>
    <row r="317" spans="1:6" ht="12" customHeight="1">
      <c r="A317" s="15">
        <f t="shared" si="4"/>
        <v>312</v>
      </c>
      <c r="B317" s="46">
        <v>335</v>
      </c>
      <c r="C317" s="16" t="s">
        <v>454</v>
      </c>
      <c r="D317" s="7">
        <v>39803</v>
      </c>
      <c r="E317" s="7">
        <v>48</v>
      </c>
      <c r="F317" s="191">
        <v>829.2291666666666</v>
      </c>
    </row>
    <row r="318" spans="1:6" ht="12" customHeight="1">
      <c r="A318" s="15">
        <f t="shared" si="4"/>
        <v>313</v>
      </c>
      <c r="B318" s="46">
        <v>336</v>
      </c>
      <c r="C318" s="16" t="s">
        <v>455</v>
      </c>
      <c r="D318" s="7">
        <v>12616</v>
      </c>
      <c r="E318" s="7">
        <v>15</v>
      </c>
      <c r="F318" s="191">
        <v>841.0666666666667</v>
      </c>
    </row>
    <row r="319" spans="1:6" ht="12" customHeight="1">
      <c r="A319" s="15">
        <f t="shared" si="4"/>
        <v>314</v>
      </c>
      <c r="B319" s="46">
        <v>337</v>
      </c>
      <c r="C319" s="16" t="s">
        <v>456</v>
      </c>
      <c r="D319" s="7">
        <v>16080</v>
      </c>
      <c r="E319" s="7">
        <v>24</v>
      </c>
      <c r="F319" s="191">
        <v>670</v>
      </c>
    </row>
    <row r="320" spans="1:6" ht="12" customHeight="1">
      <c r="A320" s="15">
        <f t="shared" si="4"/>
        <v>315</v>
      </c>
      <c r="B320" s="46">
        <v>338</v>
      </c>
      <c r="C320" s="16" t="s">
        <v>457</v>
      </c>
      <c r="D320" s="7">
        <v>13014</v>
      </c>
      <c r="E320" s="7">
        <v>22</v>
      </c>
      <c r="F320" s="191">
        <v>591.5454545454545</v>
      </c>
    </row>
    <row r="321" spans="1:6" ht="12" customHeight="1">
      <c r="A321" s="15">
        <f t="shared" si="4"/>
        <v>316</v>
      </c>
      <c r="B321" s="46">
        <v>339</v>
      </c>
      <c r="C321" s="16" t="s">
        <v>458</v>
      </c>
      <c r="D321" s="7">
        <v>20962</v>
      </c>
      <c r="E321" s="7">
        <v>27</v>
      </c>
      <c r="F321" s="191">
        <v>776.3703703703703</v>
      </c>
    </row>
    <row r="322" spans="1:6" ht="12" customHeight="1">
      <c r="A322" s="15">
        <f t="shared" si="4"/>
        <v>317</v>
      </c>
      <c r="B322" s="46">
        <v>340</v>
      </c>
      <c r="C322" s="16" t="s">
        <v>459</v>
      </c>
      <c r="D322" s="7">
        <v>82503</v>
      </c>
      <c r="E322" s="7">
        <v>100</v>
      </c>
      <c r="F322" s="191">
        <v>825.03</v>
      </c>
    </row>
    <row r="323" spans="1:6" ht="12" customHeight="1">
      <c r="A323" s="15">
        <f t="shared" si="4"/>
        <v>318</v>
      </c>
      <c r="B323" s="46">
        <v>341</v>
      </c>
      <c r="C323" s="16" t="s">
        <v>460</v>
      </c>
      <c r="D323" s="7">
        <v>30903</v>
      </c>
      <c r="E323" s="7">
        <v>37</v>
      </c>
      <c r="F323" s="191">
        <v>835.2162162162163</v>
      </c>
    </row>
    <row r="324" spans="1:6" ht="12" customHeight="1">
      <c r="A324" s="15">
        <f t="shared" si="4"/>
        <v>319</v>
      </c>
      <c r="B324" s="46">
        <v>342</v>
      </c>
      <c r="C324" s="16" t="s">
        <v>461</v>
      </c>
      <c r="D324" s="7">
        <v>50514</v>
      </c>
      <c r="E324" s="7">
        <v>68</v>
      </c>
      <c r="F324" s="191">
        <v>742.8529411764706</v>
      </c>
    </row>
    <row r="325" spans="1:6" ht="12" customHeight="1">
      <c r="A325" s="15">
        <f t="shared" si="4"/>
        <v>320</v>
      </c>
      <c r="B325" s="46">
        <v>343</v>
      </c>
      <c r="C325" s="16" t="s">
        <v>462</v>
      </c>
      <c r="D325" s="7">
        <v>114678</v>
      </c>
      <c r="E325" s="7">
        <v>138</v>
      </c>
      <c r="F325" s="191">
        <v>831</v>
      </c>
    </row>
    <row r="326" spans="1:6" ht="12" customHeight="1">
      <c r="A326" s="15">
        <f t="shared" si="4"/>
        <v>321</v>
      </c>
      <c r="B326" s="46">
        <v>344</v>
      </c>
      <c r="C326" s="16" t="s">
        <v>463</v>
      </c>
      <c r="D326" s="7">
        <v>56064</v>
      </c>
      <c r="E326" s="7">
        <v>64</v>
      </c>
      <c r="F326" s="191">
        <v>876</v>
      </c>
    </row>
    <row r="327" spans="1:6" ht="12" customHeight="1">
      <c r="A327" s="15">
        <f t="shared" si="4"/>
        <v>322</v>
      </c>
      <c r="B327" s="46">
        <v>345</v>
      </c>
      <c r="C327" s="16" t="s">
        <v>464</v>
      </c>
      <c r="D327" s="7">
        <v>157719</v>
      </c>
      <c r="E327" s="7">
        <v>185</v>
      </c>
      <c r="F327" s="191">
        <v>852.5351351351351</v>
      </c>
    </row>
    <row r="328" spans="1:6" ht="12" customHeight="1">
      <c r="A328" s="15">
        <f aca="true" t="shared" si="5" ref="A328:A360">A327+1</f>
        <v>323</v>
      </c>
      <c r="B328" s="46">
        <v>346</v>
      </c>
      <c r="C328" s="16" t="s">
        <v>465</v>
      </c>
      <c r="D328" s="7">
        <v>35166</v>
      </c>
      <c r="E328" s="7">
        <v>41</v>
      </c>
      <c r="F328" s="191">
        <v>857.7073170731708</v>
      </c>
    </row>
    <row r="329" spans="1:6" ht="12" customHeight="1">
      <c r="A329" s="15">
        <f t="shared" si="5"/>
        <v>324</v>
      </c>
      <c r="B329" s="46">
        <v>347</v>
      </c>
      <c r="C329" s="16" t="s">
        <v>466</v>
      </c>
      <c r="D329" s="7">
        <v>6594</v>
      </c>
      <c r="E329" s="7">
        <v>8</v>
      </c>
      <c r="F329" s="191">
        <v>824.25</v>
      </c>
    </row>
    <row r="330" spans="1:6" ht="12" customHeight="1">
      <c r="A330" s="15">
        <f t="shared" si="5"/>
        <v>325</v>
      </c>
      <c r="B330" s="46">
        <v>348</v>
      </c>
      <c r="C330" s="16" t="s">
        <v>467</v>
      </c>
      <c r="D330" s="7">
        <v>79680</v>
      </c>
      <c r="E330" s="7">
        <v>95</v>
      </c>
      <c r="F330" s="191">
        <v>838.7368421052631</v>
      </c>
    </row>
    <row r="331" spans="1:6" ht="12" customHeight="1">
      <c r="A331" s="15">
        <f t="shared" si="5"/>
        <v>326</v>
      </c>
      <c r="B331" s="46">
        <v>349</v>
      </c>
      <c r="C331" s="16" t="s">
        <v>468</v>
      </c>
      <c r="D331" s="7">
        <v>42803</v>
      </c>
      <c r="E331" s="7">
        <v>62</v>
      </c>
      <c r="F331" s="191">
        <v>690.3709677419355</v>
      </c>
    </row>
    <row r="332" spans="1:6" ht="12" customHeight="1">
      <c r="A332" s="15">
        <f t="shared" si="5"/>
        <v>327</v>
      </c>
      <c r="B332" s="46">
        <v>350</v>
      </c>
      <c r="C332" s="16" t="s">
        <v>469</v>
      </c>
      <c r="D332" s="7">
        <v>13074</v>
      </c>
      <c r="E332" s="7">
        <v>19</v>
      </c>
      <c r="F332" s="191">
        <v>688.1052631578947</v>
      </c>
    </row>
    <row r="333" spans="1:6" ht="12" customHeight="1">
      <c r="A333" s="15">
        <f t="shared" si="5"/>
        <v>328</v>
      </c>
      <c r="B333" s="46">
        <v>351</v>
      </c>
      <c r="C333" s="16" t="s">
        <v>470</v>
      </c>
      <c r="D333" s="7">
        <v>61866</v>
      </c>
      <c r="E333" s="7">
        <v>100</v>
      </c>
      <c r="F333" s="191">
        <v>618.66</v>
      </c>
    </row>
    <row r="334" spans="1:6" ht="12" customHeight="1">
      <c r="A334" s="15">
        <f t="shared" si="5"/>
        <v>329</v>
      </c>
      <c r="B334" s="46">
        <v>352</v>
      </c>
      <c r="C334" s="16" t="s">
        <v>471</v>
      </c>
      <c r="D334" s="7">
        <v>1540</v>
      </c>
      <c r="E334" s="7">
        <v>2</v>
      </c>
      <c r="F334" s="191">
        <v>770</v>
      </c>
    </row>
    <row r="335" spans="1:6" ht="12" customHeight="1">
      <c r="A335" s="15">
        <f t="shared" si="5"/>
        <v>330</v>
      </c>
      <c r="B335" s="46">
        <v>353</v>
      </c>
      <c r="C335" s="16" t="s">
        <v>472</v>
      </c>
      <c r="D335" s="7">
        <v>45968</v>
      </c>
      <c r="E335" s="7">
        <v>69</v>
      </c>
      <c r="F335" s="191">
        <v>666.2028985507246</v>
      </c>
    </row>
    <row r="336" spans="1:6" ht="12" customHeight="1">
      <c r="A336" s="15">
        <f t="shared" si="5"/>
        <v>331</v>
      </c>
      <c r="B336" s="46">
        <v>354</v>
      </c>
      <c r="C336" s="16" t="s">
        <v>473</v>
      </c>
      <c r="D336" s="7">
        <v>29245</v>
      </c>
      <c r="E336" s="7">
        <v>44</v>
      </c>
      <c r="F336" s="191">
        <v>664.6590909090909</v>
      </c>
    </row>
    <row r="337" spans="1:6" ht="12" customHeight="1">
      <c r="A337" s="15">
        <f t="shared" si="5"/>
        <v>332</v>
      </c>
      <c r="B337" s="46">
        <v>356</v>
      </c>
      <c r="C337" s="16" t="s">
        <v>475</v>
      </c>
      <c r="D337" s="7">
        <v>64406</v>
      </c>
      <c r="E337" s="7">
        <v>77</v>
      </c>
      <c r="F337" s="191">
        <v>836.4415584415584</v>
      </c>
    </row>
    <row r="338" spans="1:6" ht="12" customHeight="1">
      <c r="A338" s="15">
        <f t="shared" si="5"/>
        <v>333</v>
      </c>
      <c r="B338" s="46">
        <v>357</v>
      </c>
      <c r="C338" s="16" t="s">
        <v>476</v>
      </c>
      <c r="D338" s="7">
        <v>26807</v>
      </c>
      <c r="E338" s="7">
        <v>38</v>
      </c>
      <c r="F338" s="191">
        <v>705.4473684210526</v>
      </c>
    </row>
    <row r="339" spans="1:6" ht="12" customHeight="1">
      <c r="A339" s="15">
        <f t="shared" si="5"/>
        <v>334</v>
      </c>
      <c r="B339" s="46">
        <v>358</v>
      </c>
      <c r="C339" s="16" t="s">
        <v>477</v>
      </c>
      <c r="D339" s="7">
        <v>39978</v>
      </c>
      <c r="E339" s="7">
        <v>50</v>
      </c>
      <c r="F339" s="191">
        <v>799.56</v>
      </c>
    </row>
    <row r="340" spans="1:6" ht="12" customHeight="1">
      <c r="A340" s="15">
        <f t="shared" si="5"/>
        <v>335</v>
      </c>
      <c r="B340" s="46">
        <v>359</v>
      </c>
      <c r="C340" s="16" t="s">
        <v>478</v>
      </c>
      <c r="D340" s="7">
        <v>69660</v>
      </c>
      <c r="E340" s="7">
        <v>86</v>
      </c>
      <c r="F340" s="191">
        <v>810</v>
      </c>
    </row>
    <row r="341" spans="1:6" ht="12" customHeight="1">
      <c r="A341" s="15">
        <f t="shared" si="5"/>
        <v>336</v>
      </c>
      <c r="B341" s="46">
        <v>360</v>
      </c>
      <c r="C341" s="16" t="s">
        <v>479</v>
      </c>
      <c r="D341" s="7">
        <v>30649</v>
      </c>
      <c r="E341" s="7">
        <v>38</v>
      </c>
      <c r="F341" s="191">
        <v>806.5526315789474</v>
      </c>
    </row>
    <row r="342" spans="1:6" ht="12" customHeight="1">
      <c r="A342" s="15">
        <f t="shared" si="5"/>
        <v>337</v>
      </c>
      <c r="B342" s="46">
        <v>361</v>
      </c>
      <c r="C342" s="16" t="s">
        <v>480</v>
      </c>
      <c r="D342" s="7">
        <v>14299</v>
      </c>
      <c r="E342" s="7">
        <v>17</v>
      </c>
      <c r="F342" s="191">
        <v>841.1176470588235</v>
      </c>
    </row>
    <row r="343" spans="1:6" ht="12" customHeight="1">
      <c r="A343" s="15">
        <f t="shared" si="5"/>
        <v>338</v>
      </c>
      <c r="B343" s="46">
        <v>362</v>
      </c>
      <c r="C343" s="16" t="s">
        <v>481</v>
      </c>
      <c r="D343" s="7">
        <v>43051</v>
      </c>
      <c r="E343" s="7">
        <v>51</v>
      </c>
      <c r="F343" s="191">
        <v>844.1372549019608</v>
      </c>
    </row>
    <row r="344" spans="1:6" ht="12" customHeight="1">
      <c r="A344" s="15">
        <f t="shared" si="5"/>
        <v>339</v>
      </c>
      <c r="B344" s="46">
        <v>363</v>
      </c>
      <c r="C344" s="16" t="s">
        <v>482</v>
      </c>
      <c r="D344" s="7">
        <v>57981</v>
      </c>
      <c r="E344" s="7">
        <v>70</v>
      </c>
      <c r="F344" s="191">
        <v>828.3</v>
      </c>
    </row>
    <row r="345" spans="1:6" ht="12" customHeight="1">
      <c r="A345" s="15">
        <f t="shared" si="5"/>
        <v>340</v>
      </c>
      <c r="B345" s="46">
        <v>364</v>
      </c>
      <c r="C345" s="16" t="s">
        <v>483</v>
      </c>
      <c r="D345" s="7">
        <v>25650</v>
      </c>
      <c r="E345" s="7">
        <v>38</v>
      </c>
      <c r="F345" s="191">
        <v>675</v>
      </c>
    </row>
    <row r="346" spans="1:6" ht="12" customHeight="1">
      <c r="A346" s="15">
        <f t="shared" si="5"/>
        <v>341</v>
      </c>
      <c r="B346" s="46">
        <v>365</v>
      </c>
      <c r="C346" s="16" t="s">
        <v>484</v>
      </c>
      <c r="D346" s="7">
        <v>39879</v>
      </c>
      <c r="E346" s="7">
        <v>60</v>
      </c>
      <c r="F346" s="191">
        <v>664.65</v>
      </c>
    </row>
    <row r="347" spans="1:6" ht="12" customHeight="1">
      <c r="A347" s="15">
        <f t="shared" si="5"/>
        <v>342</v>
      </c>
      <c r="B347" s="46">
        <v>366</v>
      </c>
      <c r="C347" s="16" t="s">
        <v>485</v>
      </c>
      <c r="D347" s="7">
        <v>17449</v>
      </c>
      <c r="E347" s="7">
        <v>21</v>
      </c>
      <c r="F347" s="191">
        <v>830.9047619047619</v>
      </c>
    </row>
    <row r="348" spans="1:6" ht="12" customHeight="1">
      <c r="A348" s="15">
        <f t="shared" si="5"/>
        <v>343</v>
      </c>
      <c r="B348" s="46">
        <v>367</v>
      </c>
      <c r="C348" s="16" t="s">
        <v>486</v>
      </c>
      <c r="D348" s="7">
        <v>12416</v>
      </c>
      <c r="E348" s="7">
        <v>15</v>
      </c>
      <c r="F348" s="191">
        <v>827.7333333333333</v>
      </c>
    </row>
    <row r="349" spans="1:6" ht="12" customHeight="1">
      <c r="A349" s="15">
        <f t="shared" si="5"/>
        <v>344</v>
      </c>
      <c r="B349" s="46">
        <v>368</v>
      </c>
      <c r="C349" s="16" t="s">
        <v>487</v>
      </c>
      <c r="D349" s="7">
        <v>15975</v>
      </c>
      <c r="E349" s="7">
        <v>19</v>
      </c>
      <c r="F349" s="191">
        <v>840.7894736842105</v>
      </c>
    </row>
    <row r="350" spans="1:6" ht="12" customHeight="1">
      <c r="A350" s="15">
        <f t="shared" si="5"/>
        <v>345</v>
      </c>
      <c r="B350" s="46">
        <v>369</v>
      </c>
      <c r="C350" s="16" t="s">
        <v>488</v>
      </c>
      <c r="D350" s="7">
        <v>19910</v>
      </c>
      <c r="E350" s="7">
        <v>24</v>
      </c>
      <c r="F350" s="191">
        <v>829.5833333333334</v>
      </c>
    </row>
    <row r="351" spans="1:6" ht="12" customHeight="1">
      <c r="A351" s="15">
        <f t="shared" si="5"/>
        <v>346</v>
      </c>
      <c r="B351" s="46">
        <v>370</v>
      </c>
      <c r="C351" s="16" t="s">
        <v>489</v>
      </c>
      <c r="D351" s="7">
        <v>50662</v>
      </c>
      <c r="E351" s="7">
        <v>74</v>
      </c>
      <c r="F351" s="191">
        <v>684.6216216216217</v>
      </c>
    </row>
    <row r="352" spans="1:6" ht="12" customHeight="1">
      <c r="A352" s="15">
        <f t="shared" si="5"/>
        <v>347</v>
      </c>
      <c r="B352" s="46">
        <v>371</v>
      </c>
      <c r="C352" s="16" t="s">
        <v>490</v>
      </c>
      <c r="D352" s="7">
        <v>24900</v>
      </c>
      <c r="E352" s="7">
        <v>30</v>
      </c>
      <c r="F352" s="191">
        <v>830</v>
      </c>
    </row>
    <row r="353" spans="1:6" ht="12" customHeight="1">
      <c r="A353" s="15">
        <f t="shared" si="5"/>
        <v>348</v>
      </c>
      <c r="B353" s="46">
        <v>373</v>
      </c>
      <c r="C353" s="16" t="s">
        <v>492</v>
      </c>
      <c r="D353" s="7">
        <v>21580</v>
      </c>
      <c r="E353" s="7">
        <v>28</v>
      </c>
      <c r="F353" s="191">
        <v>770.7142857142857</v>
      </c>
    </row>
    <row r="354" spans="1:6" ht="12" customHeight="1">
      <c r="A354" s="15">
        <f t="shared" si="5"/>
        <v>349</v>
      </c>
      <c r="B354" s="46">
        <v>374</v>
      </c>
      <c r="C354" s="16" t="s">
        <v>493</v>
      </c>
      <c r="D354" s="7">
        <v>83468</v>
      </c>
      <c r="E354" s="7">
        <v>125</v>
      </c>
      <c r="F354" s="191">
        <v>667.744</v>
      </c>
    </row>
    <row r="355" spans="1:6" ht="12" customHeight="1">
      <c r="A355" s="15">
        <f t="shared" si="5"/>
        <v>350</v>
      </c>
      <c r="B355" s="46">
        <v>375</v>
      </c>
      <c r="C355" s="16" t="s">
        <v>494</v>
      </c>
      <c r="D355" s="7">
        <v>117035</v>
      </c>
      <c r="E355" s="7">
        <v>175</v>
      </c>
      <c r="F355" s="191">
        <v>668.7714285714286</v>
      </c>
    </row>
    <row r="356" spans="1:6" ht="12" customHeight="1">
      <c r="A356" s="15">
        <f t="shared" si="5"/>
        <v>351</v>
      </c>
      <c r="B356" s="46">
        <v>376</v>
      </c>
      <c r="C356" s="16" t="s">
        <v>495</v>
      </c>
      <c r="D356" s="7">
        <v>28220</v>
      </c>
      <c r="E356" s="7">
        <v>34</v>
      </c>
      <c r="F356" s="191">
        <v>830</v>
      </c>
    </row>
    <row r="357" spans="1:6" ht="12" customHeight="1">
      <c r="A357" s="15">
        <f t="shared" si="5"/>
        <v>352</v>
      </c>
      <c r="B357" s="46">
        <v>377</v>
      </c>
      <c r="C357" s="16" t="s">
        <v>496</v>
      </c>
      <c r="D357" s="7">
        <v>12650</v>
      </c>
      <c r="E357" s="7">
        <v>15</v>
      </c>
      <c r="F357" s="191">
        <v>843.3333333333334</v>
      </c>
    </row>
    <row r="358" spans="1:6" ht="12" customHeight="1">
      <c r="A358" s="15">
        <f t="shared" si="5"/>
        <v>353</v>
      </c>
      <c r="B358" s="46">
        <v>378</v>
      </c>
      <c r="C358" s="16" t="s">
        <v>497</v>
      </c>
      <c r="D358" s="7">
        <v>23226</v>
      </c>
      <c r="E358" s="7">
        <v>29</v>
      </c>
      <c r="F358" s="191">
        <v>800.8965517241379</v>
      </c>
    </row>
    <row r="359" spans="1:6" ht="12" customHeight="1">
      <c r="A359" s="15">
        <f t="shared" si="5"/>
        <v>354</v>
      </c>
      <c r="B359" s="46">
        <v>379</v>
      </c>
      <c r="C359" s="16" t="s">
        <v>498</v>
      </c>
      <c r="D359" s="7">
        <v>161673</v>
      </c>
      <c r="E359" s="7">
        <v>200</v>
      </c>
      <c r="F359" s="191">
        <v>808.365</v>
      </c>
    </row>
    <row r="360" spans="1:6" ht="12" customHeight="1">
      <c r="A360" s="15">
        <f t="shared" si="5"/>
        <v>355</v>
      </c>
      <c r="B360" s="46">
        <v>380</v>
      </c>
      <c r="C360" s="16" t="s">
        <v>499</v>
      </c>
      <c r="D360" s="7">
        <v>14626</v>
      </c>
      <c r="E360" s="7">
        <v>22</v>
      </c>
      <c r="F360" s="191">
        <v>664.8181818181819</v>
      </c>
    </row>
    <row r="361" spans="1:6" s="25" customFormat="1" ht="12" customHeight="1">
      <c r="A361" s="121" t="s">
        <v>4</v>
      </c>
      <c r="B361" s="106" t="s">
        <v>4</v>
      </c>
      <c r="C361" s="132" t="s">
        <v>3</v>
      </c>
      <c r="D361" s="140">
        <f>SUM(D6:D360)</f>
        <v>16217926</v>
      </c>
      <c r="E361" s="140">
        <f>SUM(E6:E360)</f>
        <v>20332</v>
      </c>
      <c r="F361" s="123" t="s">
        <v>5</v>
      </c>
    </row>
  </sheetData>
  <sheetProtection password="DFC8" sheet="1" objects="1" scenarios="1"/>
  <mergeCells count="5">
    <mergeCell ref="D3:F3"/>
    <mergeCell ref="B3:B4"/>
    <mergeCell ref="C3:C4"/>
    <mergeCell ref="A3:A4"/>
    <mergeCell ref="A1:F1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3"/>
  <sheetViews>
    <sheetView zoomScalePageLayoutView="0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I1" sqref="I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4" customWidth="1"/>
    <col min="5" max="5" width="18.25390625" style="34" customWidth="1"/>
    <col min="6" max="6" width="15.75390625" style="35" customWidth="1"/>
    <col min="7" max="16384" width="9.125" style="4" customWidth="1"/>
  </cols>
  <sheetData>
    <row r="1" spans="1:6" ht="25.5" customHeight="1">
      <c r="A1" s="221" t="s">
        <v>83</v>
      </c>
      <c r="B1" s="221"/>
      <c r="C1" s="221"/>
      <c r="D1" s="221"/>
      <c r="E1" s="221"/>
      <c r="F1" s="221"/>
    </row>
    <row r="2" ht="13.5" customHeight="1"/>
    <row r="3" spans="1:6" s="18" customFormat="1" ht="21" customHeight="1">
      <c r="A3" s="214" t="s">
        <v>13</v>
      </c>
      <c r="B3" s="213" t="s">
        <v>1</v>
      </c>
      <c r="C3" s="213" t="s">
        <v>0</v>
      </c>
      <c r="D3" s="204" t="s">
        <v>515</v>
      </c>
      <c r="E3" s="204"/>
      <c r="F3" s="212"/>
    </row>
    <row r="4" spans="1:6" s="19" customFormat="1" ht="21" customHeight="1">
      <c r="A4" s="201"/>
      <c r="B4" s="203"/>
      <c r="C4" s="203"/>
      <c r="D4" s="137" t="s">
        <v>506</v>
      </c>
      <c r="E4" s="137" t="s">
        <v>26</v>
      </c>
      <c r="F4" s="138" t="s">
        <v>27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1</v>
      </c>
      <c r="C6" s="16" t="s">
        <v>120</v>
      </c>
      <c r="D6" s="7">
        <v>57956</v>
      </c>
      <c r="E6" s="7">
        <v>23</v>
      </c>
      <c r="F6" s="191">
        <v>2519.8260869565215</v>
      </c>
    </row>
    <row r="7" spans="1:6" ht="12" customHeight="1">
      <c r="A7" s="15">
        <f>A6+1</f>
        <v>2</v>
      </c>
      <c r="B7" s="46">
        <v>2</v>
      </c>
      <c r="C7" s="16" t="s">
        <v>121</v>
      </c>
      <c r="D7" s="7">
        <v>119119</v>
      </c>
      <c r="E7" s="7">
        <v>46</v>
      </c>
      <c r="F7" s="191">
        <v>2589.5434782608695</v>
      </c>
    </row>
    <row r="8" spans="1:6" ht="12" customHeight="1">
      <c r="A8" s="15">
        <f aca="true" t="shared" si="0" ref="A8:A71">A7+1</f>
        <v>3</v>
      </c>
      <c r="B8" s="46">
        <v>3</v>
      </c>
      <c r="C8" s="16" t="s">
        <v>122</v>
      </c>
      <c r="D8" s="7">
        <v>75000</v>
      </c>
      <c r="E8" s="7">
        <v>29</v>
      </c>
      <c r="F8" s="191">
        <v>2586.206896551724</v>
      </c>
    </row>
    <row r="9" spans="1:6" ht="12" customHeight="1">
      <c r="A9" s="15">
        <f t="shared" si="0"/>
        <v>4</v>
      </c>
      <c r="B9" s="46">
        <v>4</v>
      </c>
      <c r="C9" s="16" t="s">
        <v>123</v>
      </c>
      <c r="D9" s="7">
        <v>74993</v>
      </c>
      <c r="E9" s="7">
        <v>35</v>
      </c>
      <c r="F9" s="191">
        <v>2142.657142857143</v>
      </c>
    </row>
    <row r="10" spans="1:6" ht="12" customHeight="1">
      <c r="A10" s="15">
        <f t="shared" si="0"/>
        <v>5</v>
      </c>
      <c r="B10" s="46">
        <v>5</v>
      </c>
      <c r="C10" s="16" t="s">
        <v>124</v>
      </c>
      <c r="D10" s="7">
        <v>68845</v>
      </c>
      <c r="E10" s="7">
        <v>26</v>
      </c>
      <c r="F10" s="191">
        <v>2647.8846153846152</v>
      </c>
    </row>
    <row r="11" spans="1:6" ht="12" customHeight="1">
      <c r="A11" s="15">
        <f t="shared" si="0"/>
        <v>6</v>
      </c>
      <c r="B11" s="46">
        <v>6</v>
      </c>
      <c r="C11" s="16" t="s">
        <v>125</v>
      </c>
      <c r="D11" s="7">
        <v>70000</v>
      </c>
      <c r="E11" s="7">
        <v>26</v>
      </c>
      <c r="F11" s="191">
        <v>2692.3076923076924</v>
      </c>
    </row>
    <row r="12" spans="1:6" ht="12" customHeight="1">
      <c r="A12" s="15">
        <f t="shared" si="0"/>
        <v>7</v>
      </c>
      <c r="B12" s="46">
        <v>7</v>
      </c>
      <c r="C12" s="16" t="s">
        <v>126</v>
      </c>
      <c r="D12" s="7">
        <v>54667</v>
      </c>
      <c r="E12" s="7">
        <v>11</v>
      </c>
      <c r="F12" s="191">
        <v>4969.727272727273</v>
      </c>
    </row>
    <row r="13" spans="1:6" ht="12" customHeight="1">
      <c r="A13" s="15">
        <f t="shared" si="0"/>
        <v>8</v>
      </c>
      <c r="B13" s="46">
        <v>8</v>
      </c>
      <c r="C13" s="16" t="s">
        <v>127</v>
      </c>
      <c r="D13" s="7">
        <v>510019</v>
      </c>
      <c r="E13" s="7">
        <v>92</v>
      </c>
      <c r="F13" s="191">
        <v>5543.684782608696</v>
      </c>
    </row>
    <row r="14" spans="1:6" ht="12" customHeight="1">
      <c r="A14" s="15">
        <f t="shared" si="0"/>
        <v>9</v>
      </c>
      <c r="B14" s="46">
        <v>9</v>
      </c>
      <c r="C14" s="16" t="s">
        <v>128</v>
      </c>
      <c r="D14" s="7">
        <v>57759</v>
      </c>
      <c r="E14" s="7">
        <v>11</v>
      </c>
      <c r="F14" s="191">
        <v>5250.818181818182</v>
      </c>
    </row>
    <row r="15" spans="1:6" ht="12" customHeight="1">
      <c r="A15" s="15">
        <f t="shared" si="0"/>
        <v>10</v>
      </c>
      <c r="B15" s="46">
        <v>10</v>
      </c>
      <c r="C15" s="16" t="s">
        <v>129</v>
      </c>
      <c r="D15" s="7">
        <v>31414</v>
      </c>
      <c r="E15" s="7">
        <v>16</v>
      </c>
      <c r="F15" s="191">
        <v>1963.375</v>
      </c>
    </row>
    <row r="16" spans="1:6" ht="12" customHeight="1">
      <c r="A16" s="15">
        <f t="shared" si="0"/>
        <v>11</v>
      </c>
      <c r="B16" s="46">
        <v>11</v>
      </c>
      <c r="C16" s="16" t="s">
        <v>130</v>
      </c>
      <c r="D16" s="7">
        <v>46482</v>
      </c>
      <c r="E16" s="7">
        <v>21</v>
      </c>
      <c r="F16" s="191">
        <v>2213.4285714285716</v>
      </c>
    </row>
    <row r="17" spans="1:6" ht="12" customHeight="1">
      <c r="A17" s="15">
        <f t="shared" si="0"/>
        <v>12</v>
      </c>
      <c r="B17" s="46">
        <v>12</v>
      </c>
      <c r="C17" s="16" t="s">
        <v>131</v>
      </c>
      <c r="D17" s="7">
        <v>62357</v>
      </c>
      <c r="E17" s="7">
        <v>19</v>
      </c>
      <c r="F17" s="191">
        <v>3281.9473684210525</v>
      </c>
    </row>
    <row r="18" spans="1:6" ht="12" customHeight="1">
      <c r="A18" s="15">
        <f t="shared" si="0"/>
        <v>13</v>
      </c>
      <c r="B18" s="46">
        <v>13</v>
      </c>
      <c r="C18" s="16" t="s">
        <v>132</v>
      </c>
      <c r="D18" s="7">
        <v>38875</v>
      </c>
      <c r="E18" s="7">
        <v>17</v>
      </c>
      <c r="F18" s="191">
        <v>2286.764705882353</v>
      </c>
    </row>
    <row r="19" spans="1:6" ht="12" customHeight="1">
      <c r="A19" s="15">
        <f t="shared" si="0"/>
        <v>14</v>
      </c>
      <c r="B19" s="46">
        <v>14</v>
      </c>
      <c r="C19" s="16" t="s">
        <v>133</v>
      </c>
      <c r="D19" s="7">
        <v>182683</v>
      </c>
      <c r="E19" s="7">
        <v>42</v>
      </c>
      <c r="F19" s="191">
        <v>4349.5952380952385</v>
      </c>
    </row>
    <row r="20" spans="1:6" ht="12" customHeight="1">
      <c r="A20" s="15">
        <f t="shared" si="0"/>
        <v>15</v>
      </c>
      <c r="B20" s="46">
        <v>15</v>
      </c>
      <c r="C20" s="16" t="s">
        <v>134</v>
      </c>
      <c r="D20" s="7">
        <v>86493</v>
      </c>
      <c r="E20" s="7">
        <v>29</v>
      </c>
      <c r="F20" s="191">
        <v>2982.5172413793102</v>
      </c>
    </row>
    <row r="21" spans="1:6" ht="12" customHeight="1">
      <c r="A21" s="15">
        <f t="shared" si="0"/>
        <v>16</v>
      </c>
      <c r="B21" s="46">
        <v>16</v>
      </c>
      <c r="C21" s="16" t="s">
        <v>135</v>
      </c>
      <c r="D21" s="7">
        <v>63622</v>
      </c>
      <c r="E21" s="7">
        <v>19</v>
      </c>
      <c r="F21" s="191">
        <v>3348.5263157894738</v>
      </c>
    </row>
    <row r="22" spans="1:6" ht="12" customHeight="1">
      <c r="A22" s="15">
        <f t="shared" si="0"/>
        <v>17</v>
      </c>
      <c r="B22" s="46">
        <v>17</v>
      </c>
      <c r="C22" s="16" t="s">
        <v>136</v>
      </c>
      <c r="D22" s="7">
        <v>38497</v>
      </c>
      <c r="E22" s="7">
        <v>17</v>
      </c>
      <c r="F22" s="191">
        <v>2264.529411764706</v>
      </c>
    </row>
    <row r="23" spans="1:6" ht="12" customHeight="1">
      <c r="A23" s="15">
        <f t="shared" si="0"/>
        <v>18</v>
      </c>
      <c r="B23" s="46">
        <v>18</v>
      </c>
      <c r="C23" s="16" t="s">
        <v>137</v>
      </c>
      <c r="D23" s="7">
        <v>2101</v>
      </c>
      <c r="E23" s="7">
        <v>1</v>
      </c>
      <c r="F23" s="191">
        <v>2101</v>
      </c>
    </row>
    <row r="24" spans="1:6" ht="12" customHeight="1">
      <c r="A24" s="15">
        <f t="shared" si="0"/>
        <v>19</v>
      </c>
      <c r="B24" s="46">
        <v>19</v>
      </c>
      <c r="C24" s="16" t="s">
        <v>138</v>
      </c>
      <c r="D24" s="7">
        <v>154783</v>
      </c>
      <c r="E24" s="7">
        <v>41</v>
      </c>
      <c r="F24" s="191">
        <v>3775.1951219512193</v>
      </c>
    </row>
    <row r="25" spans="1:6" ht="12" customHeight="1">
      <c r="A25" s="15">
        <f t="shared" si="0"/>
        <v>20</v>
      </c>
      <c r="B25" s="46">
        <v>20</v>
      </c>
      <c r="C25" s="16" t="s">
        <v>139</v>
      </c>
      <c r="D25" s="7">
        <v>66047</v>
      </c>
      <c r="E25" s="7">
        <v>10</v>
      </c>
      <c r="F25" s="191">
        <v>6604.7</v>
      </c>
    </row>
    <row r="26" spans="1:6" ht="12" customHeight="1">
      <c r="A26" s="15">
        <f t="shared" si="0"/>
        <v>21</v>
      </c>
      <c r="B26" s="46">
        <v>21</v>
      </c>
      <c r="C26" s="16" t="s">
        <v>140</v>
      </c>
      <c r="D26" s="7">
        <v>138757</v>
      </c>
      <c r="E26" s="7">
        <v>16</v>
      </c>
      <c r="F26" s="191">
        <v>8672.3125</v>
      </c>
    </row>
    <row r="27" spans="1:6" ht="12" customHeight="1">
      <c r="A27" s="15">
        <f t="shared" si="0"/>
        <v>22</v>
      </c>
      <c r="B27" s="46">
        <v>22</v>
      </c>
      <c r="C27" s="16" t="s">
        <v>141</v>
      </c>
      <c r="D27" s="7">
        <v>57393</v>
      </c>
      <c r="E27" s="7">
        <v>16</v>
      </c>
      <c r="F27" s="191">
        <v>3587.0625</v>
      </c>
    </row>
    <row r="28" spans="1:6" ht="12" customHeight="1">
      <c r="A28" s="15">
        <f t="shared" si="0"/>
        <v>23</v>
      </c>
      <c r="B28" s="46">
        <v>23</v>
      </c>
      <c r="C28" s="16" t="s">
        <v>142</v>
      </c>
      <c r="D28" s="7">
        <v>144460</v>
      </c>
      <c r="E28" s="7">
        <v>35</v>
      </c>
      <c r="F28" s="191">
        <v>4127.428571428572</v>
      </c>
    </row>
    <row r="29" spans="1:6" ht="12" customHeight="1">
      <c r="A29" s="15">
        <f t="shared" si="0"/>
        <v>24</v>
      </c>
      <c r="B29" s="46">
        <v>24</v>
      </c>
      <c r="C29" s="16" t="s">
        <v>143</v>
      </c>
      <c r="D29" s="7">
        <v>92131</v>
      </c>
      <c r="E29" s="7">
        <v>13</v>
      </c>
      <c r="F29" s="191">
        <v>7087</v>
      </c>
    </row>
    <row r="30" spans="1:6" ht="12" customHeight="1">
      <c r="A30" s="15">
        <f t="shared" si="0"/>
        <v>25</v>
      </c>
      <c r="B30" s="46">
        <v>25</v>
      </c>
      <c r="C30" s="16" t="s">
        <v>144</v>
      </c>
      <c r="D30" s="7">
        <v>105242</v>
      </c>
      <c r="E30" s="7">
        <v>27</v>
      </c>
      <c r="F30" s="191">
        <v>3897.8518518518517</v>
      </c>
    </row>
    <row r="31" spans="1:6" ht="12" customHeight="1">
      <c r="A31" s="15">
        <f t="shared" si="0"/>
        <v>26</v>
      </c>
      <c r="B31" s="46">
        <v>26</v>
      </c>
      <c r="C31" s="16" t="s">
        <v>145</v>
      </c>
      <c r="D31" s="7">
        <v>44432</v>
      </c>
      <c r="E31" s="7">
        <v>7</v>
      </c>
      <c r="F31" s="191">
        <v>6347.428571428572</v>
      </c>
    </row>
    <row r="32" spans="1:6" ht="12" customHeight="1">
      <c r="A32" s="15">
        <f t="shared" si="0"/>
        <v>27</v>
      </c>
      <c r="B32" s="46">
        <v>27</v>
      </c>
      <c r="C32" s="16" t="s">
        <v>146</v>
      </c>
      <c r="D32" s="7">
        <v>170106</v>
      </c>
      <c r="E32" s="7">
        <v>41</v>
      </c>
      <c r="F32" s="191">
        <v>4148.926829268293</v>
      </c>
    </row>
    <row r="33" spans="1:6" ht="12" customHeight="1">
      <c r="A33" s="15">
        <f t="shared" si="0"/>
        <v>28</v>
      </c>
      <c r="B33" s="46">
        <v>28</v>
      </c>
      <c r="C33" s="16" t="s">
        <v>147</v>
      </c>
      <c r="D33" s="7">
        <v>150240</v>
      </c>
      <c r="E33" s="7">
        <v>32</v>
      </c>
      <c r="F33" s="191">
        <v>4695</v>
      </c>
    </row>
    <row r="34" spans="1:6" ht="12" customHeight="1">
      <c r="A34" s="15">
        <f t="shared" si="0"/>
        <v>29</v>
      </c>
      <c r="B34" s="46">
        <v>29</v>
      </c>
      <c r="C34" s="16" t="s">
        <v>148</v>
      </c>
      <c r="D34" s="7">
        <v>389883</v>
      </c>
      <c r="E34" s="7">
        <v>45</v>
      </c>
      <c r="F34" s="191">
        <v>8664.066666666668</v>
      </c>
    </row>
    <row r="35" spans="1:6" ht="12" customHeight="1">
      <c r="A35" s="15">
        <f t="shared" si="0"/>
        <v>30</v>
      </c>
      <c r="B35" s="46">
        <v>30</v>
      </c>
      <c r="C35" s="16" t="s">
        <v>149</v>
      </c>
      <c r="D35" s="7">
        <v>199800</v>
      </c>
      <c r="E35" s="7">
        <v>98</v>
      </c>
      <c r="F35" s="191">
        <v>2038.7755102040817</v>
      </c>
    </row>
    <row r="36" spans="1:6" ht="12" customHeight="1">
      <c r="A36" s="15">
        <f t="shared" si="0"/>
        <v>31</v>
      </c>
      <c r="B36" s="46">
        <v>31</v>
      </c>
      <c r="C36" s="16" t="s">
        <v>150</v>
      </c>
      <c r="D36" s="7">
        <v>91662</v>
      </c>
      <c r="E36" s="7">
        <v>28</v>
      </c>
      <c r="F36" s="191">
        <v>3273.6428571428573</v>
      </c>
    </row>
    <row r="37" spans="1:6" ht="12" customHeight="1">
      <c r="A37" s="15">
        <f t="shared" si="0"/>
        <v>32</v>
      </c>
      <c r="B37" s="46">
        <v>32</v>
      </c>
      <c r="C37" s="16" t="s">
        <v>151</v>
      </c>
      <c r="D37" s="7">
        <v>66277</v>
      </c>
      <c r="E37" s="7">
        <v>21</v>
      </c>
      <c r="F37" s="191">
        <v>3156.0476190476193</v>
      </c>
    </row>
    <row r="38" spans="1:6" ht="12" customHeight="1">
      <c r="A38" s="15">
        <f t="shared" si="0"/>
        <v>33</v>
      </c>
      <c r="B38" s="46">
        <v>33</v>
      </c>
      <c r="C38" s="16" t="s">
        <v>152</v>
      </c>
      <c r="D38" s="7">
        <v>92232</v>
      </c>
      <c r="E38" s="7">
        <v>33</v>
      </c>
      <c r="F38" s="191">
        <v>2794.909090909091</v>
      </c>
    </row>
    <row r="39" spans="1:6" ht="12" customHeight="1">
      <c r="A39" s="15">
        <f t="shared" si="0"/>
        <v>34</v>
      </c>
      <c r="B39" s="46">
        <v>35</v>
      </c>
      <c r="C39" s="16" t="s">
        <v>154</v>
      </c>
      <c r="D39" s="7">
        <v>55489</v>
      </c>
      <c r="E39" s="7">
        <v>9</v>
      </c>
      <c r="F39" s="191">
        <v>6165.444444444444</v>
      </c>
    </row>
    <row r="40" spans="1:6" ht="12" customHeight="1">
      <c r="A40" s="15">
        <f t="shared" si="0"/>
        <v>35</v>
      </c>
      <c r="B40" s="46">
        <v>37</v>
      </c>
      <c r="C40" s="16" t="s">
        <v>156</v>
      </c>
      <c r="D40" s="7">
        <v>415402</v>
      </c>
      <c r="E40" s="7">
        <v>136</v>
      </c>
      <c r="F40" s="191">
        <v>3054.426470588235</v>
      </c>
    </row>
    <row r="41" spans="1:6" ht="12" customHeight="1">
      <c r="A41" s="15">
        <f t="shared" si="0"/>
        <v>36</v>
      </c>
      <c r="B41" s="46">
        <v>38</v>
      </c>
      <c r="C41" s="16" t="s">
        <v>157</v>
      </c>
      <c r="D41" s="7">
        <v>47873</v>
      </c>
      <c r="E41" s="7">
        <v>35</v>
      </c>
      <c r="F41" s="191">
        <v>1367.8</v>
      </c>
    </row>
    <row r="42" spans="1:6" ht="12" customHeight="1">
      <c r="A42" s="15">
        <f t="shared" si="0"/>
        <v>37</v>
      </c>
      <c r="B42" s="46">
        <v>39</v>
      </c>
      <c r="C42" s="16" t="s">
        <v>158</v>
      </c>
      <c r="D42" s="7">
        <v>21290</v>
      </c>
      <c r="E42" s="7">
        <v>13</v>
      </c>
      <c r="F42" s="191">
        <v>1637.6923076923076</v>
      </c>
    </row>
    <row r="43" spans="1:6" ht="12" customHeight="1">
      <c r="A43" s="15">
        <f t="shared" si="0"/>
        <v>38</v>
      </c>
      <c r="B43" s="46">
        <v>40</v>
      </c>
      <c r="C43" s="16" t="s">
        <v>159</v>
      </c>
      <c r="D43" s="7">
        <v>19600</v>
      </c>
      <c r="E43" s="7">
        <v>9</v>
      </c>
      <c r="F43" s="191">
        <v>2177.777777777778</v>
      </c>
    </row>
    <row r="44" spans="1:6" ht="12" customHeight="1">
      <c r="A44" s="15">
        <f t="shared" si="0"/>
        <v>39</v>
      </c>
      <c r="B44" s="46">
        <v>41</v>
      </c>
      <c r="C44" s="16" t="s">
        <v>160</v>
      </c>
      <c r="D44" s="7">
        <v>29669</v>
      </c>
      <c r="E44" s="7">
        <v>42</v>
      </c>
      <c r="F44" s="191">
        <v>706.4047619047619</v>
      </c>
    </row>
    <row r="45" spans="1:6" ht="12" customHeight="1">
      <c r="A45" s="15">
        <f t="shared" si="0"/>
        <v>40</v>
      </c>
      <c r="B45" s="46">
        <v>42</v>
      </c>
      <c r="C45" s="16" t="s">
        <v>161</v>
      </c>
      <c r="D45" s="7">
        <v>8372</v>
      </c>
      <c r="E45" s="7">
        <v>7</v>
      </c>
      <c r="F45" s="191">
        <v>1196</v>
      </c>
    </row>
    <row r="46" spans="1:6" ht="12" customHeight="1">
      <c r="A46" s="15">
        <f t="shared" si="0"/>
        <v>41</v>
      </c>
      <c r="B46" s="46">
        <v>43</v>
      </c>
      <c r="C46" s="16" t="s">
        <v>162</v>
      </c>
      <c r="D46" s="7">
        <v>40000</v>
      </c>
      <c r="E46" s="7">
        <v>32</v>
      </c>
      <c r="F46" s="191">
        <v>1250</v>
      </c>
    </row>
    <row r="47" spans="1:6" ht="12" customHeight="1">
      <c r="A47" s="15">
        <f t="shared" si="0"/>
        <v>42</v>
      </c>
      <c r="B47" s="46">
        <v>44</v>
      </c>
      <c r="C47" s="16" t="s">
        <v>163</v>
      </c>
      <c r="D47" s="7">
        <v>93927</v>
      </c>
      <c r="E47" s="7">
        <v>61</v>
      </c>
      <c r="F47" s="191">
        <v>1539.7868852459017</v>
      </c>
    </row>
    <row r="48" spans="1:6" ht="12" customHeight="1">
      <c r="A48" s="15">
        <f t="shared" si="0"/>
        <v>43</v>
      </c>
      <c r="B48" s="46">
        <v>45</v>
      </c>
      <c r="C48" s="16" t="s">
        <v>164</v>
      </c>
      <c r="D48" s="7">
        <v>41624</v>
      </c>
      <c r="E48" s="7">
        <v>15</v>
      </c>
      <c r="F48" s="191">
        <v>2774.9333333333334</v>
      </c>
    </row>
    <row r="49" spans="1:6" ht="12" customHeight="1">
      <c r="A49" s="15">
        <f t="shared" si="0"/>
        <v>44</v>
      </c>
      <c r="B49" s="46">
        <v>46</v>
      </c>
      <c r="C49" s="16" t="s">
        <v>165</v>
      </c>
      <c r="D49" s="7">
        <v>39893</v>
      </c>
      <c r="E49" s="7">
        <v>17</v>
      </c>
      <c r="F49" s="191">
        <v>2346.6470588235293</v>
      </c>
    </row>
    <row r="50" spans="1:6" ht="12" customHeight="1">
      <c r="A50" s="15">
        <f t="shared" si="0"/>
        <v>45</v>
      </c>
      <c r="B50" s="46">
        <v>47</v>
      </c>
      <c r="C50" s="16" t="s">
        <v>166</v>
      </c>
      <c r="D50" s="7">
        <v>70899</v>
      </c>
      <c r="E50" s="7">
        <v>21</v>
      </c>
      <c r="F50" s="191">
        <v>3376.1428571428573</v>
      </c>
    </row>
    <row r="51" spans="1:6" ht="12" customHeight="1">
      <c r="A51" s="15">
        <f t="shared" si="0"/>
        <v>46</v>
      </c>
      <c r="B51" s="46">
        <v>48</v>
      </c>
      <c r="C51" s="16" t="s">
        <v>167</v>
      </c>
      <c r="D51" s="7">
        <v>194624</v>
      </c>
      <c r="E51" s="7">
        <v>11</v>
      </c>
      <c r="F51" s="191">
        <v>17693.090909090908</v>
      </c>
    </row>
    <row r="52" spans="1:6" ht="12" customHeight="1">
      <c r="A52" s="15">
        <f t="shared" si="0"/>
        <v>47</v>
      </c>
      <c r="B52" s="46">
        <v>49</v>
      </c>
      <c r="C52" s="16" t="s">
        <v>168</v>
      </c>
      <c r="D52" s="7">
        <v>100035</v>
      </c>
      <c r="E52" s="7">
        <v>53</v>
      </c>
      <c r="F52" s="191">
        <v>1887.4528301886792</v>
      </c>
    </row>
    <row r="53" spans="1:6" ht="12" customHeight="1">
      <c r="A53" s="15">
        <f t="shared" si="0"/>
        <v>48</v>
      </c>
      <c r="B53" s="46">
        <v>50</v>
      </c>
      <c r="C53" s="16" t="s">
        <v>169</v>
      </c>
      <c r="D53" s="7">
        <v>399976</v>
      </c>
      <c r="E53" s="7">
        <v>219</v>
      </c>
      <c r="F53" s="191">
        <v>1826.3744292237443</v>
      </c>
    </row>
    <row r="54" spans="1:6" ht="12" customHeight="1">
      <c r="A54" s="15">
        <f t="shared" si="0"/>
        <v>49</v>
      </c>
      <c r="B54" s="46">
        <v>51</v>
      </c>
      <c r="C54" s="16" t="s">
        <v>170</v>
      </c>
      <c r="D54" s="7">
        <v>38163</v>
      </c>
      <c r="E54" s="7">
        <v>29</v>
      </c>
      <c r="F54" s="191">
        <v>1315.9655172413793</v>
      </c>
    </row>
    <row r="55" spans="1:6" ht="12" customHeight="1">
      <c r="A55" s="15">
        <f t="shared" si="0"/>
        <v>50</v>
      </c>
      <c r="B55" s="46">
        <v>52</v>
      </c>
      <c r="C55" s="16" t="s">
        <v>171</v>
      </c>
      <c r="D55" s="7">
        <v>200000</v>
      </c>
      <c r="E55" s="7">
        <v>49</v>
      </c>
      <c r="F55" s="191">
        <v>4081.6326530612246</v>
      </c>
    </row>
    <row r="56" spans="1:6" ht="12" customHeight="1">
      <c r="A56" s="15">
        <f t="shared" si="0"/>
        <v>51</v>
      </c>
      <c r="B56" s="46">
        <v>53</v>
      </c>
      <c r="C56" s="16" t="s">
        <v>172</v>
      </c>
      <c r="D56" s="7">
        <v>196910</v>
      </c>
      <c r="E56" s="7">
        <v>51</v>
      </c>
      <c r="F56" s="191">
        <v>3860.9803921568628</v>
      </c>
    </row>
    <row r="57" spans="1:6" ht="12" customHeight="1">
      <c r="A57" s="15">
        <f t="shared" si="0"/>
        <v>52</v>
      </c>
      <c r="B57" s="46">
        <v>54</v>
      </c>
      <c r="C57" s="16" t="s">
        <v>173</v>
      </c>
      <c r="D57" s="7">
        <v>37456</v>
      </c>
      <c r="E57" s="7">
        <v>30</v>
      </c>
      <c r="F57" s="191">
        <v>1248.5333333333333</v>
      </c>
    </row>
    <row r="58" spans="1:6" ht="12" customHeight="1">
      <c r="A58" s="15">
        <f t="shared" si="0"/>
        <v>53</v>
      </c>
      <c r="B58" s="46">
        <v>55</v>
      </c>
      <c r="C58" s="16" t="s">
        <v>174</v>
      </c>
      <c r="D58" s="7">
        <v>100818</v>
      </c>
      <c r="E58" s="7">
        <v>13</v>
      </c>
      <c r="F58" s="191">
        <v>7755.2307692307695</v>
      </c>
    </row>
    <row r="59" spans="1:6" ht="12" customHeight="1">
      <c r="A59" s="15">
        <f t="shared" si="0"/>
        <v>54</v>
      </c>
      <c r="B59" s="46">
        <v>56</v>
      </c>
      <c r="C59" s="16" t="s">
        <v>175</v>
      </c>
      <c r="D59" s="7">
        <v>189482</v>
      </c>
      <c r="E59" s="7">
        <v>54</v>
      </c>
      <c r="F59" s="191">
        <v>3508.925925925926</v>
      </c>
    </row>
    <row r="60" spans="1:6" ht="12" customHeight="1">
      <c r="A60" s="15">
        <f t="shared" si="0"/>
        <v>55</v>
      </c>
      <c r="B60" s="46">
        <v>57</v>
      </c>
      <c r="C60" s="16" t="s">
        <v>176</v>
      </c>
      <c r="D60" s="7">
        <v>83865</v>
      </c>
      <c r="E60" s="7">
        <v>32</v>
      </c>
      <c r="F60" s="191">
        <v>2620.78125</v>
      </c>
    </row>
    <row r="61" spans="1:6" ht="12" customHeight="1">
      <c r="A61" s="15">
        <f t="shared" si="0"/>
        <v>56</v>
      </c>
      <c r="B61" s="46">
        <v>58</v>
      </c>
      <c r="C61" s="16" t="s">
        <v>177</v>
      </c>
      <c r="D61" s="7">
        <v>67060</v>
      </c>
      <c r="E61" s="7">
        <v>25</v>
      </c>
      <c r="F61" s="191">
        <v>2682.4</v>
      </c>
    </row>
    <row r="62" spans="1:6" ht="12" customHeight="1">
      <c r="A62" s="15">
        <f t="shared" si="0"/>
        <v>57</v>
      </c>
      <c r="B62" s="46">
        <v>59</v>
      </c>
      <c r="C62" s="16" t="s">
        <v>178</v>
      </c>
      <c r="D62" s="7">
        <v>188172</v>
      </c>
      <c r="E62" s="7">
        <v>63</v>
      </c>
      <c r="F62" s="191">
        <v>2986.8571428571427</v>
      </c>
    </row>
    <row r="63" spans="1:6" ht="12" customHeight="1">
      <c r="A63" s="15">
        <f t="shared" si="0"/>
        <v>58</v>
      </c>
      <c r="B63" s="46">
        <v>60</v>
      </c>
      <c r="C63" s="16" t="s">
        <v>179</v>
      </c>
      <c r="D63" s="7">
        <v>93065</v>
      </c>
      <c r="E63" s="7">
        <v>25</v>
      </c>
      <c r="F63" s="191">
        <v>3722.6</v>
      </c>
    </row>
    <row r="64" spans="1:6" ht="12" customHeight="1">
      <c r="A64" s="15">
        <f t="shared" si="0"/>
        <v>59</v>
      </c>
      <c r="B64" s="46">
        <v>61</v>
      </c>
      <c r="C64" s="16" t="s">
        <v>180</v>
      </c>
      <c r="D64" s="7">
        <v>90421</v>
      </c>
      <c r="E64" s="7">
        <v>34</v>
      </c>
      <c r="F64" s="191">
        <v>2659.4411764705883</v>
      </c>
    </row>
    <row r="65" spans="1:6" ht="12" customHeight="1">
      <c r="A65" s="15">
        <f t="shared" si="0"/>
        <v>60</v>
      </c>
      <c r="B65" s="46">
        <v>62</v>
      </c>
      <c r="C65" s="16" t="s">
        <v>181</v>
      </c>
      <c r="D65" s="7">
        <v>241310</v>
      </c>
      <c r="E65" s="7">
        <v>59</v>
      </c>
      <c r="F65" s="191">
        <v>4090</v>
      </c>
    </row>
    <row r="66" spans="1:6" ht="12" customHeight="1">
      <c r="A66" s="15">
        <f t="shared" si="0"/>
        <v>61</v>
      </c>
      <c r="B66" s="46">
        <v>63</v>
      </c>
      <c r="C66" s="16" t="s">
        <v>182</v>
      </c>
      <c r="D66" s="7">
        <v>80000</v>
      </c>
      <c r="E66" s="7">
        <v>32</v>
      </c>
      <c r="F66" s="191">
        <v>2500</v>
      </c>
    </row>
    <row r="67" spans="1:6" ht="12" customHeight="1">
      <c r="A67" s="15">
        <f t="shared" si="0"/>
        <v>62</v>
      </c>
      <c r="B67" s="46">
        <v>64</v>
      </c>
      <c r="C67" s="16" t="s">
        <v>183</v>
      </c>
      <c r="D67" s="7">
        <v>106484</v>
      </c>
      <c r="E67" s="7">
        <v>12</v>
      </c>
      <c r="F67" s="191">
        <v>8873.666666666666</v>
      </c>
    </row>
    <row r="68" spans="1:6" ht="12" customHeight="1">
      <c r="A68" s="15">
        <f t="shared" si="0"/>
        <v>63</v>
      </c>
      <c r="B68" s="46">
        <v>65</v>
      </c>
      <c r="C68" s="16" t="s">
        <v>184</v>
      </c>
      <c r="D68" s="7">
        <v>39207</v>
      </c>
      <c r="E68" s="7">
        <v>13</v>
      </c>
      <c r="F68" s="191">
        <v>3015.923076923077</v>
      </c>
    </row>
    <row r="69" spans="1:6" ht="12" customHeight="1">
      <c r="A69" s="15">
        <f t="shared" si="0"/>
        <v>64</v>
      </c>
      <c r="B69" s="46">
        <v>66</v>
      </c>
      <c r="C69" s="16" t="s">
        <v>185</v>
      </c>
      <c r="D69" s="7">
        <v>107887</v>
      </c>
      <c r="E69" s="7">
        <v>33</v>
      </c>
      <c r="F69" s="191">
        <v>3269.3030303030305</v>
      </c>
    </row>
    <row r="70" spans="1:6" ht="12" customHeight="1">
      <c r="A70" s="15">
        <f t="shared" si="0"/>
        <v>65</v>
      </c>
      <c r="B70" s="46">
        <v>67</v>
      </c>
      <c r="C70" s="16" t="s">
        <v>186</v>
      </c>
      <c r="D70" s="7">
        <v>162413</v>
      </c>
      <c r="E70" s="7">
        <v>42</v>
      </c>
      <c r="F70" s="191">
        <v>3866.9761904761904</v>
      </c>
    </row>
    <row r="71" spans="1:6" ht="12" customHeight="1">
      <c r="A71" s="15">
        <f t="shared" si="0"/>
        <v>66</v>
      </c>
      <c r="B71" s="46">
        <v>68</v>
      </c>
      <c r="C71" s="16" t="s">
        <v>187</v>
      </c>
      <c r="D71" s="7">
        <v>30730</v>
      </c>
      <c r="E71" s="7">
        <v>19</v>
      </c>
      <c r="F71" s="191">
        <v>1617.3684210526317</v>
      </c>
    </row>
    <row r="72" spans="1:6" ht="12" customHeight="1">
      <c r="A72" s="15">
        <f aca="true" t="shared" si="1" ref="A72:A135">A71+1</f>
        <v>67</v>
      </c>
      <c r="B72" s="46">
        <v>69</v>
      </c>
      <c r="C72" s="16" t="s">
        <v>188</v>
      </c>
      <c r="D72" s="7">
        <v>99893</v>
      </c>
      <c r="E72" s="7">
        <v>40</v>
      </c>
      <c r="F72" s="191">
        <v>2497.325</v>
      </c>
    </row>
    <row r="73" spans="1:6" ht="12" customHeight="1">
      <c r="A73" s="15">
        <f t="shared" si="1"/>
        <v>68</v>
      </c>
      <c r="B73" s="46">
        <v>70</v>
      </c>
      <c r="C73" s="16" t="s">
        <v>189</v>
      </c>
      <c r="D73" s="7">
        <v>173752</v>
      </c>
      <c r="E73" s="7">
        <v>24</v>
      </c>
      <c r="F73" s="191">
        <v>7239.666666666667</v>
      </c>
    </row>
    <row r="74" spans="1:6" ht="12" customHeight="1">
      <c r="A74" s="15">
        <f t="shared" si="1"/>
        <v>69</v>
      </c>
      <c r="B74" s="46">
        <v>71</v>
      </c>
      <c r="C74" s="16" t="s">
        <v>190</v>
      </c>
      <c r="D74" s="7">
        <v>96641</v>
      </c>
      <c r="E74" s="7">
        <v>18</v>
      </c>
      <c r="F74" s="191">
        <v>5368.944444444444</v>
      </c>
    </row>
    <row r="75" spans="1:6" ht="12" customHeight="1">
      <c r="A75" s="15">
        <f t="shared" si="1"/>
        <v>70</v>
      </c>
      <c r="B75" s="46">
        <v>72</v>
      </c>
      <c r="C75" s="16" t="s">
        <v>191</v>
      </c>
      <c r="D75" s="7">
        <v>76915</v>
      </c>
      <c r="E75" s="7">
        <v>9</v>
      </c>
      <c r="F75" s="191">
        <v>8546.111111111111</v>
      </c>
    </row>
    <row r="76" spans="1:6" ht="12" customHeight="1">
      <c r="A76" s="15">
        <f t="shared" si="1"/>
        <v>71</v>
      </c>
      <c r="B76" s="46">
        <v>73</v>
      </c>
      <c r="C76" s="16" t="s">
        <v>192</v>
      </c>
      <c r="D76" s="7">
        <v>100000</v>
      </c>
      <c r="E76" s="7">
        <v>35</v>
      </c>
      <c r="F76" s="191">
        <v>2857.1428571428573</v>
      </c>
    </row>
    <row r="77" spans="1:6" ht="12" customHeight="1">
      <c r="A77" s="15">
        <f t="shared" si="1"/>
        <v>72</v>
      </c>
      <c r="B77" s="46">
        <v>74</v>
      </c>
      <c r="C77" s="16" t="s">
        <v>193</v>
      </c>
      <c r="D77" s="7">
        <v>30336</v>
      </c>
      <c r="E77" s="7">
        <v>16</v>
      </c>
      <c r="F77" s="191">
        <v>1896</v>
      </c>
    </row>
    <row r="78" spans="1:6" ht="12" customHeight="1">
      <c r="A78" s="15">
        <f t="shared" si="1"/>
        <v>73</v>
      </c>
      <c r="B78" s="46">
        <v>75</v>
      </c>
      <c r="C78" s="16" t="s">
        <v>194</v>
      </c>
      <c r="D78" s="7">
        <v>84878</v>
      </c>
      <c r="E78" s="7">
        <v>43</v>
      </c>
      <c r="F78" s="191">
        <v>1973.906976744186</v>
      </c>
    </row>
    <row r="79" spans="1:6" ht="12" customHeight="1">
      <c r="A79" s="15">
        <f t="shared" si="1"/>
        <v>74</v>
      </c>
      <c r="B79" s="46">
        <v>76</v>
      </c>
      <c r="C79" s="16" t="s">
        <v>195</v>
      </c>
      <c r="D79" s="7">
        <v>389157</v>
      </c>
      <c r="E79" s="7">
        <v>149</v>
      </c>
      <c r="F79" s="191">
        <v>2611.7919463087246</v>
      </c>
    </row>
    <row r="80" spans="1:6" ht="12" customHeight="1">
      <c r="A80" s="15">
        <f t="shared" si="1"/>
        <v>75</v>
      </c>
      <c r="B80" s="46">
        <v>77</v>
      </c>
      <c r="C80" s="16" t="s">
        <v>196</v>
      </c>
      <c r="D80" s="7">
        <v>87272</v>
      </c>
      <c r="E80" s="7">
        <v>35</v>
      </c>
      <c r="F80" s="191">
        <v>2493.4857142857145</v>
      </c>
    </row>
    <row r="81" spans="1:6" ht="12" customHeight="1">
      <c r="A81" s="15">
        <f t="shared" si="1"/>
        <v>76</v>
      </c>
      <c r="B81" s="46">
        <v>78</v>
      </c>
      <c r="C81" s="16" t="s">
        <v>197</v>
      </c>
      <c r="D81" s="7">
        <v>168565</v>
      </c>
      <c r="E81" s="7">
        <v>23</v>
      </c>
      <c r="F81" s="191">
        <v>7328.913043478261</v>
      </c>
    </row>
    <row r="82" spans="1:6" ht="12" customHeight="1">
      <c r="A82" s="15">
        <f t="shared" si="1"/>
        <v>77</v>
      </c>
      <c r="B82" s="46">
        <v>79</v>
      </c>
      <c r="C82" s="16" t="s">
        <v>198</v>
      </c>
      <c r="D82" s="7">
        <v>67491</v>
      </c>
      <c r="E82" s="7">
        <v>11</v>
      </c>
      <c r="F82" s="191">
        <v>6135.545454545455</v>
      </c>
    </row>
    <row r="83" spans="1:6" ht="12" customHeight="1">
      <c r="A83" s="15">
        <f t="shared" si="1"/>
        <v>78</v>
      </c>
      <c r="B83" s="46">
        <v>80</v>
      </c>
      <c r="C83" s="16" t="s">
        <v>199</v>
      </c>
      <c r="D83" s="7">
        <v>95388</v>
      </c>
      <c r="E83" s="7">
        <v>21</v>
      </c>
      <c r="F83" s="191">
        <v>4542.285714285715</v>
      </c>
    </row>
    <row r="84" spans="1:6" ht="12" customHeight="1">
      <c r="A84" s="15">
        <f t="shared" si="1"/>
        <v>79</v>
      </c>
      <c r="B84" s="46">
        <v>81</v>
      </c>
      <c r="C84" s="16" t="s">
        <v>200</v>
      </c>
      <c r="D84" s="7">
        <v>211129</v>
      </c>
      <c r="E84" s="7">
        <v>19</v>
      </c>
      <c r="F84" s="191">
        <v>11112.052631578947</v>
      </c>
    </row>
    <row r="85" spans="1:6" ht="12" customHeight="1">
      <c r="A85" s="15">
        <f t="shared" si="1"/>
        <v>80</v>
      </c>
      <c r="B85" s="46">
        <v>82</v>
      </c>
      <c r="C85" s="16" t="s">
        <v>201</v>
      </c>
      <c r="D85" s="7">
        <v>42508</v>
      </c>
      <c r="E85" s="7">
        <v>13</v>
      </c>
      <c r="F85" s="191">
        <v>3269.846153846154</v>
      </c>
    </row>
    <row r="86" spans="1:6" ht="12" customHeight="1">
      <c r="A86" s="15">
        <f t="shared" si="1"/>
        <v>81</v>
      </c>
      <c r="B86" s="46">
        <v>83</v>
      </c>
      <c r="C86" s="16" t="s">
        <v>202</v>
      </c>
      <c r="D86" s="7">
        <v>93518</v>
      </c>
      <c r="E86" s="7">
        <v>25</v>
      </c>
      <c r="F86" s="191">
        <v>3740.72</v>
      </c>
    </row>
    <row r="87" spans="1:6" ht="12" customHeight="1">
      <c r="A87" s="15">
        <f t="shared" si="1"/>
        <v>82</v>
      </c>
      <c r="B87" s="46">
        <v>84</v>
      </c>
      <c r="C87" s="16" t="s">
        <v>203</v>
      </c>
      <c r="D87" s="7">
        <v>60894</v>
      </c>
      <c r="E87" s="7">
        <v>25</v>
      </c>
      <c r="F87" s="191">
        <v>2435.76</v>
      </c>
    </row>
    <row r="88" spans="1:6" ht="12" customHeight="1">
      <c r="A88" s="15">
        <f t="shared" si="1"/>
        <v>83</v>
      </c>
      <c r="B88" s="46">
        <v>85</v>
      </c>
      <c r="C88" s="16" t="s">
        <v>204</v>
      </c>
      <c r="D88" s="7">
        <v>88177</v>
      </c>
      <c r="E88" s="7">
        <v>19</v>
      </c>
      <c r="F88" s="191">
        <v>4640.894736842105</v>
      </c>
    </row>
    <row r="89" spans="1:6" ht="12" customHeight="1">
      <c r="A89" s="15">
        <f t="shared" si="1"/>
        <v>84</v>
      </c>
      <c r="B89" s="46">
        <v>86</v>
      </c>
      <c r="C89" s="16" t="s">
        <v>205</v>
      </c>
      <c r="D89" s="7">
        <v>44891</v>
      </c>
      <c r="E89" s="7">
        <v>26</v>
      </c>
      <c r="F89" s="191">
        <v>1726.576923076923</v>
      </c>
    </row>
    <row r="90" spans="1:6" ht="12" customHeight="1">
      <c r="A90" s="15">
        <f t="shared" si="1"/>
        <v>85</v>
      </c>
      <c r="B90" s="46">
        <v>87</v>
      </c>
      <c r="C90" s="16" t="s">
        <v>206</v>
      </c>
      <c r="D90" s="7">
        <v>29432</v>
      </c>
      <c r="E90" s="7">
        <v>2</v>
      </c>
      <c r="F90" s="191">
        <v>14716</v>
      </c>
    </row>
    <row r="91" spans="1:6" ht="12" customHeight="1">
      <c r="A91" s="15">
        <f t="shared" si="1"/>
        <v>86</v>
      </c>
      <c r="B91" s="46">
        <v>88</v>
      </c>
      <c r="C91" s="16" t="s">
        <v>207</v>
      </c>
      <c r="D91" s="7">
        <v>147592</v>
      </c>
      <c r="E91" s="7">
        <v>11</v>
      </c>
      <c r="F91" s="191">
        <v>13417.454545454546</v>
      </c>
    </row>
    <row r="92" spans="1:6" ht="12" customHeight="1">
      <c r="A92" s="15">
        <f t="shared" si="1"/>
        <v>87</v>
      </c>
      <c r="B92" s="46">
        <v>89</v>
      </c>
      <c r="C92" s="16" t="s">
        <v>208</v>
      </c>
      <c r="D92" s="7">
        <v>103565</v>
      </c>
      <c r="E92" s="7">
        <v>18</v>
      </c>
      <c r="F92" s="191">
        <v>5753.611111111111</v>
      </c>
    </row>
    <row r="93" spans="1:6" ht="12" customHeight="1">
      <c r="A93" s="15">
        <f t="shared" si="1"/>
        <v>88</v>
      </c>
      <c r="B93" s="46">
        <v>90</v>
      </c>
      <c r="C93" s="16" t="s">
        <v>209</v>
      </c>
      <c r="D93" s="7">
        <v>127183</v>
      </c>
      <c r="E93" s="7">
        <v>31</v>
      </c>
      <c r="F93" s="191">
        <v>4102.677419354839</v>
      </c>
    </row>
    <row r="94" spans="1:6" ht="12" customHeight="1">
      <c r="A94" s="15">
        <f t="shared" si="1"/>
        <v>89</v>
      </c>
      <c r="B94" s="46">
        <v>91</v>
      </c>
      <c r="C94" s="16" t="s">
        <v>210</v>
      </c>
      <c r="D94" s="7">
        <v>67152</v>
      </c>
      <c r="E94" s="7">
        <v>10</v>
      </c>
      <c r="F94" s="191">
        <v>6715.2</v>
      </c>
    </row>
    <row r="95" spans="1:6" ht="12" customHeight="1">
      <c r="A95" s="15">
        <f t="shared" si="1"/>
        <v>90</v>
      </c>
      <c r="B95" s="46">
        <v>92</v>
      </c>
      <c r="C95" s="16" t="s">
        <v>211</v>
      </c>
      <c r="D95" s="7">
        <v>139273</v>
      </c>
      <c r="E95" s="7">
        <v>40</v>
      </c>
      <c r="F95" s="191">
        <v>3481.825</v>
      </c>
    </row>
    <row r="96" spans="1:6" ht="12" customHeight="1">
      <c r="A96" s="15">
        <f t="shared" si="1"/>
        <v>91</v>
      </c>
      <c r="B96" s="46">
        <v>93</v>
      </c>
      <c r="C96" s="16" t="s">
        <v>212</v>
      </c>
      <c r="D96" s="7">
        <v>60000</v>
      </c>
      <c r="E96" s="7">
        <v>10</v>
      </c>
      <c r="F96" s="191">
        <v>6000</v>
      </c>
    </row>
    <row r="97" spans="1:6" ht="12" customHeight="1">
      <c r="A97" s="15">
        <f t="shared" si="1"/>
        <v>92</v>
      </c>
      <c r="B97" s="46">
        <v>94</v>
      </c>
      <c r="C97" s="16" t="s">
        <v>213</v>
      </c>
      <c r="D97" s="7">
        <v>171843</v>
      </c>
      <c r="E97" s="7">
        <v>32</v>
      </c>
      <c r="F97" s="191">
        <v>5370.09375</v>
      </c>
    </row>
    <row r="98" spans="1:6" ht="12" customHeight="1">
      <c r="A98" s="15">
        <f t="shared" si="1"/>
        <v>93</v>
      </c>
      <c r="B98" s="46">
        <v>95</v>
      </c>
      <c r="C98" s="16" t="s">
        <v>214</v>
      </c>
      <c r="D98" s="7">
        <v>68127</v>
      </c>
      <c r="E98" s="7">
        <v>22</v>
      </c>
      <c r="F98" s="191">
        <v>3096.681818181818</v>
      </c>
    </row>
    <row r="99" spans="1:6" ht="12" customHeight="1">
      <c r="A99" s="15">
        <f t="shared" si="1"/>
        <v>94</v>
      </c>
      <c r="B99" s="46">
        <v>96</v>
      </c>
      <c r="C99" s="16" t="s">
        <v>215</v>
      </c>
      <c r="D99" s="7">
        <v>33502</v>
      </c>
      <c r="E99" s="7">
        <v>8</v>
      </c>
      <c r="F99" s="191">
        <v>4187.75</v>
      </c>
    </row>
    <row r="100" spans="1:6" ht="12" customHeight="1">
      <c r="A100" s="15">
        <f t="shared" si="1"/>
        <v>95</v>
      </c>
      <c r="B100" s="46">
        <v>97</v>
      </c>
      <c r="C100" s="16" t="s">
        <v>216</v>
      </c>
      <c r="D100" s="7">
        <v>52126</v>
      </c>
      <c r="E100" s="7">
        <v>12</v>
      </c>
      <c r="F100" s="191">
        <v>4343.833333333333</v>
      </c>
    </row>
    <row r="101" spans="1:6" ht="12" customHeight="1">
      <c r="A101" s="15">
        <f t="shared" si="1"/>
        <v>96</v>
      </c>
      <c r="B101" s="46">
        <v>99</v>
      </c>
      <c r="C101" s="16" t="s">
        <v>218</v>
      </c>
      <c r="D101" s="7">
        <v>119649</v>
      </c>
      <c r="E101" s="7">
        <v>59</v>
      </c>
      <c r="F101" s="191">
        <v>2027.949152542373</v>
      </c>
    </row>
    <row r="102" spans="1:6" ht="12" customHeight="1">
      <c r="A102" s="15">
        <f t="shared" si="1"/>
        <v>97</v>
      </c>
      <c r="B102" s="46">
        <v>100</v>
      </c>
      <c r="C102" s="16" t="s">
        <v>219</v>
      </c>
      <c r="D102" s="7">
        <v>199706</v>
      </c>
      <c r="E102" s="7">
        <v>58</v>
      </c>
      <c r="F102" s="191">
        <v>3443.206896551724</v>
      </c>
    </row>
    <row r="103" spans="1:6" ht="12" customHeight="1">
      <c r="A103" s="15">
        <f t="shared" si="1"/>
        <v>98</v>
      </c>
      <c r="B103" s="46">
        <v>101</v>
      </c>
      <c r="C103" s="16" t="s">
        <v>220</v>
      </c>
      <c r="D103" s="7">
        <v>10380</v>
      </c>
      <c r="E103" s="7">
        <v>4</v>
      </c>
      <c r="F103" s="191">
        <v>2595</v>
      </c>
    </row>
    <row r="104" spans="1:6" ht="12" customHeight="1">
      <c r="A104" s="15">
        <f t="shared" si="1"/>
        <v>99</v>
      </c>
      <c r="B104" s="46">
        <v>102</v>
      </c>
      <c r="C104" s="16" t="s">
        <v>221</v>
      </c>
      <c r="D104" s="7">
        <v>96461</v>
      </c>
      <c r="E104" s="7">
        <v>14</v>
      </c>
      <c r="F104" s="191">
        <v>6890.071428571428</v>
      </c>
    </row>
    <row r="105" spans="1:6" ht="12" customHeight="1">
      <c r="A105" s="15">
        <f t="shared" si="1"/>
        <v>100</v>
      </c>
      <c r="B105" s="46">
        <v>103</v>
      </c>
      <c r="C105" s="16" t="s">
        <v>222</v>
      </c>
      <c r="D105" s="7">
        <v>49933</v>
      </c>
      <c r="E105" s="7">
        <v>20</v>
      </c>
      <c r="F105" s="191">
        <v>2496.65</v>
      </c>
    </row>
    <row r="106" spans="1:6" ht="12" customHeight="1">
      <c r="A106" s="15">
        <f t="shared" si="1"/>
        <v>101</v>
      </c>
      <c r="B106" s="46">
        <v>105</v>
      </c>
      <c r="C106" s="16" t="s">
        <v>224</v>
      </c>
      <c r="D106" s="7">
        <v>18499</v>
      </c>
      <c r="E106" s="7">
        <v>5</v>
      </c>
      <c r="F106" s="191">
        <v>3699.8</v>
      </c>
    </row>
    <row r="107" spans="1:6" ht="12" customHeight="1">
      <c r="A107" s="15">
        <f t="shared" si="1"/>
        <v>102</v>
      </c>
      <c r="B107" s="46">
        <v>106</v>
      </c>
      <c r="C107" s="16" t="s">
        <v>225</v>
      </c>
      <c r="D107" s="7">
        <v>118285</v>
      </c>
      <c r="E107" s="7">
        <v>23</v>
      </c>
      <c r="F107" s="191">
        <v>5142.826086956522</v>
      </c>
    </row>
    <row r="108" spans="1:6" ht="12" customHeight="1">
      <c r="A108" s="15">
        <f t="shared" si="1"/>
        <v>103</v>
      </c>
      <c r="B108" s="46">
        <v>107</v>
      </c>
      <c r="C108" s="16" t="s">
        <v>226</v>
      </c>
      <c r="D108" s="7">
        <v>13835</v>
      </c>
      <c r="E108" s="7">
        <v>9</v>
      </c>
      <c r="F108" s="191">
        <v>1537.2222222222222</v>
      </c>
    </row>
    <row r="109" spans="1:6" ht="12" customHeight="1">
      <c r="A109" s="15">
        <f t="shared" si="1"/>
        <v>104</v>
      </c>
      <c r="B109" s="46">
        <v>108</v>
      </c>
      <c r="C109" s="16" t="s">
        <v>227</v>
      </c>
      <c r="D109" s="7">
        <v>203686</v>
      </c>
      <c r="E109" s="7">
        <v>28</v>
      </c>
      <c r="F109" s="191">
        <v>7274.5</v>
      </c>
    </row>
    <row r="110" spans="1:6" ht="12" customHeight="1">
      <c r="A110" s="15">
        <f t="shared" si="1"/>
        <v>105</v>
      </c>
      <c r="B110" s="46">
        <v>110</v>
      </c>
      <c r="C110" s="16" t="s">
        <v>229</v>
      </c>
      <c r="D110" s="7">
        <v>47000</v>
      </c>
      <c r="E110" s="7">
        <v>6</v>
      </c>
      <c r="F110" s="191">
        <v>7833.333333333333</v>
      </c>
    </row>
    <row r="111" spans="1:6" ht="12" customHeight="1">
      <c r="A111" s="15">
        <f t="shared" si="1"/>
        <v>106</v>
      </c>
      <c r="B111" s="46">
        <v>111</v>
      </c>
      <c r="C111" s="16" t="s">
        <v>230</v>
      </c>
      <c r="D111" s="7">
        <v>140918</v>
      </c>
      <c r="E111" s="7">
        <v>42</v>
      </c>
      <c r="F111" s="191">
        <v>3355.190476190476</v>
      </c>
    </row>
    <row r="112" spans="1:6" ht="12" customHeight="1">
      <c r="A112" s="15">
        <f t="shared" si="1"/>
        <v>107</v>
      </c>
      <c r="B112" s="46">
        <v>112</v>
      </c>
      <c r="C112" s="16" t="s">
        <v>231</v>
      </c>
      <c r="D112" s="7">
        <v>101436</v>
      </c>
      <c r="E112" s="7">
        <v>26</v>
      </c>
      <c r="F112" s="191">
        <v>3901.3846153846152</v>
      </c>
    </row>
    <row r="113" spans="1:6" ht="12" customHeight="1">
      <c r="A113" s="15">
        <f t="shared" si="1"/>
        <v>108</v>
      </c>
      <c r="B113" s="46">
        <v>113</v>
      </c>
      <c r="C113" s="16" t="s">
        <v>232</v>
      </c>
      <c r="D113" s="7">
        <v>1400000</v>
      </c>
      <c r="E113" s="7">
        <v>375</v>
      </c>
      <c r="F113" s="191">
        <v>3733.3333333333335</v>
      </c>
    </row>
    <row r="114" spans="1:6" ht="12" customHeight="1">
      <c r="A114" s="15">
        <f t="shared" si="1"/>
        <v>109</v>
      </c>
      <c r="B114" s="46">
        <v>114</v>
      </c>
      <c r="C114" s="16" t="s">
        <v>233</v>
      </c>
      <c r="D114" s="7">
        <v>21803</v>
      </c>
      <c r="E114" s="7">
        <v>7</v>
      </c>
      <c r="F114" s="191">
        <v>3114.714285714286</v>
      </c>
    </row>
    <row r="115" spans="1:6" ht="12" customHeight="1">
      <c r="A115" s="15">
        <f t="shared" si="1"/>
        <v>110</v>
      </c>
      <c r="B115" s="46">
        <v>115</v>
      </c>
      <c r="C115" s="16" t="s">
        <v>234</v>
      </c>
      <c r="D115" s="7">
        <v>107475</v>
      </c>
      <c r="E115" s="7">
        <v>46</v>
      </c>
      <c r="F115" s="191">
        <v>2336.413043478261</v>
      </c>
    </row>
    <row r="116" spans="1:6" ht="12" customHeight="1">
      <c r="A116" s="15">
        <f t="shared" si="1"/>
        <v>111</v>
      </c>
      <c r="B116" s="46">
        <v>116</v>
      </c>
      <c r="C116" s="16" t="s">
        <v>235</v>
      </c>
      <c r="D116" s="7">
        <v>189379</v>
      </c>
      <c r="E116" s="7">
        <v>40</v>
      </c>
      <c r="F116" s="191">
        <v>4734.475</v>
      </c>
    </row>
    <row r="117" spans="1:6" ht="12" customHeight="1">
      <c r="A117" s="15">
        <f t="shared" si="1"/>
        <v>112</v>
      </c>
      <c r="B117" s="46">
        <v>117</v>
      </c>
      <c r="C117" s="16" t="s">
        <v>236</v>
      </c>
      <c r="D117" s="7">
        <v>111849</v>
      </c>
      <c r="E117" s="7">
        <v>59</v>
      </c>
      <c r="F117" s="191">
        <v>1895.7457627118645</v>
      </c>
    </row>
    <row r="118" spans="1:6" ht="12" customHeight="1">
      <c r="A118" s="15">
        <f t="shared" si="1"/>
        <v>113</v>
      </c>
      <c r="B118" s="46">
        <v>118</v>
      </c>
      <c r="C118" s="16" t="s">
        <v>237</v>
      </c>
      <c r="D118" s="7">
        <v>276266</v>
      </c>
      <c r="E118" s="7">
        <v>70</v>
      </c>
      <c r="F118" s="191">
        <v>3946.657142857143</v>
      </c>
    </row>
    <row r="119" spans="1:6" ht="12" customHeight="1">
      <c r="A119" s="15">
        <f t="shared" si="1"/>
        <v>114</v>
      </c>
      <c r="B119" s="46">
        <v>119</v>
      </c>
      <c r="C119" s="16" t="s">
        <v>238</v>
      </c>
      <c r="D119" s="7">
        <v>51724</v>
      </c>
      <c r="E119" s="7">
        <v>40</v>
      </c>
      <c r="F119" s="191">
        <v>1293.1</v>
      </c>
    </row>
    <row r="120" spans="1:6" ht="12" customHeight="1">
      <c r="A120" s="15">
        <f t="shared" si="1"/>
        <v>115</v>
      </c>
      <c r="B120" s="46">
        <v>120</v>
      </c>
      <c r="C120" s="16" t="s">
        <v>239</v>
      </c>
      <c r="D120" s="7">
        <v>296894</v>
      </c>
      <c r="E120" s="7">
        <v>115</v>
      </c>
      <c r="F120" s="191">
        <v>2581.686956521739</v>
      </c>
    </row>
    <row r="121" spans="1:6" ht="12" customHeight="1">
      <c r="A121" s="15">
        <f t="shared" si="1"/>
        <v>116</v>
      </c>
      <c r="B121" s="46">
        <v>121</v>
      </c>
      <c r="C121" s="16" t="s">
        <v>240</v>
      </c>
      <c r="D121" s="7">
        <v>834066</v>
      </c>
      <c r="E121" s="7">
        <v>145</v>
      </c>
      <c r="F121" s="191">
        <v>5752.179310344827</v>
      </c>
    </row>
    <row r="122" spans="1:6" ht="12" customHeight="1">
      <c r="A122" s="15">
        <f t="shared" si="1"/>
        <v>117</v>
      </c>
      <c r="B122" s="46">
        <v>122</v>
      </c>
      <c r="C122" s="16" t="s">
        <v>241</v>
      </c>
      <c r="D122" s="7">
        <v>224114</v>
      </c>
      <c r="E122" s="7">
        <v>106</v>
      </c>
      <c r="F122" s="191">
        <v>2114.2830188679245</v>
      </c>
    </row>
    <row r="123" spans="1:6" ht="12" customHeight="1">
      <c r="A123" s="15">
        <f t="shared" si="1"/>
        <v>118</v>
      </c>
      <c r="B123" s="46">
        <v>123</v>
      </c>
      <c r="C123" s="16" t="s">
        <v>242</v>
      </c>
      <c r="D123" s="7">
        <v>77328</v>
      </c>
      <c r="E123" s="7">
        <v>19</v>
      </c>
      <c r="F123" s="191">
        <v>4069.8947368421054</v>
      </c>
    </row>
    <row r="124" spans="1:6" ht="12" customHeight="1">
      <c r="A124" s="15">
        <f t="shared" si="1"/>
        <v>119</v>
      </c>
      <c r="B124" s="46">
        <v>124</v>
      </c>
      <c r="C124" s="16" t="s">
        <v>243</v>
      </c>
      <c r="D124" s="7">
        <v>450741</v>
      </c>
      <c r="E124" s="7">
        <v>120</v>
      </c>
      <c r="F124" s="191">
        <v>3756.175</v>
      </c>
    </row>
    <row r="125" spans="1:6" ht="12" customHeight="1">
      <c r="A125" s="15">
        <f t="shared" si="1"/>
        <v>120</v>
      </c>
      <c r="B125" s="46">
        <v>125</v>
      </c>
      <c r="C125" s="16" t="s">
        <v>244</v>
      </c>
      <c r="D125" s="7">
        <v>290000</v>
      </c>
      <c r="E125" s="7">
        <v>72</v>
      </c>
      <c r="F125" s="191">
        <v>4027.777777777778</v>
      </c>
    </row>
    <row r="126" spans="1:6" ht="12" customHeight="1">
      <c r="A126" s="15">
        <f t="shared" si="1"/>
        <v>121</v>
      </c>
      <c r="B126" s="46">
        <v>126</v>
      </c>
      <c r="C126" s="16" t="s">
        <v>245</v>
      </c>
      <c r="D126" s="7">
        <v>251265</v>
      </c>
      <c r="E126" s="7">
        <v>120</v>
      </c>
      <c r="F126" s="191">
        <v>2093.875</v>
      </c>
    </row>
    <row r="127" spans="1:6" ht="12" customHeight="1">
      <c r="A127" s="15">
        <f t="shared" si="1"/>
        <v>122</v>
      </c>
      <c r="B127" s="46">
        <v>127</v>
      </c>
      <c r="C127" s="16" t="s">
        <v>246</v>
      </c>
      <c r="D127" s="7">
        <v>183197</v>
      </c>
      <c r="E127" s="7">
        <v>41</v>
      </c>
      <c r="F127" s="191">
        <v>4468.219512195122</v>
      </c>
    </row>
    <row r="128" spans="1:6" ht="12" customHeight="1">
      <c r="A128" s="15">
        <f t="shared" si="1"/>
        <v>123</v>
      </c>
      <c r="B128" s="46">
        <v>128</v>
      </c>
      <c r="C128" s="16" t="s">
        <v>247</v>
      </c>
      <c r="D128" s="7">
        <v>139206</v>
      </c>
      <c r="E128" s="7">
        <v>55</v>
      </c>
      <c r="F128" s="191">
        <v>2531.018181818182</v>
      </c>
    </row>
    <row r="129" spans="1:6" ht="12" customHeight="1">
      <c r="A129" s="15">
        <f t="shared" si="1"/>
        <v>124</v>
      </c>
      <c r="B129" s="46">
        <v>129</v>
      </c>
      <c r="C129" s="16" t="s">
        <v>248</v>
      </c>
      <c r="D129" s="7">
        <v>197154</v>
      </c>
      <c r="E129" s="7">
        <v>53</v>
      </c>
      <c r="F129" s="191">
        <v>3719.8867924528304</v>
      </c>
    </row>
    <row r="130" spans="1:6" ht="12" customHeight="1">
      <c r="A130" s="15">
        <f t="shared" si="1"/>
        <v>125</v>
      </c>
      <c r="B130" s="46">
        <v>130</v>
      </c>
      <c r="C130" s="16" t="s">
        <v>249</v>
      </c>
      <c r="D130" s="7">
        <v>187150</v>
      </c>
      <c r="E130" s="7">
        <v>56</v>
      </c>
      <c r="F130" s="191">
        <v>3341.964285714286</v>
      </c>
    </row>
    <row r="131" spans="1:6" ht="12" customHeight="1">
      <c r="A131" s="15">
        <f t="shared" si="1"/>
        <v>126</v>
      </c>
      <c r="B131" s="46">
        <v>131</v>
      </c>
      <c r="C131" s="16" t="s">
        <v>250</v>
      </c>
      <c r="D131" s="7">
        <v>165533</v>
      </c>
      <c r="E131" s="7">
        <v>59</v>
      </c>
      <c r="F131" s="191">
        <v>2805.64406779661</v>
      </c>
    </row>
    <row r="132" spans="1:6" ht="12" customHeight="1">
      <c r="A132" s="15">
        <f t="shared" si="1"/>
        <v>127</v>
      </c>
      <c r="B132" s="46">
        <v>132</v>
      </c>
      <c r="C132" s="16" t="s">
        <v>251</v>
      </c>
      <c r="D132" s="7">
        <v>70000</v>
      </c>
      <c r="E132" s="7">
        <v>27</v>
      </c>
      <c r="F132" s="191">
        <v>2592.5925925925926</v>
      </c>
    </row>
    <row r="133" spans="1:6" ht="12" customHeight="1">
      <c r="A133" s="15">
        <f t="shared" si="1"/>
        <v>128</v>
      </c>
      <c r="B133" s="46">
        <v>133</v>
      </c>
      <c r="C133" s="16" t="s">
        <v>252</v>
      </c>
      <c r="D133" s="7">
        <v>279893</v>
      </c>
      <c r="E133" s="7">
        <v>107</v>
      </c>
      <c r="F133" s="191">
        <v>2615.822429906542</v>
      </c>
    </row>
    <row r="134" spans="1:6" ht="12" customHeight="1">
      <c r="A134" s="15">
        <f t="shared" si="1"/>
        <v>129</v>
      </c>
      <c r="B134" s="46">
        <v>134</v>
      </c>
      <c r="C134" s="16" t="s">
        <v>253</v>
      </c>
      <c r="D134" s="7">
        <v>191651</v>
      </c>
      <c r="E134" s="7">
        <v>35</v>
      </c>
      <c r="F134" s="191">
        <v>5475.742857142857</v>
      </c>
    </row>
    <row r="135" spans="1:6" ht="12" customHeight="1">
      <c r="A135" s="15">
        <f t="shared" si="1"/>
        <v>130</v>
      </c>
      <c r="B135" s="46">
        <v>135</v>
      </c>
      <c r="C135" s="16" t="s">
        <v>254</v>
      </c>
      <c r="D135" s="7">
        <v>2342838</v>
      </c>
      <c r="E135" s="7">
        <v>571</v>
      </c>
      <c r="F135" s="191">
        <v>4103.043782837128</v>
      </c>
    </row>
    <row r="136" spans="1:6" ht="12" customHeight="1">
      <c r="A136" s="15">
        <f aca="true" t="shared" si="2" ref="A136:A199">A135+1</f>
        <v>131</v>
      </c>
      <c r="B136" s="46">
        <v>136</v>
      </c>
      <c r="C136" s="16" t="s">
        <v>255</v>
      </c>
      <c r="D136" s="7">
        <v>144717</v>
      </c>
      <c r="E136" s="7">
        <v>40</v>
      </c>
      <c r="F136" s="191">
        <v>3617.925</v>
      </c>
    </row>
    <row r="137" spans="1:6" ht="12" customHeight="1">
      <c r="A137" s="15">
        <f t="shared" si="2"/>
        <v>132</v>
      </c>
      <c r="B137" s="46">
        <v>137</v>
      </c>
      <c r="C137" s="16" t="s">
        <v>256</v>
      </c>
      <c r="D137" s="7">
        <v>148772</v>
      </c>
      <c r="E137" s="7">
        <v>24</v>
      </c>
      <c r="F137" s="191">
        <v>6198.833333333333</v>
      </c>
    </row>
    <row r="138" spans="1:6" ht="12" customHeight="1">
      <c r="A138" s="15">
        <f t="shared" si="2"/>
        <v>133</v>
      </c>
      <c r="B138" s="46">
        <v>138</v>
      </c>
      <c r="C138" s="16" t="s">
        <v>257</v>
      </c>
      <c r="D138" s="7">
        <v>16854</v>
      </c>
      <c r="E138" s="7">
        <v>4</v>
      </c>
      <c r="F138" s="191">
        <v>4213.5</v>
      </c>
    </row>
    <row r="139" spans="1:6" ht="12" customHeight="1">
      <c r="A139" s="15">
        <f t="shared" si="2"/>
        <v>134</v>
      </c>
      <c r="B139" s="46">
        <v>139</v>
      </c>
      <c r="C139" s="16" t="s">
        <v>258</v>
      </c>
      <c r="D139" s="7">
        <v>130879</v>
      </c>
      <c r="E139" s="7">
        <v>26</v>
      </c>
      <c r="F139" s="191">
        <v>5033.807692307692</v>
      </c>
    </row>
    <row r="140" spans="1:6" ht="12" customHeight="1">
      <c r="A140" s="15">
        <f t="shared" si="2"/>
        <v>135</v>
      </c>
      <c r="B140" s="46">
        <v>140</v>
      </c>
      <c r="C140" s="16" t="s">
        <v>259</v>
      </c>
      <c r="D140" s="7">
        <v>129995</v>
      </c>
      <c r="E140" s="7">
        <v>48</v>
      </c>
      <c r="F140" s="191">
        <v>2708.2291666666665</v>
      </c>
    </row>
    <row r="141" spans="1:6" ht="12" customHeight="1">
      <c r="A141" s="15">
        <f t="shared" si="2"/>
        <v>136</v>
      </c>
      <c r="B141" s="46">
        <v>141</v>
      </c>
      <c r="C141" s="16" t="s">
        <v>260</v>
      </c>
      <c r="D141" s="7">
        <v>86059</v>
      </c>
      <c r="E141" s="7">
        <v>25</v>
      </c>
      <c r="F141" s="191">
        <v>3442.36</v>
      </c>
    </row>
    <row r="142" spans="1:6" ht="12" customHeight="1">
      <c r="A142" s="15">
        <f t="shared" si="2"/>
        <v>137</v>
      </c>
      <c r="B142" s="46">
        <v>142</v>
      </c>
      <c r="C142" s="16" t="s">
        <v>261</v>
      </c>
      <c r="D142" s="7">
        <v>46929</v>
      </c>
      <c r="E142" s="7">
        <v>17</v>
      </c>
      <c r="F142" s="191">
        <v>2760.529411764706</v>
      </c>
    </row>
    <row r="143" spans="1:6" ht="12" customHeight="1">
      <c r="A143" s="15">
        <f t="shared" si="2"/>
        <v>138</v>
      </c>
      <c r="B143" s="46">
        <v>144</v>
      </c>
      <c r="C143" s="16" t="s">
        <v>263</v>
      </c>
      <c r="D143" s="7">
        <v>21196</v>
      </c>
      <c r="E143" s="7">
        <v>11</v>
      </c>
      <c r="F143" s="191">
        <v>1926.909090909091</v>
      </c>
    </row>
    <row r="144" spans="1:6" ht="12" customHeight="1">
      <c r="A144" s="15">
        <f t="shared" si="2"/>
        <v>139</v>
      </c>
      <c r="B144" s="46">
        <v>145</v>
      </c>
      <c r="C144" s="16" t="s">
        <v>264</v>
      </c>
      <c r="D144" s="7">
        <v>61646</v>
      </c>
      <c r="E144" s="7">
        <v>9</v>
      </c>
      <c r="F144" s="191">
        <v>6849.555555555556</v>
      </c>
    </row>
    <row r="145" spans="1:6" ht="12" customHeight="1">
      <c r="A145" s="15">
        <f t="shared" si="2"/>
        <v>140</v>
      </c>
      <c r="B145" s="46">
        <v>146</v>
      </c>
      <c r="C145" s="16" t="s">
        <v>265</v>
      </c>
      <c r="D145" s="7">
        <v>10000</v>
      </c>
      <c r="E145" s="7">
        <v>3</v>
      </c>
      <c r="F145" s="191">
        <v>3333.3333333333335</v>
      </c>
    </row>
    <row r="146" spans="1:6" ht="12" customHeight="1">
      <c r="A146" s="15">
        <f t="shared" si="2"/>
        <v>141</v>
      </c>
      <c r="B146" s="46">
        <v>147</v>
      </c>
      <c r="C146" s="16" t="s">
        <v>266</v>
      </c>
      <c r="D146" s="7">
        <v>72636</v>
      </c>
      <c r="E146" s="7">
        <v>13</v>
      </c>
      <c r="F146" s="191">
        <v>5587.384615384615</v>
      </c>
    </row>
    <row r="147" spans="1:6" ht="12" customHeight="1">
      <c r="A147" s="15">
        <f t="shared" si="2"/>
        <v>142</v>
      </c>
      <c r="B147" s="46">
        <v>148</v>
      </c>
      <c r="C147" s="16" t="s">
        <v>267</v>
      </c>
      <c r="D147" s="7">
        <v>40168</v>
      </c>
      <c r="E147" s="7">
        <v>14</v>
      </c>
      <c r="F147" s="191">
        <v>2869.1428571428573</v>
      </c>
    </row>
    <row r="148" spans="1:6" ht="12" customHeight="1">
      <c r="A148" s="15">
        <f t="shared" si="2"/>
        <v>143</v>
      </c>
      <c r="B148" s="46">
        <v>149</v>
      </c>
      <c r="C148" s="16" t="s">
        <v>268</v>
      </c>
      <c r="D148" s="7">
        <v>95820</v>
      </c>
      <c r="E148" s="7">
        <v>27</v>
      </c>
      <c r="F148" s="191">
        <v>3548.8888888888887</v>
      </c>
    </row>
    <row r="149" spans="1:6" ht="12" customHeight="1">
      <c r="A149" s="15">
        <f t="shared" si="2"/>
        <v>144</v>
      </c>
      <c r="B149" s="46">
        <v>150</v>
      </c>
      <c r="C149" s="16" t="s">
        <v>269</v>
      </c>
      <c r="D149" s="7">
        <v>60692</v>
      </c>
      <c r="E149" s="7">
        <v>12</v>
      </c>
      <c r="F149" s="191">
        <v>5057.666666666667</v>
      </c>
    </row>
    <row r="150" spans="1:6" ht="12" customHeight="1">
      <c r="A150" s="15">
        <f t="shared" si="2"/>
        <v>145</v>
      </c>
      <c r="B150" s="46">
        <v>151</v>
      </c>
      <c r="C150" s="16" t="s">
        <v>270</v>
      </c>
      <c r="D150" s="7">
        <v>67672</v>
      </c>
      <c r="E150" s="7">
        <v>28</v>
      </c>
      <c r="F150" s="191">
        <v>2416.8571428571427</v>
      </c>
    </row>
    <row r="151" spans="1:6" ht="12" customHeight="1">
      <c r="A151" s="15">
        <f t="shared" si="2"/>
        <v>146</v>
      </c>
      <c r="B151" s="46">
        <v>153</v>
      </c>
      <c r="C151" s="16" t="s">
        <v>272</v>
      </c>
      <c r="D151" s="7">
        <v>34684</v>
      </c>
      <c r="E151" s="7">
        <v>7</v>
      </c>
      <c r="F151" s="191">
        <v>4954.857142857143</v>
      </c>
    </row>
    <row r="152" spans="1:6" ht="12" customHeight="1">
      <c r="A152" s="15">
        <f t="shared" si="2"/>
        <v>147</v>
      </c>
      <c r="B152" s="46">
        <v>154</v>
      </c>
      <c r="C152" s="16" t="s">
        <v>273</v>
      </c>
      <c r="D152" s="7">
        <v>68099</v>
      </c>
      <c r="E152" s="7">
        <v>23</v>
      </c>
      <c r="F152" s="191">
        <v>2960.8260869565215</v>
      </c>
    </row>
    <row r="153" spans="1:6" ht="12" customHeight="1">
      <c r="A153" s="15">
        <f t="shared" si="2"/>
        <v>148</v>
      </c>
      <c r="B153" s="46">
        <v>155</v>
      </c>
      <c r="C153" s="16" t="s">
        <v>274</v>
      </c>
      <c r="D153" s="7">
        <v>7840</v>
      </c>
      <c r="E153" s="7">
        <v>2</v>
      </c>
      <c r="F153" s="191">
        <v>3920</v>
      </c>
    </row>
    <row r="154" spans="1:6" ht="12" customHeight="1">
      <c r="A154" s="15">
        <f t="shared" si="2"/>
        <v>149</v>
      </c>
      <c r="B154" s="46">
        <v>156</v>
      </c>
      <c r="C154" s="16" t="s">
        <v>275</v>
      </c>
      <c r="D154" s="7">
        <v>107908</v>
      </c>
      <c r="E154" s="7">
        <v>35</v>
      </c>
      <c r="F154" s="191">
        <v>3083.0857142857144</v>
      </c>
    </row>
    <row r="155" spans="1:6" ht="12" customHeight="1">
      <c r="A155" s="15">
        <f t="shared" si="2"/>
        <v>150</v>
      </c>
      <c r="B155" s="46">
        <v>157</v>
      </c>
      <c r="C155" s="16" t="s">
        <v>276</v>
      </c>
      <c r="D155" s="7">
        <v>18200</v>
      </c>
      <c r="E155" s="7">
        <v>2</v>
      </c>
      <c r="F155" s="191">
        <v>9100</v>
      </c>
    </row>
    <row r="156" spans="1:6" ht="12" customHeight="1">
      <c r="A156" s="15">
        <f t="shared" si="2"/>
        <v>151</v>
      </c>
      <c r="B156" s="46">
        <v>158</v>
      </c>
      <c r="C156" s="16" t="s">
        <v>277</v>
      </c>
      <c r="D156" s="7">
        <v>79427</v>
      </c>
      <c r="E156" s="7">
        <v>17</v>
      </c>
      <c r="F156" s="191">
        <v>4672.176470588235</v>
      </c>
    </row>
    <row r="157" spans="1:6" ht="12" customHeight="1">
      <c r="A157" s="15">
        <f t="shared" si="2"/>
        <v>152</v>
      </c>
      <c r="B157" s="46">
        <v>159</v>
      </c>
      <c r="C157" s="16" t="s">
        <v>278</v>
      </c>
      <c r="D157" s="7">
        <v>55414</v>
      </c>
      <c r="E157" s="7">
        <v>21</v>
      </c>
      <c r="F157" s="191">
        <v>2638.7619047619046</v>
      </c>
    </row>
    <row r="158" spans="1:6" ht="12" customHeight="1">
      <c r="A158" s="15">
        <f t="shared" si="2"/>
        <v>153</v>
      </c>
      <c r="B158" s="46">
        <v>160</v>
      </c>
      <c r="C158" s="16" t="s">
        <v>279</v>
      </c>
      <c r="D158" s="7">
        <v>39315</v>
      </c>
      <c r="E158" s="7">
        <v>8</v>
      </c>
      <c r="F158" s="191">
        <v>4914.375</v>
      </c>
    </row>
    <row r="159" spans="1:6" ht="12" customHeight="1">
      <c r="A159" s="15">
        <f t="shared" si="2"/>
        <v>154</v>
      </c>
      <c r="B159" s="46">
        <v>161</v>
      </c>
      <c r="C159" s="16" t="s">
        <v>280</v>
      </c>
      <c r="D159" s="7">
        <v>15416</v>
      </c>
      <c r="E159" s="7">
        <v>12</v>
      </c>
      <c r="F159" s="191">
        <v>1284.6666666666667</v>
      </c>
    </row>
    <row r="160" spans="1:6" ht="12" customHeight="1">
      <c r="A160" s="15">
        <f t="shared" si="2"/>
        <v>155</v>
      </c>
      <c r="B160" s="46">
        <v>162</v>
      </c>
      <c r="C160" s="16" t="s">
        <v>281</v>
      </c>
      <c r="D160" s="7">
        <v>65663</v>
      </c>
      <c r="E160" s="7">
        <v>15</v>
      </c>
      <c r="F160" s="191">
        <v>4377.533333333334</v>
      </c>
    </row>
    <row r="161" spans="1:6" ht="12" customHeight="1">
      <c r="A161" s="15">
        <f t="shared" si="2"/>
        <v>156</v>
      </c>
      <c r="B161" s="46">
        <v>163</v>
      </c>
      <c r="C161" s="16" t="s">
        <v>282</v>
      </c>
      <c r="D161" s="7">
        <v>138309</v>
      </c>
      <c r="E161" s="7">
        <v>35</v>
      </c>
      <c r="F161" s="191">
        <v>3951.6857142857143</v>
      </c>
    </row>
    <row r="162" spans="1:6" ht="12" customHeight="1">
      <c r="A162" s="15">
        <f t="shared" si="2"/>
        <v>157</v>
      </c>
      <c r="B162" s="46">
        <v>164</v>
      </c>
      <c r="C162" s="16" t="s">
        <v>283</v>
      </c>
      <c r="D162" s="7">
        <v>56635</v>
      </c>
      <c r="E162" s="7">
        <v>20</v>
      </c>
      <c r="F162" s="191">
        <v>2831.75</v>
      </c>
    </row>
    <row r="163" spans="1:6" ht="12" customHeight="1">
      <c r="A163" s="15">
        <f t="shared" si="2"/>
        <v>158</v>
      </c>
      <c r="B163" s="46">
        <v>166</v>
      </c>
      <c r="C163" s="16" t="s">
        <v>285</v>
      </c>
      <c r="D163" s="7">
        <v>76651</v>
      </c>
      <c r="E163" s="7">
        <v>29</v>
      </c>
      <c r="F163" s="191">
        <v>2643.137931034483</v>
      </c>
    </row>
    <row r="164" spans="1:6" ht="12" customHeight="1">
      <c r="A164" s="15">
        <f t="shared" si="2"/>
        <v>159</v>
      </c>
      <c r="B164" s="46">
        <v>167</v>
      </c>
      <c r="C164" s="16" t="s">
        <v>286</v>
      </c>
      <c r="D164" s="7">
        <v>49392</v>
      </c>
      <c r="E164" s="7">
        <v>22</v>
      </c>
      <c r="F164" s="191">
        <v>2245.090909090909</v>
      </c>
    </row>
    <row r="165" spans="1:6" ht="12" customHeight="1">
      <c r="A165" s="15">
        <f t="shared" si="2"/>
        <v>160</v>
      </c>
      <c r="B165" s="46">
        <v>168</v>
      </c>
      <c r="C165" s="16" t="s">
        <v>287</v>
      </c>
      <c r="D165" s="7">
        <v>2199999</v>
      </c>
      <c r="E165" s="7">
        <v>518</v>
      </c>
      <c r="F165" s="191">
        <v>4247.102316602317</v>
      </c>
    </row>
    <row r="166" spans="1:6" ht="12" customHeight="1">
      <c r="A166" s="15">
        <f t="shared" si="2"/>
        <v>161</v>
      </c>
      <c r="B166" s="46">
        <v>169</v>
      </c>
      <c r="C166" s="16" t="s">
        <v>288</v>
      </c>
      <c r="D166" s="7">
        <v>18628</v>
      </c>
      <c r="E166" s="7">
        <v>2</v>
      </c>
      <c r="F166" s="191">
        <v>9314</v>
      </c>
    </row>
    <row r="167" spans="1:6" ht="12" customHeight="1">
      <c r="A167" s="15">
        <f t="shared" si="2"/>
        <v>162</v>
      </c>
      <c r="B167" s="46">
        <v>170</v>
      </c>
      <c r="C167" s="16" t="s">
        <v>289</v>
      </c>
      <c r="D167" s="7">
        <v>75168</v>
      </c>
      <c r="E167" s="7">
        <v>10</v>
      </c>
      <c r="F167" s="191">
        <v>7516.8</v>
      </c>
    </row>
    <row r="168" spans="1:6" ht="12" customHeight="1">
      <c r="A168" s="15">
        <f t="shared" si="2"/>
        <v>163</v>
      </c>
      <c r="B168" s="46">
        <v>171</v>
      </c>
      <c r="C168" s="16" t="s">
        <v>290</v>
      </c>
      <c r="D168" s="7">
        <v>170931</v>
      </c>
      <c r="E168" s="7">
        <v>70</v>
      </c>
      <c r="F168" s="191">
        <v>2441.8714285714286</v>
      </c>
    </row>
    <row r="169" spans="1:6" ht="12" customHeight="1">
      <c r="A169" s="15">
        <f t="shared" si="2"/>
        <v>164</v>
      </c>
      <c r="B169" s="46">
        <v>172</v>
      </c>
      <c r="C169" s="16" t="s">
        <v>291</v>
      </c>
      <c r="D169" s="7">
        <v>150000</v>
      </c>
      <c r="E169" s="7">
        <v>29</v>
      </c>
      <c r="F169" s="191">
        <v>5172.413793103448</v>
      </c>
    </row>
    <row r="170" spans="1:6" ht="12" customHeight="1">
      <c r="A170" s="15">
        <f t="shared" si="2"/>
        <v>165</v>
      </c>
      <c r="B170" s="46">
        <v>173</v>
      </c>
      <c r="C170" s="16" t="s">
        <v>292</v>
      </c>
      <c r="D170" s="7">
        <v>6969</v>
      </c>
      <c r="E170" s="7">
        <v>4</v>
      </c>
      <c r="F170" s="191">
        <v>1742.25</v>
      </c>
    </row>
    <row r="171" spans="1:6" ht="12" customHeight="1">
      <c r="A171" s="15">
        <f t="shared" si="2"/>
        <v>166</v>
      </c>
      <c r="B171" s="46">
        <v>174</v>
      </c>
      <c r="C171" s="16" t="s">
        <v>293</v>
      </c>
      <c r="D171" s="7">
        <v>115498</v>
      </c>
      <c r="E171" s="7">
        <v>12</v>
      </c>
      <c r="F171" s="191">
        <v>9624.833333333334</v>
      </c>
    </row>
    <row r="172" spans="1:6" ht="12" customHeight="1">
      <c r="A172" s="15">
        <f t="shared" si="2"/>
        <v>167</v>
      </c>
      <c r="B172" s="46">
        <v>175</v>
      </c>
      <c r="C172" s="16" t="s">
        <v>294</v>
      </c>
      <c r="D172" s="7">
        <v>33872</v>
      </c>
      <c r="E172" s="7">
        <v>15</v>
      </c>
      <c r="F172" s="191">
        <v>2258.133333333333</v>
      </c>
    </row>
    <row r="173" spans="1:6" ht="12" customHeight="1">
      <c r="A173" s="15">
        <f t="shared" si="2"/>
        <v>168</v>
      </c>
      <c r="B173" s="46">
        <v>176</v>
      </c>
      <c r="C173" s="16" t="s">
        <v>295</v>
      </c>
      <c r="D173" s="7">
        <v>110539</v>
      </c>
      <c r="E173" s="7">
        <v>16</v>
      </c>
      <c r="F173" s="191">
        <v>6908.6875</v>
      </c>
    </row>
    <row r="174" spans="1:6" ht="12" customHeight="1">
      <c r="A174" s="15">
        <f t="shared" si="2"/>
        <v>169</v>
      </c>
      <c r="B174" s="46">
        <v>177</v>
      </c>
      <c r="C174" s="16" t="s">
        <v>296</v>
      </c>
      <c r="D174" s="7">
        <v>252768</v>
      </c>
      <c r="E174" s="7">
        <v>50</v>
      </c>
      <c r="F174" s="191">
        <v>5055.36</v>
      </c>
    </row>
    <row r="175" spans="1:6" ht="12" customHeight="1">
      <c r="A175" s="15">
        <f t="shared" si="2"/>
        <v>170</v>
      </c>
      <c r="B175" s="46">
        <v>178</v>
      </c>
      <c r="C175" s="16" t="s">
        <v>297</v>
      </c>
      <c r="D175" s="7">
        <v>640951</v>
      </c>
      <c r="E175" s="7">
        <v>60</v>
      </c>
      <c r="F175" s="191">
        <v>10682.516666666666</v>
      </c>
    </row>
    <row r="176" spans="1:6" ht="12" customHeight="1">
      <c r="A176" s="15">
        <f t="shared" si="2"/>
        <v>171</v>
      </c>
      <c r="B176" s="46">
        <v>180</v>
      </c>
      <c r="C176" s="16" t="s">
        <v>299</v>
      </c>
      <c r="D176" s="7">
        <v>81182</v>
      </c>
      <c r="E176" s="7">
        <v>18</v>
      </c>
      <c r="F176" s="191">
        <v>4510.111111111111</v>
      </c>
    </row>
    <row r="177" spans="1:6" ht="12" customHeight="1">
      <c r="A177" s="15">
        <f t="shared" si="2"/>
        <v>172</v>
      </c>
      <c r="B177" s="46">
        <v>181</v>
      </c>
      <c r="C177" s="16" t="s">
        <v>300</v>
      </c>
      <c r="D177" s="7">
        <v>68870</v>
      </c>
      <c r="E177" s="7">
        <v>27</v>
      </c>
      <c r="F177" s="191">
        <v>2550.740740740741</v>
      </c>
    </row>
    <row r="178" spans="1:6" ht="12" customHeight="1">
      <c r="A178" s="15">
        <f t="shared" si="2"/>
        <v>173</v>
      </c>
      <c r="B178" s="46">
        <v>182</v>
      </c>
      <c r="C178" s="16" t="s">
        <v>301</v>
      </c>
      <c r="D178" s="7">
        <v>177988</v>
      </c>
      <c r="E178" s="7">
        <v>48</v>
      </c>
      <c r="F178" s="191">
        <v>3708.0833333333335</v>
      </c>
    </row>
    <row r="179" spans="1:6" ht="12" customHeight="1">
      <c r="A179" s="15">
        <f t="shared" si="2"/>
        <v>174</v>
      </c>
      <c r="B179" s="46">
        <v>183</v>
      </c>
      <c r="C179" s="16" t="s">
        <v>302</v>
      </c>
      <c r="D179" s="7">
        <v>102572</v>
      </c>
      <c r="E179" s="7">
        <v>20</v>
      </c>
      <c r="F179" s="191">
        <v>5128.6</v>
      </c>
    </row>
    <row r="180" spans="1:6" ht="12" customHeight="1">
      <c r="A180" s="15">
        <f t="shared" si="2"/>
        <v>175</v>
      </c>
      <c r="B180" s="46">
        <v>184</v>
      </c>
      <c r="C180" s="16" t="s">
        <v>303</v>
      </c>
      <c r="D180" s="7">
        <v>38700</v>
      </c>
      <c r="E180" s="7">
        <v>17</v>
      </c>
      <c r="F180" s="191">
        <v>2276.470588235294</v>
      </c>
    </row>
    <row r="181" spans="1:6" ht="12" customHeight="1">
      <c r="A181" s="15">
        <f t="shared" si="2"/>
        <v>176</v>
      </c>
      <c r="B181" s="46">
        <v>185</v>
      </c>
      <c r="C181" s="16" t="s">
        <v>304</v>
      </c>
      <c r="D181" s="7">
        <v>24263</v>
      </c>
      <c r="E181" s="7">
        <v>25</v>
      </c>
      <c r="F181" s="191">
        <v>970.52</v>
      </c>
    </row>
    <row r="182" spans="1:6" ht="12" customHeight="1">
      <c r="A182" s="15">
        <f t="shared" si="2"/>
        <v>177</v>
      </c>
      <c r="B182" s="46">
        <v>186</v>
      </c>
      <c r="C182" s="16" t="s">
        <v>305</v>
      </c>
      <c r="D182" s="7">
        <v>189706</v>
      </c>
      <c r="E182" s="7">
        <v>42</v>
      </c>
      <c r="F182" s="191">
        <v>4516.809523809524</v>
      </c>
    </row>
    <row r="183" spans="1:6" ht="12" customHeight="1">
      <c r="A183" s="15">
        <f t="shared" si="2"/>
        <v>178</v>
      </c>
      <c r="B183" s="46">
        <v>187</v>
      </c>
      <c r="C183" s="16" t="s">
        <v>306</v>
      </c>
      <c r="D183" s="7">
        <v>14500</v>
      </c>
      <c r="E183" s="7">
        <v>7</v>
      </c>
      <c r="F183" s="191">
        <v>2071.4285714285716</v>
      </c>
    </row>
    <row r="184" spans="1:6" ht="12" customHeight="1">
      <c r="A184" s="15">
        <f t="shared" si="2"/>
        <v>179</v>
      </c>
      <c r="B184" s="46">
        <v>189</v>
      </c>
      <c r="C184" s="16" t="s">
        <v>308</v>
      </c>
      <c r="D184" s="7">
        <v>85739</v>
      </c>
      <c r="E184" s="7">
        <v>25</v>
      </c>
      <c r="F184" s="191">
        <v>3429.56</v>
      </c>
    </row>
    <row r="185" spans="1:6" ht="12" customHeight="1">
      <c r="A185" s="15">
        <f t="shared" si="2"/>
        <v>180</v>
      </c>
      <c r="B185" s="46">
        <v>190</v>
      </c>
      <c r="C185" s="16" t="s">
        <v>309</v>
      </c>
      <c r="D185" s="7">
        <v>60000</v>
      </c>
      <c r="E185" s="7">
        <v>21</v>
      </c>
      <c r="F185" s="191">
        <v>2857.1428571428573</v>
      </c>
    </row>
    <row r="186" spans="1:6" ht="12" customHeight="1">
      <c r="A186" s="15">
        <f t="shared" si="2"/>
        <v>181</v>
      </c>
      <c r="B186" s="46">
        <v>191</v>
      </c>
      <c r="C186" s="16" t="s">
        <v>310</v>
      </c>
      <c r="D186" s="7">
        <v>121040</v>
      </c>
      <c r="E186" s="7">
        <v>35</v>
      </c>
      <c r="F186" s="191">
        <v>3458.285714285714</v>
      </c>
    </row>
    <row r="187" spans="1:6" ht="12" customHeight="1">
      <c r="A187" s="15">
        <f t="shared" si="2"/>
        <v>182</v>
      </c>
      <c r="B187" s="46">
        <v>192</v>
      </c>
      <c r="C187" s="16" t="s">
        <v>311</v>
      </c>
      <c r="D187" s="7">
        <v>11794</v>
      </c>
      <c r="E187" s="7">
        <v>10</v>
      </c>
      <c r="F187" s="191">
        <v>1179.4</v>
      </c>
    </row>
    <row r="188" spans="1:6" ht="12" customHeight="1">
      <c r="A188" s="15">
        <f t="shared" si="2"/>
        <v>183</v>
      </c>
      <c r="B188" s="46">
        <v>193</v>
      </c>
      <c r="C188" s="16" t="s">
        <v>312</v>
      </c>
      <c r="D188" s="7">
        <v>128844</v>
      </c>
      <c r="E188" s="7">
        <v>34</v>
      </c>
      <c r="F188" s="191">
        <v>3789.529411764706</v>
      </c>
    </row>
    <row r="189" spans="1:6" ht="12" customHeight="1">
      <c r="A189" s="15">
        <f t="shared" si="2"/>
        <v>184</v>
      </c>
      <c r="B189" s="46">
        <v>194</v>
      </c>
      <c r="C189" s="16" t="s">
        <v>313</v>
      </c>
      <c r="D189" s="7">
        <v>200493</v>
      </c>
      <c r="E189" s="7">
        <v>84</v>
      </c>
      <c r="F189" s="191">
        <v>2386.8214285714284</v>
      </c>
    </row>
    <row r="190" spans="1:6" ht="12" customHeight="1">
      <c r="A190" s="15">
        <f t="shared" si="2"/>
        <v>185</v>
      </c>
      <c r="B190" s="46">
        <v>195</v>
      </c>
      <c r="C190" s="16" t="s">
        <v>314</v>
      </c>
      <c r="D190" s="7">
        <v>199590</v>
      </c>
      <c r="E190" s="7">
        <v>68</v>
      </c>
      <c r="F190" s="191">
        <v>2935.1470588235293</v>
      </c>
    </row>
    <row r="191" spans="1:6" ht="12" customHeight="1">
      <c r="A191" s="15">
        <f t="shared" si="2"/>
        <v>186</v>
      </c>
      <c r="B191" s="46">
        <v>196</v>
      </c>
      <c r="C191" s="16" t="s">
        <v>315</v>
      </c>
      <c r="D191" s="7">
        <v>187138</v>
      </c>
      <c r="E191" s="7">
        <v>57</v>
      </c>
      <c r="F191" s="191">
        <v>3283.122807017544</v>
      </c>
    </row>
    <row r="192" spans="1:6" ht="12" customHeight="1">
      <c r="A192" s="15">
        <f t="shared" si="2"/>
        <v>187</v>
      </c>
      <c r="B192" s="46">
        <v>197</v>
      </c>
      <c r="C192" s="16" t="s">
        <v>316</v>
      </c>
      <c r="D192" s="7">
        <v>54251</v>
      </c>
      <c r="E192" s="7">
        <v>16</v>
      </c>
      <c r="F192" s="191">
        <v>3390.6875</v>
      </c>
    </row>
    <row r="193" spans="1:6" ht="12" customHeight="1">
      <c r="A193" s="15">
        <f t="shared" si="2"/>
        <v>188</v>
      </c>
      <c r="B193" s="46">
        <v>198</v>
      </c>
      <c r="C193" s="16" t="s">
        <v>317</v>
      </c>
      <c r="D193" s="7">
        <v>105781</v>
      </c>
      <c r="E193" s="7">
        <v>49</v>
      </c>
      <c r="F193" s="191">
        <v>2158.795918367347</v>
      </c>
    </row>
    <row r="194" spans="1:6" ht="12" customHeight="1">
      <c r="A194" s="15">
        <f t="shared" si="2"/>
        <v>189</v>
      </c>
      <c r="B194" s="46">
        <v>199</v>
      </c>
      <c r="C194" s="16" t="s">
        <v>318</v>
      </c>
      <c r="D194" s="7">
        <v>41152</v>
      </c>
      <c r="E194" s="7">
        <v>7</v>
      </c>
      <c r="F194" s="191">
        <v>5878.857142857143</v>
      </c>
    </row>
    <row r="195" spans="1:6" ht="12" customHeight="1">
      <c r="A195" s="15">
        <f t="shared" si="2"/>
        <v>190</v>
      </c>
      <c r="B195" s="46">
        <v>200</v>
      </c>
      <c r="C195" s="16" t="s">
        <v>319</v>
      </c>
      <c r="D195" s="7">
        <v>32174</v>
      </c>
      <c r="E195" s="7">
        <v>8</v>
      </c>
      <c r="F195" s="191">
        <v>4021.75</v>
      </c>
    </row>
    <row r="196" spans="1:6" ht="12" customHeight="1">
      <c r="A196" s="15">
        <f t="shared" si="2"/>
        <v>191</v>
      </c>
      <c r="B196" s="46">
        <v>201</v>
      </c>
      <c r="C196" s="16" t="s">
        <v>320</v>
      </c>
      <c r="D196" s="7">
        <v>90701</v>
      </c>
      <c r="E196" s="7">
        <v>18</v>
      </c>
      <c r="F196" s="191">
        <v>5038.944444444444</v>
      </c>
    </row>
    <row r="197" spans="1:6" ht="12" customHeight="1">
      <c r="A197" s="15">
        <f t="shared" si="2"/>
        <v>192</v>
      </c>
      <c r="B197" s="46">
        <v>202</v>
      </c>
      <c r="C197" s="16" t="s">
        <v>321</v>
      </c>
      <c r="D197" s="7">
        <v>143254</v>
      </c>
      <c r="E197" s="7">
        <v>38</v>
      </c>
      <c r="F197" s="191">
        <v>3769.842105263158</v>
      </c>
    </row>
    <row r="198" spans="1:6" ht="12" customHeight="1">
      <c r="A198" s="15">
        <f t="shared" si="2"/>
        <v>193</v>
      </c>
      <c r="B198" s="46">
        <v>203</v>
      </c>
      <c r="C198" s="16" t="s">
        <v>322</v>
      </c>
      <c r="D198" s="7">
        <v>102499</v>
      </c>
      <c r="E198" s="7">
        <v>36</v>
      </c>
      <c r="F198" s="191">
        <v>2847.1944444444443</v>
      </c>
    </row>
    <row r="199" spans="1:6" ht="12" customHeight="1">
      <c r="A199" s="15">
        <f t="shared" si="2"/>
        <v>194</v>
      </c>
      <c r="B199" s="46">
        <v>204</v>
      </c>
      <c r="C199" s="16" t="s">
        <v>323</v>
      </c>
      <c r="D199" s="7">
        <v>144627</v>
      </c>
      <c r="E199" s="7">
        <v>24</v>
      </c>
      <c r="F199" s="191">
        <v>6026.125</v>
      </c>
    </row>
    <row r="200" spans="1:6" ht="12" customHeight="1">
      <c r="A200" s="15">
        <f aca="true" t="shared" si="3" ref="A200:A263">A199+1</f>
        <v>195</v>
      </c>
      <c r="B200" s="46">
        <v>205</v>
      </c>
      <c r="C200" s="16" t="s">
        <v>324</v>
      </c>
      <c r="D200" s="7">
        <v>199850</v>
      </c>
      <c r="E200" s="7">
        <v>67</v>
      </c>
      <c r="F200" s="191">
        <v>2982.8358208955224</v>
      </c>
    </row>
    <row r="201" spans="1:6" ht="12" customHeight="1">
      <c r="A201" s="15">
        <f t="shared" si="3"/>
        <v>196</v>
      </c>
      <c r="B201" s="46">
        <v>206</v>
      </c>
      <c r="C201" s="16" t="s">
        <v>325</v>
      </c>
      <c r="D201" s="7">
        <v>72305</v>
      </c>
      <c r="E201" s="7">
        <v>17</v>
      </c>
      <c r="F201" s="191">
        <v>4253.235294117647</v>
      </c>
    </row>
    <row r="202" spans="1:6" ht="12" customHeight="1">
      <c r="A202" s="15">
        <f t="shared" si="3"/>
        <v>197</v>
      </c>
      <c r="B202" s="46">
        <v>207</v>
      </c>
      <c r="C202" s="16" t="s">
        <v>326</v>
      </c>
      <c r="D202" s="7">
        <v>50000</v>
      </c>
      <c r="E202" s="7">
        <v>11</v>
      </c>
      <c r="F202" s="191">
        <v>4545.454545454545</v>
      </c>
    </row>
    <row r="203" spans="1:6" ht="12" customHeight="1">
      <c r="A203" s="15">
        <f t="shared" si="3"/>
        <v>198</v>
      </c>
      <c r="B203" s="46">
        <v>208</v>
      </c>
      <c r="C203" s="16" t="s">
        <v>327</v>
      </c>
      <c r="D203" s="7">
        <v>255490</v>
      </c>
      <c r="E203" s="7">
        <v>57</v>
      </c>
      <c r="F203" s="191">
        <v>4482.2807017543855</v>
      </c>
    </row>
    <row r="204" spans="1:6" ht="12" customHeight="1">
      <c r="A204" s="15">
        <f t="shared" si="3"/>
        <v>199</v>
      </c>
      <c r="B204" s="46">
        <v>209</v>
      </c>
      <c r="C204" s="16" t="s">
        <v>328</v>
      </c>
      <c r="D204" s="7">
        <v>201181</v>
      </c>
      <c r="E204" s="7">
        <v>86</v>
      </c>
      <c r="F204" s="191">
        <v>2339.313953488372</v>
      </c>
    </row>
    <row r="205" spans="1:6" ht="12" customHeight="1">
      <c r="A205" s="15">
        <f t="shared" si="3"/>
        <v>200</v>
      </c>
      <c r="B205" s="46">
        <v>210</v>
      </c>
      <c r="C205" s="16" t="s">
        <v>329</v>
      </c>
      <c r="D205" s="7">
        <v>44194</v>
      </c>
      <c r="E205" s="7">
        <v>46</v>
      </c>
      <c r="F205" s="191">
        <v>960.7391304347826</v>
      </c>
    </row>
    <row r="206" spans="1:6" ht="12" customHeight="1">
      <c r="A206" s="15">
        <f t="shared" si="3"/>
        <v>201</v>
      </c>
      <c r="B206" s="46">
        <v>211</v>
      </c>
      <c r="C206" s="16" t="s">
        <v>330</v>
      </c>
      <c r="D206" s="7">
        <v>86563</v>
      </c>
      <c r="E206" s="7">
        <v>30</v>
      </c>
      <c r="F206" s="191">
        <v>2885.4333333333334</v>
      </c>
    </row>
    <row r="207" spans="1:6" ht="12" customHeight="1">
      <c r="A207" s="15">
        <f t="shared" si="3"/>
        <v>202</v>
      </c>
      <c r="B207" s="46">
        <v>212</v>
      </c>
      <c r="C207" s="16" t="s">
        <v>331</v>
      </c>
      <c r="D207" s="7">
        <v>77067</v>
      </c>
      <c r="E207" s="7">
        <v>20</v>
      </c>
      <c r="F207" s="191">
        <v>3853.35</v>
      </c>
    </row>
    <row r="208" spans="1:6" ht="12" customHeight="1">
      <c r="A208" s="15">
        <f t="shared" si="3"/>
        <v>203</v>
      </c>
      <c r="B208" s="46">
        <v>213</v>
      </c>
      <c r="C208" s="16" t="s">
        <v>332</v>
      </c>
      <c r="D208" s="7">
        <v>88158</v>
      </c>
      <c r="E208" s="7">
        <v>65</v>
      </c>
      <c r="F208" s="191">
        <v>1356.2769230769231</v>
      </c>
    </row>
    <row r="209" spans="1:6" ht="12" customHeight="1">
      <c r="A209" s="15">
        <f t="shared" si="3"/>
        <v>204</v>
      </c>
      <c r="B209" s="46">
        <v>214</v>
      </c>
      <c r="C209" s="16" t="s">
        <v>333</v>
      </c>
      <c r="D209" s="7">
        <v>142000</v>
      </c>
      <c r="E209" s="7">
        <v>90</v>
      </c>
      <c r="F209" s="191">
        <v>1577.7777777777778</v>
      </c>
    </row>
    <row r="210" spans="1:6" ht="12" customHeight="1">
      <c r="A210" s="15">
        <f t="shared" si="3"/>
        <v>205</v>
      </c>
      <c r="B210" s="46">
        <v>215</v>
      </c>
      <c r="C210" s="16" t="s">
        <v>334</v>
      </c>
      <c r="D210" s="7">
        <v>200254</v>
      </c>
      <c r="E210" s="7">
        <v>42</v>
      </c>
      <c r="F210" s="191">
        <v>4767.952380952381</v>
      </c>
    </row>
    <row r="211" spans="1:6" ht="12" customHeight="1">
      <c r="A211" s="15">
        <f t="shared" si="3"/>
        <v>206</v>
      </c>
      <c r="B211" s="46">
        <v>216</v>
      </c>
      <c r="C211" s="16" t="s">
        <v>335</v>
      </c>
      <c r="D211" s="7">
        <v>29372</v>
      </c>
      <c r="E211" s="7">
        <v>16</v>
      </c>
      <c r="F211" s="191">
        <v>1835.75</v>
      </c>
    </row>
    <row r="212" spans="1:6" ht="12" customHeight="1">
      <c r="A212" s="15">
        <f t="shared" si="3"/>
        <v>207</v>
      </c>
      <c r="B212" s="46">
        <v>217</v>
      </c>
      <c r="C212" s="16" t="s">
        <v>336</v>
      </c>
      <c r="D212" s="7">
        <v>53004</v>
      </c>
      <c r="E212" s="7">
        <v>12</v>
      </c>
      <c r="F212" s="191">
        <v>4417</v>
      </c>
    </row>
    <row r="213" spans="1:6" ht="12" customHeight="1">
      <c r="A213" s="15">
        <f t="shared" si="3"/>
        <v>208</v>
      </c>
      <c r="B213" s="46">
        <v>218</v>
      </c>
      <c r="C213" s="16" t="s">
        <v>337</v>
      </c>
      <c r="D213" s="7">
        <v>1998</v>
      </c>
      <c r="E213" s="7">
        <v>7</v>
      </c>
      <c r="F213" s="191">
        <v>285.42857142857144</v>
      </c>
    </row>
    <row r="214" spans="1:6" ht="12" customHeight="1">
      <c r="A214" s="15">
        <f t="shared" si="3"/>
        <v>209</v>
      </c>
      <c r="B214" s="46">
        <v>219</v>
      </c>
      <c r="C214" s="16" t="s">
        <v>338</v>
      </c>
      <c r="D214" s="7">
        <v>49831</v>
      </c>
      <c r="E214" s="7">
        <v>16</v>
      </c>
      <c r="F214" s="191">
        <v>3114.4375</v>
      </c>
    </row>
    <row r="215" spans="1:6" ht="12" customHeight="1">
      <c r="A215" s="15">
        <f t="shared" si="3"/>
        <v>210</v>
      </c>
      <c r="B215" s="46">
        <v>220</v>
      </c>
      <c r="C215" s="16" t="s">
        <v>339</v>
      </c>
      <c r="D215" s="7">
        <v>13359</v>
      </c>
      <c r="E215" s="7">
        <v>5</v>
      </c>
      <c r="F215" s="191">
        <v>2671.8</v>
      </c>
    </row>
    <row r="216" spans="1:6" ht="12" customHeight="1">
      <c r="A216" s="15">
        <f t="shared" si="3"/>
        <v>211</v>
      </c>
      <c r="B216" s="46">
        <v>221</v>
      </c>
      <c r="C216" s="16" t="s">
        <v>340</v>
      </c>
      <c r="D216" s="7">
        <v>26980</v>
      </c>
      <c r="E216" s="7">
        <v>17</v>
      </c>
      <c r="F216" s="191">
        <v>1587.0588235294117</v>
      </c>
    </row>
    <row r="217" spans="1:6" ht="12" customHeight="1">
      <c r="A217" s="15">
        <f t="shared" si="3"/>
        <v>212</v>
      </c>
      <c r="B217" s="46">
        <v>222</v>
      </c>
      <c r="C217" s="16" t="s">
        <v>341</v>
      </c>
      <c r="D217" s="7">
        <v>53075</v>
      </c>
      <c r="E217" s="7">
        <v>20</v>
      </c>
      <c r="F217" s="191">
        <v>2653.75</v>
      </c>
    </row>
    <row r="218" spans="1:6" ht="12" customHeight="1">
      <c r="A218" s="15">
        <f t="shared" si="3"/>
        <v>213</v>
      </c>
      <c r="B218" s="46">
        <v>223</v>
      </c>
      <c r="C218" s="16" t="s">
        <v>342</v>
      </c>
      <c r="D218" s="7">
        <v>61828</v>
      </c>
      <c r="E218" s="7">
        <v>13</v>
      </c>
      <c r="F218" s="191">
        <v>4756</v>
      </c>
    </row>
    <row r="219" spans="1:6" ht="12" customHeight="1">
      <c r="A219" s="15">
        <f t="shared" si="3"/>
        <v>214</v>
      </c>
      <c r="B219" s="46">
        <v>224</v>
      </c>
      <c r="C219" s="16" t="s">
        <v>343</v>
      </c>
      <c r="D219" s="7">
        <v>25597</v>
      </c>
      <c r="E219" s="7">
        <v>10</v>
      </c>
      <c r="F219" s="191">
        <v>2559.7</v>
      </c>
    </row>
    <row r="220" spans="1:6" ht="12" customHeight="1">
      <c r="A220" s="15">
        <f t="shared" si="3"/>
        <v>215</v>
      </c>
      <c r="B220" s="46">
        <v>225</v>
      </c>
      <c r="C220" s="16" t="s">
        <v>344</v>
      </c>
      <c r="D220" s="7">
        <v>28754</v>
      </c>
      <c r="E220" s="7">
        <v>13</v>
      </c>
      <c r="F220" s="191">
        <v>2211.846153846154</v>
      </c>
    </row>
    <row r="221" spans="1:6" ht="12" customHeight="1">
      <c r="A221" s="15">
        <f t="shared" si="3"/>
        <v>216</v>
      </c>
      <c r="B221" s="46">
        <v>227</v>
      </c>
      <c r="C221" s="16" t="s">
        <v>346</v>
      </c>
      <c r="D221" s="7">
        <v>99876</v>
      </c>
      <c r="E221" s="7">
        <v>17</v>
      </c>
      <c r="F221" s="191">
        <v>5875.058823529412</v>
      </c>
    </row>
    <row r="222" spans="1:6" ht="12" customHeight="1">
      <c r="A222" s="15">
        <f t="shared" si="3"/>
        <v>217</v>
      </c>
      <c r="B222" s="46">
        <v>228</v>
      </c>
      <c r="C222" s="16" t="s">
        <v>347</v>
      </c>
      <c r="D222" s="7">
        <v>44600</v>
      </c>
      <c r="E222" s="7">
        <v>4</v>
      </c>
      <c r="F222" s="191">
        <v>11150</v>
      </c>
    </row>
    <row r="223" spans="1:6" ht="12" customHeight="1">
      <c r="A223" s="15">
        <f t="shared" si="3"/>
        <v>218</v>
      </c>
      <c r="B223" s="46">
        <v>229</v>
      </c>
      <c r="C223" s="16" t="s">
        <v>348</v>
      </c>
      <c r="D223" s="7">
        <v>108945</v>
      </c>
      <c r="E223" s="7">
        <v>30</v>
      </c>
      <c r="F223" s="191">
        <v>3631.5</v>
      </c>
    </row>
    <row r="224" spans="1:6" ht="12" customHeight="1">
      <c r="A224" s="15">
        <f t="shared" si="3"/>
        <v>219</v>
      </c>
      <c r="B224" s="46">
        <v>230</v>
      </c>
      <c r="C224" s="16" t="s">
        <v>349</v>
      </c>
      <c r="D224" s="7">
        <v>53500</v>
      </c>
      <c r="E224" s="7">
        <v>22</v>
      </c>
      <c r="F224" s="191">
        <v>2431.818181818182</v>
      </c>
    </row>
    <row r="225" spans="1:6" ht="12" customHeight="1">
      <c r="A225" s="15">
        <f t="shared" si="3"/>
        <v>220</v>
      </c>
      <c r="B225" s="46">
        <v>231</v>
      </c>
      <c r="C225" s="16" t="s">
        <v>350</v>
      </c>
      <c r="D225" s="7">
        <v>164141</v>
      </c>
      <c r="E225" s="7">
        <v>45</v>
      </c>
      <c r="F225" s="191">
        <v>3647.5777777777776</v>
      </c>
    </row>
    <row r="226" spans="1:6" ht="12" customHeight="1">
      <c r="A226" s="15">
        <f t="shared" si="3"/>
        <v>221</v>
      </c>
      <c r="B226" s="46">
        <v>232</v>
      </c>
      <c r="C226" s="16" t="s">
        <v>351</v>
      </c>
      <c r="D226" s="7">
        <v>100463</v>
      </c>
      <c r="E226" s="7">
        <v>29</v>
      </c>
      <c r="F226" s="191">
        <v>3464.2413793103447</v>
      </c>
    </row>
    <row r="227" spans="1:6" ht="12" customHeight="1">
      <c r="A227" s="15">
        <f t="shared" si="3"/>
        <v>222</v>
      </c>
      <c r="B227" s="46">
        <v>233</v>
      </c>
      <c r="C227" s="16" t="s">
        <v>352</v>
      </c>
      <c r="D227" s="7">
        <v>150000</v>
      </c>
      <c r="E227" s="7">
        <v>21</v>
      </c>
      <c r="F227" s="191">
        <v>7142.857142857143</v>
      </c>
    </row>
    <row r="228" spans="1:6" ht="12" customHeight="1">
      <c r="A228" s="15">
        <f t="shared" si="3"/>
        <v>223</v>
      </c>
      <c r="B228" s="46">
        <v>234</v>
      </c>
      <c r="C228" s="16" t="s">
        <v>353</v>
      </c>
      <c r="D228" s="7">
        <v>87513</v>
      </c>
      <c r="E228" s="7">
        <v>39</v>
      </c>
      <c r="F228" s="191">
        <v>2243.923076923077</v>
      </c>
    </row>
    <row r="229" spans="1:6" ht="12" customHeight="1">
      <c r="A229" s="15">
        <f t="shared" si="3"/>
        <v>224</v>
      </c>
      <c r="B229" s="46">
        <v>235</v>
      </c>
      <c r="C229" s="16" t="s">
        <v>354</v>
      </c>
      <c r="D229" s="7">
        <v>214873</v>
      </c>
      <c r="E229" s="7">
        <v>88</v>
      </c>
      <c r="F229" s="191">
        <v>2441.7386363636365</v>
      </c>
    </row>
    <row r="230" spans="1:6" ht="12" customHeight="1">
      <c r="A230" s="15">
        <f t="shared" si="3"/>
        <v>225</v>
      </c>
      <c r="B230" s="46">
        <v>236</v>
      </c>
      <c r="C230" s="16" t="s">
        <v>355</v>
      </c>
      <c r="D230" s="7">
        <v>30000</v>
      </c>
      <c r="E230" s="7">
        <v>13</v>
      </c>
      <c r="F230" s="191">
        <v>2307.6923076923076</v>
      </c>
    </row>
    <row r="231" spans="1:6" ht="12" customHeight="1">
      <c r="A231" s="15">
        <f t="shared" si="3"/>
        <v>226</v>
      </c>
      <c r="B231" s="46">
        <v>237</v>
      </c>
      <c r="C231" s="16" t="s">
        <v>356</v>
      </c>
      <c r="D231" s="7">
        <v>87676</v>
      </c>
      <c r="E231" s="7">
        <v>23</v>
      </c>
      <c r="F231" s="191">
        <v>3812</v>
      </c>
    </row>
    <row r="232" spans="1:6" ht="12" customHeight="1">
      <c r="A232" s="15">
        <f t="shared" si="3"/>
        <v>227</v>
      </c>
      <c r="B232" s="46">
        <v>238</v>
      </c>
      <c r="C232" s="16" t="s">
        <v>357</v>
      </c>
      <c r="D232" s="7">
        <v>175000</v>
      </c>
      <c r="E232" s="7">
        <v>84</v>
      </c>
      <c r="F232" s="191">
        <v>2083.3333333333335</v>
      </c>
    </row>
    <row r="233" spans="1:6" ht="12" customHeight="1">
      <c r="A233" s="15">
        <f t="shared" si="3"/>
        <v>228</v>
      </c>
      <c r="B233" s="46">
        <v>239</v>
      </c>
      <c r="C233" s="16" t="s">
        <v>358</v>
      </c>
      <c r="D233" s="7">
        <v>70239</v>
      </c>
      <c r="E233" s="7">
        <v>37</v>
      </c>
      <c r="F233" s="191">
        <v>1898.3513513513512</v>
      </c>
    </row>
    <row r="234" spans="1:6" ht="12" customHeight="1">
      <c r="A234" s="15">
        <f t="shared" si="3"/>
        <v>229</v>
      </c>
      <c r="B234" s="46">
        <v>240</v>
      </c>
      <c r="C234" s="16" t="s">
        <v>359</v>
      </c>
      <c r="D234" s="7">
        <v>59400</v>
      </c>
      <c r="E234" s="7">
        <v>12</v>
      </c>
      <c r="F234" s="191">
        <v>4950</v>
      </c>
    </row>
    <row r="235" spans="1:6" ht="12" customHeight="1">
      <c r="A235" s="15">
        <f t="shared" si="3"/>
        <v>230</v>
      </c>
      <c r="B235" s="46">
        <v>241</v>
      </c>
      <c r="C235" s="16" t="s">
        <v>360</v>
      </c>
      <c r="D235" s="7">
        <v>99847</v>
      </c>
      <c r="E235" s="7">
        <v>40</v>
      </c>
      <c r="F235" s="191">
        <v>2496.175</v>
      </c>
    </row>
    <row r="236" spans="1:6" ht="12" customHeight="1">
      <c r="A236" s="15">
        <f t="shared" si="3"/>
        <v>231</v>
      </c>
      <c r="B236" s="46">
        <v>242</v>
      </c>
      <c r="C236" s="16" t="s">
        <v>361</v>
      </c>
      <c r="D236" s="7">
        <v>100352</v>
      </c>
      <c r="E236" s="7">
        <v>44</v>
      </c>
      <c r="F236" s="191">
        <v>2280.7272727272725</v>
      </c>
    </row>
    <row r="237" spans="1:6" ht="12" customHeight="1">
      <c r="A237" s="15">
        <f t="shared" si="3"/>
        <v>232</v>
      </c>
      <c r="B237" s="46">
        <v>243</v>
      </c>
      <c r="C237" s="16" t="s">
        <v>362</v>
      </c>
      <c r="D237" s="7">
        <v>13440</v>
      </c>
      <c r="E237" s="7">
        <v>6</v>
      </c>
      <c r="F237" s="191">
        <v>2240</v>
      </c>
    </row>
    <row r="238" spans="1:6" ht="12" customHeight="1">
      <c r="A238" s="15">
        <f t="shared" si="3"/>
        <v>233</v>
      </c>
      <c r="B238" s="46">
        <v>244</v>
      </c>
      <c r="C238" s="16" t="s">
        <v>363</v>
      </c>
      <c r="D238" s="7">
        <v>99964</v>
      </c>
      <c r="E238" s="7">
        <v>24</v>
      </c>
      <c r="F238" s="191">
        <v>4165.166666666667</v>
      </c>
    </row>
    <row r="239" spans="1:6" ht="12" customHeight="1">
      <c r="A239" s="15">
        <f t="shared" si="3"/>
        <v>234</v>
      </c>
      <c r="B239" s="46">
        <v>245</v>
      </c>
      <c r="C239" s="16" t="s">
        <v>364</v>
      </c>
      <c r="D239" s="7">
        <v>145165</v>
      </c>
      <c r="E239" s="7">
        <v>57</v>
      </c>
      <c r="F239" s="191">
        <v>2546.754385964912</v>
      </c>
    </row>
    <row r="240" spans="1:6" ht="12" customHeight="1">
      <c r="A240" s="15">
        <f t="shared" si="3"/>
        <v>235</v>
      </c>
      <c r="B240" s="46">
        <v>246</v>
      </c>
      <c r="C240" s="16" t="s">
        <v>365</v>
      </c>
      <c r="D240" s="7">
        <v>249883</v>
      </c>
      <c r="E240" s="7">
        <v>81</v>
      </c>
      <c r="F240" s="191">
        <v>3084.9753086419755</v>
      </c>
    </row>
    <row r="241" spans="1:6" ht="12" customHeight="1">
      <c r="A241" s="15">
        <f t="shared" si="3"/>
        <v>236</v>
      </c>
      <c r="B241" s="46">
        <v>247</v>
      </c>
      <c r="C241" s="16" t="s">
        <v>366</v>
      </c>
      <c r="D241" s="7">
        <v>89034</v>
      </c>
      <c r="E241" s="7">
        <v>51</v>
      </c>
      <c r="F241" s="191">
        <v>1745.764705882353</v>
      </c>
    </row>
    <row r="242" spans="1:6" ht="12" customHeight="1">
      <c r="A242" s="15">
        <f t="shared" si="3"/>
        <v>237</v>
      </c>
      <c r="B242" s="46">
        <v>248</v>
      </c>
      <c r="C242" s="16" t="s">
        <v>367</v>
      </c>
      <c r="D242" s="7">
        <v>72181</v>
      </c>
      <c r="E242" s="7">
        <v>30</v>
      </c>
      <c r="F242" s="191">
        <v>2406.0333333333333</v>
      </c>
    </row>
    <row r="243" spans="1:6" ht="12" customHeight="1">
      <c r="A243" s="15">
        <f t="shared" si="3"/>
        <v>238</v>
      </c>
      <c r="B243" s="46">
        <v>249</v>
      </c>
      <c r="C243" s="16" t="s">
        <v>368</v>
      </c>
      <c r="D243" s="7">
        <v>396186</v>
      </c>
      <c r="E243" s="7">
        <v>165</v>
      </c>
      <c r="F243" s="191">
        <v>2401.1272727272726</v>
      </c>
    </row>
    <row r="244" spans="1:6" ht="12" customHeight="1">
      <c r="A244" s="15">
        <f t="shared" si="3"/>
        <v>239</v>
      </c>
      <c r="B244" s="46">
        <v>250</v>
      </c>
      <c r="C244" s="16" t="s">
        <v>369</v>
      </c>
      <c r="D244" s="7">
        <v>487780</v>
      </c>
      <c r="E244" s="7">
        <v>97</v>
      </c>
      <c r="F244" s="191">
        <v>5028.659793814433</v>
      </c>
    </row>
    <row r="245" spans="1:6" ht="12" customHeight="1">
      <c r="A245" s="15">
        <f t="shared" si="3"/>
        <v>240</v>
      </c>
      <c r="B245" s="46">
        <v>251</v>
      </c>
      <c r="C245" s="16" t="s">
        <v>370</v>
      </c>
      <c r="D245" s="7">
        <v>209876</v>
      </c>
      <c r="E245" s="7">
        <v>52</v>
      </c>
      <c r="F245" s="191">
        <v>4036.076923076923</v>
      </c>
    </row>
    <row r="246" spans="1:6" ht="12" customHeight="1">
      <c r="A246" s="15">
        <f t="shared" si="3"/>
        <v>241</v>
      </c>
      <c r="B246" s="46">
        <v>252</v>
      </c>
      <c r="C246" s="16" t="s">
        <v>371</v>
      </c>
      <c r="D246" s="7">
        <v>299190</v>
      </c>
      <c r="E246" s="7">
        <v>101</v>
      </c>
      <c r="F246" s="191">
        <v>2962.2772277227723</v>
      </c>
    </row>
    <row r="247" spans="1:6" ht="12" customHeight="1">
      <c r="A247" s="15">
        <f t="shared" si="3"/>
        <v>242</v>
      </c>
      <c r="B247" s="46">
        <v>253</v>
      </c>
      <c r="C247" s="16" t="s">
        <v>372</v>
      </c>
      <c r="D247" s="7">
        <v>44354</v>
      </c>
      <c r="E247" s="7">
        <v>10</v>
      </c>
      <c r="F247" s="191">
        <v>4435.4</v>
      </c>
    </row>
    <row r="248" spans="1:6" ht="12" customHeight="1">
      <c r="A248" s="15">
        <f t="shared" si="3"/>
        <v>243</v>
      </c>
      <c r="B248" s="46">
        <v>254</v>
      </c>
      <c r="C248" s="16" t="s">
        <v>373</v>
      </c>
      <c r="D248" s="7">
        <v>271576</v>
      </c>
      <c r="E248" s="7">
        <v>76</v>
      </c>
      <c r="F248" s="191">
        <v>3573.3684210526317</v>
      </c>
    </row>
    <row r="249" spans="1:6" ht="12" customHeight="1">
      <c r="A249" s="15">
        <f t="shared" si="3"/>
        <v>244</v>
      </c>
      <c r="B249" s="46">
        <v>255</v>
      </c>
      <c r="C249" s="16" t="s">
        <v>374</v>
      </c>
      <c r="D249" s="7">
        <v>220869</v>
      </c>
      <c r="E249" s="7">
        <v>59</v>
      </c>
      <c r="F249" s="191">
        <v>3743.5423728813557</v>
      </c>
    </row>
    <row r="250" spans="1:6" ht="12" customHeight="1">
      <c r="A250" s="15">
        <f t="shared" si="3"/>
        <v>245</v>
      </c>
      <c r="B250" s="46">
        <v>256</v>
      </c>
      <c r="C250" s="16" t="s">
        <v>375</v>
      </c>
      <c r="D250" s="7">
        <v>311145</v>
      </c>
      <c r="E250" s="7">
        <v>63</v>
      </c>
      <c r="F250" s="191">
        <v>4938.809523809524</v>
      </c>
    </row>
    <row r="251" spans="1:6" ht="12" customHeight="1">
      <c r="A251" s="15">
        <f t="shared" si="3"/>
        <v>246</v>
      </c>
      <c r="B251" s="46">
        <v>257</v>
      </c>
      <c r="C251" s="16" t="s">
        <v>376</v>
      </c>
      <c r="D251" s="7">
        <v>89000</v>
      </c>
      <c r="E251" s="7">
        <v>34</v>
      </c>
      <c r="F251" s="191">
        <v>2617.6470588235293</v>
      </c>
    </row>
    <row r="252" spans="1:6" ht="12" customHeight="1">
      <c r="A252" s="15">
        <f t="shared" si="3"/>
        <v>247</v>
      </c>
      <c r="B252" s="46">
        <v>258</v>
      </c>
      <c r="C252" s="16" t="s">
        <v>377</v>
      </c>
      <c r="D252" s="7">
        <v>64797</v>
      </c>
      <c r="E252" s="7">
        <v>28</v>
      </c>
      <c r="F252" s="191">
        <v>2314.1785714285716</v>
      </c>
    </row>
    <row r="253" spans="1:6" ht="12" customHeight="1">
      <c r="A253" s="15">
        <f t="shared" si="3"/>
        <v>248</v>
      </c>
      <c r="B253" s="46">
        <v>259</v>
      </c>
      <c r="C253" s="16" t="s">
        <v>378</v>
      </c>
      <c r="D253" s="7">
        <v>99997</v>
      </c>
      <c r="E253" s="7">
        <v>28</v>
      </c>
      <c r="F253" s="191">
        <v>3571.3214285714284</v>
      </c>
    </row>
    <row r="254" spans="1:6" ht="12" customHeight="1">
      <c r="A254" s="15">
        <f t="shared" si="3"/>
        <v>249</v>
      </c>
      <c r="B254" s="46">
        <v>260</v>
      </c>
      <c r="C254" s="16" t="s">
        <v>379</v>
      </c>
      <c r="D254" s="7">
        <v>84111</v>
      </c>
      <c r="E254" s="7">
        <v>38</v>
      </c>
      <c r="F254" s="191">
        <v>2213.4473684210525</v>
      </c>
    </row>
    <row r="255" spans="1:6" ht="12" customHeight="1">
      <c r="A255" s="15">
        <f t="shared" si="3"/>
        <v>250</v>
      </c>
      <c r="B255" s="46">
        <v>261</v>
      </c>
      <c r="C255" s="16" t="s">
        <v>380</v>
      </c>
      <c r="D255" s="7">
        <v>99637</v>
      </c>
      <c r="E255" s="7">
        <v>31</v>
      </c>
      <c r="F255" s="191">
        <v>3214.0967741935483</v>
      </c>
    </row>
    <row r="256" spans="1:6" ht="12" customHeight="1">
      <c r="A256" s="15">
        <f t="shared" si="3"/>
        <v>251</v>
      </c>
      <c r="B256" s="46">
        <v>262</v>
      </c>
      <c r="C256" s="16" t="s">
        <v>381</v>
      </c>
      <c r="D256" s="7">
        <v>23888</v>
      </c>
      <c r="E256" s="7">
        <v>5</v>
      </c>
      <c r="F256" s="191">
        <v>4777.6</v>
      </c>
    </row>
    <row r="257" spans="1:6" ht="12" customHeight="1">
      <c r="A257" s="15">
        <f t="shared" si="3"/>
        <v>252</v>
      </c>
      <c r="B257" s="46">
        <v>263</v>
      </c>
      <c r="C257" s="16" t="s">
        <v>382</v>
      </c>
      <c r="D257" s="7">
        <v>124916</v>
      </c>
      <c r="E257" s="7">
        <v>39</v>
      </c>
      <c r="F257" s="191">
        <v>3202.974358974359</v>
      </c>
    </row>
    <row r="258" spans="1:6" ht="12" customHeight="1">
      <c r="A258" s="15">
        <f t="shared" si="3"/>
        <v>253</v>
      </c>
      <c r="B258" s="46">
        <v>264</v>
      </c>
      <c r="C258" s="16" t="s">
        <v>383</v>
      </c>
      <c r="D258" s="7">
        <v>99056</v>
      </c>
      <c r="E258" s="7">
        <v>40</v>
      </c>
      <c r="F258" s="191">
        <v>2476.4</v>
      </c>
    </row>
    <row r="259" spans="1:6" ht="12" customHeight="1">
      <c r="A259" s="15">
        <f t="shared" si="3"/>
        <v>254</v>
      </c>
      <c r="B259" s="46">
        <v>265</v>
      </c>
      <c r="C259" s="16" t="s">
        <v>384</v>
      </c>
      <c r="D259" s="7">
        <v>25000</v>
      </c>
      <c r="E259" s="7">
        <v>14</v>
      </c>
      <c r="F259" s="191">
        <v>1785.7142857142858</v>
      </c>
    </row>
    <row r="260" spans="1:6" ht="12" customHeight="1">
      <c r="A260" s="15">
        <f t="shared" si="3"/>
        <v>255</v>
      </c>
      <c r="B260" s="46">
        <v>266</v>
      </c>
      <c r="C260" s="16" t="s">
        <v>385</v>
      </c>
      <c r="D260" s="7">
        <v>83078</v>
      </c>
      <c r="E260" s="7">
        <v>34</v>
      </c>
      <c r="F260" s="191">
        <v>2443.470588235294</v>
      </c>
    </row>
    <row r="261" spans="1:6" ht="12" customHeight="1">
      <c r="A261" s="15">
        <f t="shared" si="3"/>
        <v>256</v>
      </c>
      <c r="B261" s="46">
        <v>267</v>
      </c>
      <c r="C261" s="16" t="s">
        <v>386</v>
      </c>
      <c r="D261" s="7">
        <v>44193</v>
      </c>
      <c r="E261" s="7">
        <v>10</v>
      </c>
      <c r="F261" s="191">
        <v>4419.3</v>
      </c>
    </row>
    <row r="262" spans="1:6" ht="12" customHeight="1">
      <c r="A262" s="15">
        <f t="shared" si="3"/>
        <v>257</v>
      </c>
      <c r="B262" s="46">
        <v>268</v>
      </c>
      <c r="C262" s="16" t="s">
        <v>387</v>
      </c>
      <c r="D262" s="7">
        <v>28400</v>
      </c>
      <c r="E262" s="7">
        <v>14</v>
      </c>
      <c r="F262" s="191">
        <v>2028.5714285714287</v>
      </c>
    </row>
    <row r="263" spans="1:6" ht="12" customHeight="1">
      <c r="A263" s="15">
        <f t="shared" si="3"/>
        <v>258</v>
      </c>
      <c r="B263" s="46">
        <v>269</v>
      </c>
      <c r="C263" s="16" t="s">
        <v>388</v>
      </c>
      <c r="D263" s="7">
        <v>302986</v>
      </c>
      <c r="E263" s="7">
        <v>40</v>
      </c>
      <c r="F263" s="191">
        <v>7574.65</v>
      </c>
    </row>
    <row r="264" spans="1:6" ht="12" customHeight="1">
      <c r="A264" s="15">
        <f aca="true" t="shared" si="4" ref="A264:A327">A263+1</f>
        <v>259</v>
      </c>
      <c r="B264" s="46">
        <v>270</v>
      </c>
      <c r="C264" s="16" t="s">
        <v>389</v>
      </c>
      <c r="D264" s="7">
        <v>279625</v>
      </c>
      <c r="E264" s="7">
        <v>88</v>
      </c>
      <c r="F264" s="191">
        <v>3177.556818181818</v>
      </c>
    </row>
    <row r="265" spans="1:6" ht="12" customHeight="1">
      <c r="A265" s="15">
        <f t="shared" si="4"/>
        <v>260</v>
      </c>
      <c r="B265" s="46">
        <v>271</v>
      </c>
      <c r="C265" s="16" t="s">
        <v>390</v>
      </c>
      <c r="D265" s="7">
        <v>446853</v>
      </c>
      <c r="E265" s="7">
        <v>260</v>
      </c>
      <c r="F265" s="191">
        <v>1718.6653846153847</v>
      </c>
    </row>
    <row r="266" spans="1:6" ht="12" customHeight="1">
      <c r="A266" s="15">
        <f t="shared" si="4"/>
        <v>261</v>
      </c>
      <c r="B266" s="46">
        <v>272</v>
      </c>
      <c r="C266" s="16" t="s">
        <v>391</v>
      </c>
      <c r="D266" s="7">
        <v>342200</v>
      </c>
      <c r="E266" s="7">
        <v>131</v>
      </c>
      <c r="F266" s="191">
        <v>2612.2137404580153</v>
      </c>
    </row>
    <row r="267" spans="1:6" ht="12" customHeight="1">
      <c r="A267" s="15">
        <f t="shared" si="4"/>
        <v>262</v>
      </c>
      <c r="B267" s="46">
        <v>273</v>
      </c>
      <c r="C267" s="16" t="s">
        <v>392</v>
      </c>
      <c r="D267" s="7">
        <v>96740</v>
      </c>
      <c r="E267" s="7">
        <v>15</v>
      </c>
      <c r="F267" s="191">
        <v>6449.333333333333</v>
      </c>
    </row>
    <row r="268" spans="1:6" ht="12" customHeight="1">
      <c r="A268" s="15">
        <f t="shared" si="4"/>
        <v>263</v>
      </c>
      <c r="B268" s="46">
        <v>274</v>
      </c>
      <c r="C268" s="16" t="s">
        <v>393</v>
      </c>
      <c r="D268" s="7">
        <v>635000</v>
      </c>
      <c r="E268" s="7">
        <v>104</v>
      </c>
      <c r="F268" s="191">
        <v>6105.7692307692305</v>
      </c>
    </row>
    <row r="269" spans="1:6" ht="12" customHeight="1">
      <c r="A269" s="15">
        <f t="shared" si="4"/>
        <v>264</v>
      </c>
      <c r="B269" s="46">
        <v>275</v>
      </c>
      <c r="C269" s="16" t="s">
        <v>394</v>
      </c>
      <c r="D269" s="7">
        <v>175436</v>
      </c>
      <c r="E269" s="7">
        <v>60</v>
      </c>
      <c r="F269" s="191">
        <v>2923.9333333333334</v>
      </c>
    </row>
    <row r="270" spans="1:6" ht="12" customHeight="1">
      <c r="A270" s="15">
        <f t="shared" si="4"/>
        <v>265</v>
      </c>
      <c r="B270" s="46">
        <v>276</v>
      </c>
      <c r="C270" s="16" t="s">
        <v>395</v>
      </c>
      <c r="D270" s="7">
        <v>363046</v>
      </c>
      <c r="E270" s="7">
        <v>74</v>
      </c>
      <c r="F270" s="191">
        <v>4906.027027027027</v>
      </c>
    </row>
    <row r="271" spans="1:6" ht="12" customHeight="1">
      <c r="A271" s="15">
        <f t="shared" si="4"/>
        <v>266</v>
      </c>
      <c r="B271" s="46">
        <v>277</v>
      </c>
      <c r="C271" s="16" t="s">
        <v>396</v>
      </c>
      <c r="D271" s="7">
        <v>178736</v>
      </c>
      <c r="E271" s="7">
        <v>41</v>
      </c>
      <c r="F271" s="191">
        <v>4359.414634146341</v>
      </c>
    </row>
    <row r="272" spans="1:6" ht="12" customHeight="1">
      <c r="A272" s="15">
        <f t="shared" si="4"/>
        <v>267</v>
      </c>
      <c r="B272" s="46">
        <v>278</v>
      </c>
      <c r="C272" s="16" t="s">
        <v>397</v>
      </c>
      <c r="D272" s="7">
        <v>101090</v>
      </c>
      <c r="E272" s="7">
        <v>26</v>
      </c>
      <c r="F272" s="191">
        <v>3888.076923076923</v>
      </c>
    </row>
    <row r="273" spans="1:6" ht="12" customHeight="1">
      <c r="A273" s="15">
        <f t="shared" si="4"/>
        <v>268</v>
      </c>
      <c r="B273" s="46">
        <v>279</v>
      </c>
      <c r="C273" s="16" t="s">
        <v>398</v>
      </c>
      <c r="D273" s="7">
        <v>455553</v>
      </c>
      <c r="E273" s="7">
        <v>72</v>
      </c>
      <c r="F273" s="191">
        <v>6327.125</v>
      </c>
    </row>
    <row r="274" spans="1:6" ht="12" customHeight="1">
      <c r="A274" s="15">
        <f t="shared" si="4"/>
        <v>269</v>
      </c>
      <c r="B274" s="46">
        <v>280</v>
      </c>
      <c r="C274" s="16" t="s">
        <v>399</v>
      </c>
      <c r="D274" s="7">
        <v>224263</v>
      </c>
      <c r="E274" s="7">
        <v>33</v>
      </c>
      <c r="F274" s="191">
        <v>6795.848484848485</v>
      </c>
    </row>
    <row r="275" spans="1:6" ht="12" customHeight="1">
      <c r="A275" s="15">
        <f t="shared" si="4"/>
        <v>270</v>
      </c>
      <c r="B275" s="46">
        <v>281</v>
      </c>
      <c r="C275" s="16" t="s">
        <v>400</v>
      </c>
      <c r="D275" s="7">
        <v>25305</v>
      </c>
      <c r="E275" s="7">
        <v>16</v>
      </c>
      <c r="F275" s="191">
        <v>1581.5625</v>
      </c>
    </row>
    <row r="276" spans="1:6" ht="12" customHeight="1">
      <c r="A276" s="15">
        <f t="shared" si="4"/>
        <v>271</v>
      </c>
      <c r="B276" s="46">
        <v>282</v>
      </c>
      <c r="C276" s="16" t="s">
        <v>401</v>
      </c>
      <c r="D276" s="7">
        <v>114226</v>
      </c>
      <c r="E276" s="7">
        <v>29</v>
      </c>
      <c r="F276" s="191">
        <v>3938.8275862068967</v>
      </c>
    </row>
    <row r="277" spans="1:6" ht="12" customHeight="1">
      <c r="A277" s="15">
        <f t="shared" si="4"/>
        <v>272</v>
      </c>
      <c r="B277" s="46">
        <v>283</v>
      </c>
      <c r="C277" s="16" t="s">
        <v>402</v>
      </c>
      <c r="D277" s="7">
        <v>146020</v>
      </c>
      <c r="E277" s="7">
        <v>30</v>
      </c>
      <c r="F277" s="191">
        <v>4867.333333333333</v>
      </c>
    </row>
    <row r="278" spans="1:6" ht="12" customHeight="1">
      <c r="A278" s="15">
        <f t="shared" si="4"/>
        <v>273</v>
      </c>
      <c r="B278" s="46">
        <v>284</v>
      </c>
      <c r="C278" s="16" t="s">
        <v>403</v>
      </c>
      <c r="D278" s="7">
        <v>98993</v>
      </c>
      <c r="E278" s="7">
        <v>16</v>
      </c>
      <c r="F278" s="191">
        <v>6187.0625</v>
      </c>
    </row>
    <row r="279" spans="1:6" ht="12" customHeight="1">
      <c r="A279" s="15">
        <f t="shared" si="4"/>
        <v>274</v>
      </c>
      <c r="B279" s="46">
        <v>285</v>
      </c>
      <c r="C279" s="16" t="s">
        <v>404</v>
      </c>
      <c r="D279" s="7">
        <v>236502</v>
      </c>
      <c r="E279" s="7">
        <v>46</v>
      </c>
      <c r="F279" s="191">
        <v>5141.347826086957</v>
      </c>
    </row>
    <row r="280" spans="1:6" ht="12" customHeight="1">
      <c r="A280" s="15">
        <f t="shared" si="4"/>
        <v>275</v>
      </c>
      <c r="B280" s="46">
        <v>286</v>
      </c>
      <c r="C280" s="16" t="s">
        <v>405</v>
      </c>
      <c r="D280" s="7">
        <v>101392</v>
      </c>
      <c r="E280" s="7">
        <v>22</v>
      </c>
      <c r="F280" s="191">
        <v>4608.727272727273</v>
      </c>
    </row>
    <row r="281" spans="1:6" ht="12" customHeight="1">
      <c r="A281" s="15">
        <f t="shared" si="4"/>
        <v>276</v>
      </c>
      <c r="B281" s="46">
        <v>287</v>
      </c>
      <c r="C281" s="16" t="s">
        <v>406</v>
      </c>
      <c r="D281" s="7">
        <v>210759</v>
      </c>
      <c r="E281" s="7">
        <v>32</v>
      </c>
      <c r="F281" s="191">
        <v>6586.21875</v>
      </c>
    </row>
    <row r="282" spans="1:6" ht="12" customHeight="1">
      <c r="A282" s="15">
        <f t="shared" si="4"/>
        <v>277</v>
      </c>
      <c r="B282" s="46">
        <v>288</v>
      </c>
      <c r="C282" s="16" t="s">
        <v>407</v>
      </c>
      <c r="D282" s="7">
        <v>276315</v>
      </c>
      <c r="E282" s="7">
        <v>39</v>
      </c>
      <c r="F282" s="191">
        <v>7085</v>
      </c>
    </row>
    <row r="283" spans="1:6" ht="12" customHeight="1">
      <c r="A283" s="15">
        <f t="shared" si="4"/>
        <v>278</v>
      </c>
      <c r="B283" s="46">
        <v>289</v>
      </c>
      <c r="C283" s="16" t="s">
        <v>408</v>
      </c>
      <c r="D283" s="7">
        <v>20000</v>
      </c>
      <c r="E283" s="7">
        <v>1</v>
      </c>
      <c r="F283" s="191">
        <v>20000</v>
      </c>
    </row>
    <row r="284" spans="1:6" ht="12" customHeight="1">
      <c r="A284" s="15">
        <f t="shared" si="4"/>
        <v>279</v>
      </c>
      <c r="B284" s="46">
        <v>290</v>
      </c>
      <c r="C284" s="16" t="s">
        <v>409</v>
      </c>
      <c r="D284" s="7">
        <v>120010</v>
      </c>
      <c r="E284" s="7">
        <v>37</v>
      </c>
      <c r="F284" s="191">
        <v>3243.5135135135133</v>
      </c>
    </row>
    <row r="285" spans="1:6" ht="12" customHeight="1">
      <c r="A285" s="15">
        <f t="shared" si="4"/>
        <v>280</v>
      </c>
      <c r="B285" s="46">
        <v>291</v>
      </c>
      <c r="C285" s="16" t="s">
        <v>410</v>
      </c>
      <c r="D285" s="7">
        <v>17750</v>
      </c>
      <c r="E285" s="7">
        <v>7</v>
      </c>
      <c r="F285" s="191">
        <v>2535.714285714286</v>
      </c>
    </row>
    <row r="286" spans="1:6" ht="12" customHeight="1">
      <c r="A286" s="15">
        <f t="shared" si="4"/>
        <v>281</v>
      </c>
      <c r="B286" s="46">
        <v>292</v>
      </c>
      <c r="C286" s="16" t="s">
        <v>411</v>
      </c>
      <c r="D286" s="7">
        <v>34340</v>
      </c>
      <c r="E286" s="7">
        <v>15</v>
      </c>
      <c r="F286" s="191">
        <v>2289.3333333333335</v>
      </c>
    </row>
    <row r="287" spans="1:6" ht="12" customHeight="1">
      <c r="A287" s="15">
        <f t="shared" si="4"/>
        <v>282</v>
      </c>
      <c r="B287" s="46">
        <v>293</v>
      </c>
      <c r="C287" s="16" t="s">
        <v>412</v>
      </c>
      <c r="D287" s="7">
        <v>167580</v>
      </c>
      <c r="E287" s="7">
        <v>47</v>
      </c>
      <c r="F287" s="191">
        <v>3565.531914893617</v>
      </c>
    </row>
    <row r="288" spans="1:6" ht="12" customHeight="1">
      <c r="A288" s="15">
        <f t="shared" si="4"/>
        <v>283</v>
      </c>
      <c r="B288" s="46">
        <v>294</v>
      </c>
      <c r="C288" s="16" t="s">
        <v>413</v>
      </c>
      <c r="D288" s="7">
        <v>101338</v>
      </c>
      <c r="E288" s="7">
        <v>36</v>
      </c>
      <c r="F288" s="191">
        <v>2814.9444444444443</v>
      </c>
    </row>
    <row r="289" spans="1:6" ht="12" customHeight="1">
      <c r="A289" s="15">
        <f t="shared" si="4"/>
        <v>284</v>
      </c>
      <c r="B289" s="46">
        <v>295</v>
      </c>
      <c r="C289" s="16" t="s">
        <v>414</v>
      </c>
      <c r="D289" s="7">
        <v>103193</v>
      </c>
      <c r="E289" s="7">
        <v>52</v>
      </c>
      <c r="F289" s="191">
        <v>1984.4807692307693</v>
      </c>
    </row>
    <row r="290" spans="1:6" ht="12" customHeight="1">
      <c r="A290" s="15">
        <f t="shared" si="4"/>
        <v>285</v>
      </c>
      <c r="B290" s="46">
        <v>296</v>
      </c>
      <c r="C290" s="16" t="s">
        <v>415</v>
      </c>
      <c r="D290" s="7">
        <v>270706</v>
      </c>
      <c r="E290" s="7">
        <v>100</v>
      </c>
      <c r="F290" s="191">
        <v>2707.06</v>
      </c>
    </row>
    <row r="291" spans="1:6" ht="12" customHeight="1">
      <c r="A291" s="15">
        <f t="shared" si="4"/>
        <v>286</v>
      </c>
      <c r="B291" s="46">
        <v>297</v>
      </c>
      <c r="C291" s="16" t="s">
        <v>416</v>
      </c>
      <c r="D291" s="7">
        <v>23500</v>
      </c>
      <c r="E291" s="7">
        <v>14</v>
      </c>
      <c r="F291" s="191">
        <v>1678.5714285714287</v>
      </c>
    </row>
    <row r="292" spans="1:6" ht="12" customHeight="1">
      <c r="A292" s="15">
        <f t="shared" si="4"/>
        <v>287</v>
      </c>
      <c r="B292" s="46">
        <v>299</v>
      </c>
      <c r="C292" s="16" t="s">
        <v>418</v>
      </c>
      <c r="D292" s="7">
        <v>106667</v>
      </c>
      <c r="E292" s="7">
        <v>45</v>
      </c>
      <c r="F292" s="191">
        <v>2370.3777777777777</v>
      </c>
    </row>
    <row r="293" spans="1:6" ht="12" customHeight="1">
      <c r="A293" s="15">
        <f t="shared" si="4"/>
        <v>288</v>
      </c>
      <c r="B293" s="46">
        <v>300</v>
      </c>
      <c r="C293" s="16" t="s">
        <v>419</v>
      </c>
      <c r="D293" s="7">
        <v>151658</v>
      </c>
      <c r="E293" s="7">
        <v>139</v>
      </c>
      <c r="F293" s="191">
        <v>1091.0647482014388</v>
      </c>
    </row>
    <row r="294" spans="1:6" ht="12" customHeight="1">
      <c r="A294" s="15">
        <f t="shared" si="4"/>
        <v>289</v>
      </c>
      <c r="B294" s="46">
        <v>301</v>
      </c>
      <c r="C294" s="16" t="s">
        <v>420</v>
      </c>
      <c r="D294" s="7">
        <v>81123</v>
      </c>
      <c r="E294" s="7">
        <v>34</v>
      </c>
      <c r="F294" s="191">
        <v>2385.970588235294</v>
      </c>
    </row>
    <row r="295" spans="1:6" ht="12" customHeight="1">
      <c r="A295" s="15">
        <f t="shared" si="4"/>
        <v>290</v>
      </c>
      <c r="B295" s="46">
        <v>302</v>
      </c>
      <c r="C295" s="16" t="s">
        <v>421</v>
      </c>
      <c r="D295" s="7">
        <v>14400</v>
      </c>
      <c r="E295" s="7">
        <v>4</v>
      </c>
      <c r="F295" s="191">
        <v>3600</v>
      </c>
    </row>
    <row r="296" spans="1:6" ht="12" customHeight="1">
      <c r="A296" s="15">
        <f t="shared" si="4"/>
        <v>291</v>
      </c>
      <c r="B296" s="46">
        <v>303</v>
      </c>
      <c r="C296" s="16" t="s">
        <v>422</v>
      </c>
      <c r="D296" s="7">
        <v>150809</v>
      </c>
      <c r="E296" s="7">
        <v>40</v>
      </c>
      <c r="F296" s="191">
        <v>3770.225</v>
      </c>
    </row>
    <row r="297" spans="1:6" ht="12" customHeight="1">
      <c r="A297" s="15">
        <f t="shared" si="4"/>
        <v>292</v>
      </c>
      <c r="B297" s="46">
        <v>304</v>
      </c>
      <c r="C297" s="16" t="s">
        <v>423</v>
      </c>
      <c r="D297" s="7">
        <v>29449</v>
      </c>
      <c r="E297" s="7">
        <v>7</v>
      </c>
      <c r="F297" s="191">
        <v>4207</v>
      </c>
    </row>
    <row r="298" spans="1:6" ht="12" customHeight="1">
      <c r="A298" s="15">
        <f t="shared" si="4"/>
        <v>293</v>
      </c>
      <c r="B298" s="46">
        <v>305</v>
      </c>
      <c r="C298" s="16" t="s">
        <v>424</v>
      </c>
      <c r="D298" s="7">
        <v>75195</v>
      </c>
      <c r="E298" s="7">
        <v>8</v>
      </c>
      <c r="F298" s="191">
        <v>9399.375</v>
      </c>
    </row>
    <row r="299" spans="1:6" ht="12" customHeight="1">
      <c r="A299" s="15">
        <f t="shared" si="4"/>
        <v>294</v>
      </c>
      <c r="B299" s="46">
        <v>306</v>
      </c>
      <c r="C299" s="16" t="s">
        <v>425</v>
      </c>
      <c r="D299" s="7">
        <v>116954</v>
      </c>
      <c r="E299" s="7">
        <v>23</v>
      </c>
      <c r="F299" s="191">
        <v>5084.95652173913</v>
      </c>
    </row>
    <row r="300" spans="1:6" ht="12" customHeight="1">
      <c r="A300" s="15">
        <f t="shared" si="4"/>
        <v>295</v>
      </c>
      <c r="B300" s="46">
        <v>307</v>
      </c>
      <c r="C300" s="16" t="s">
        <v>426</v>
      </c>
      <c r="D300" s="7">
        <v>52200</v>
      </c>
      <c r="E300" s="7">
        <v>6</v>
      </c>
      <c r="F300" s="191">
        <v>8700</v>
      </c>
    </row>
    <row r="301" spans="1:6" ht="12" customHeight="1">
      <c r="A301" s="15">
        <f t="shared" si="4"/>
        <v>296</v>
      </c>
      <c r="B301" s="46">
        <v>308</v>
      </c>
      <c r="C301" s="16" t="s">
        <v>427</v>
      </c>
      <c r="D301" s="7">
        <v>145753</v>
      </c>
      <c r="E301" s="7">
        <v>101</v>
      </c>
      <c r="F301" s="191">
        <v>1443.09900990099</v>
      </c>
    </row>
    <row r="302" spans="1:6" ht="12" customHeight="1">
      <c r="A302" s="15">
        <f t="shared" si="4"/>
        <v>297</v>
      </c>
      <c r="B302" s="46">
        <v>309</v>
      </c>
      <c r="C302" s="16" t="s">
        <v>428</v>
      </c>
      <c r="D302" s="7">
        <v>69922</v>
      </c>
      <c r="E302" s="7">
        <v>18</v>
      </c>
      <c r="F302" s="191">
        <v>3884.5555555555557</v>
      </c>
    </row>
    <row r="303" spans="1:6" ht="12" customHeight="1">
      <c r="A303" s="15">
        <f t="shared" si="4"/>
        <v>298</v>
      </c>
      <c r="B303" s="46">
        <v>310</v>
      </c>
      <c r="C303" s="16" t="s">
        <v>429</v>
      </c>
      <c r="D303" s="7">
        <v>51686</v>
      </c>
      <c r="E303" s="7">
        <v>14</v>
      </c>
      <c r="F303" s="191">
        <v>3691.8571428571427</v>
      </c>
    </row>
    <row r="304" spans="1:6" ht="12" customHeight="1">
      <c r="A304" s="15">
        <f t="shared" si="4"/>
        <v>299</v>
      </c>
      <c r="B304" s="46">
        <v>311</v>
      </c>
      <c r="C304" s="16" t="s">
        <v>430</v>
      </c>
      <c r="D304" s="7">
        <v>60054</v>
      </c>
      <c r="E304" s="7">
        <v>4</v>
      </c>
      <c r="F304" s="191">
        <v>15013.5</v>
      </c>
    </row>
    <row r="305" spans="1:6" ht="12" customHeight="1">
      <c r="A305" s="15">
        <f t="shared" si="4"/>
        <v>300</v>
      </c>
      <c r="B305" s="46">
        <v>312</v>
      </c>
      <c r="C305" s="16" t="s">
        <v>431</v>
      </c>
      <c r="D305" s="7">
        <v>182112</v>
      </c>
      <c r="E305" s="7">
        <v>30</v>
      </c>
      <c r="F305" s="191">
        <v>6070.4</v>
      </c>
    </row>
    <row r="306" spans="1:6" ht="12" customHeight="1">
      <c r="A306" s="15">
        <f t="shared" si="4"/>
        <v>301</v>
      </c>
      <c r="B306" s="46">
        <v>313</v>
      </c>
      <c r="C306" s="16" t="s">
        <v>432</v>
      </c>
      <c r="D306" s="7">
        <v>63009</v>
      </c>
      <c r="E306" s="7">
        <v>22</v>
      </c>
      <c r="F306" s="191">
        <v>2864.0454545454545</v>
      </c>
    </row>
    <row r="307" spans="1:6" ht="12" customHeight="1">
      <c r="A307" s="15">
        <f t="shared" si="4"/>
        <v>302</v>
      </c>
      <c r="B307" s="46">
        <v>314</v>
      </c>
      <c r="C307" s="16" t="s">
        <v>433</v>
      </c>
      <c r="D307" s="7">
        <v>149758</v>
      </c>
      <c r="E307" s="7">
        <v>42</v>
      </c>
      <c r="F307" s="191">
        <v>3565.6666666666665</v>
      </c>
    </row>
    <row r="308" spans="1:6" ht="12" customHeight="1">
      <c r="A308" s="15">
        <f t="shared" si="4"/>
        <v>303</v>
      </c>
      <c r="B308" s="46">
        <v>315</v>
      </c>
      <c r="C308" s="16" t="s">
        <v>434</v>
      </c>
      <c r="D308" s="7">
        <v>73555</v>
      </c>
      <c r="E308" s="7">
        <v>16</v>
      </c>
      <c r="F308" s="191">
        <v>4597.1875</v>
      </c>
    </row>
    <row r="309" spans="1:6" ht="12" customHeight="1">
      <c r="A309" s="15">
        <f t="shared" si="4"/>
        <v>304</v>
      </c>
      <c r="B309" s="46">
        <v>316</v>
      </c>
      <c r="C309" s="16" t="s">
        <v>435</v>
      </c>
      <c r="D309" s="7">
        <v>88906</v>
      </c>
      <c r="E309" s="7">
        <v>44</v>
      </c>
      <c r="F309" s="191">
        <v>2020.590909090909</v>
      </c>
    </row>
    <row r="310" spans="1:6" ht="12" customHeight="1">
      <c r="A310" s="15">
        <f t="shared" si="4"/>
        <v>305</v>
      </c>
      <c r="B310" s="46">
        <v>317</v>
      </c>
      <c r="C310" s="16" t="s">
        <v>436</v>
      </c>
      <c r="D310" s="7">
        <v>48800</v>
      </c>
      <c r="E310" s="7">
        <v>42</v>
      </c>
      <c r="F310" s="191">
        <v>1161.904761904762</v>
      </c>
    </row>
    <row r="311" spans="1:6" ht="12" customHeight="1">
      <c r="A311" s="15">
        <f t="shared" si="4"/>
        <v>306</v>
      </c>
      <c r="B311" s="46">
        <v>318</v>
      </c>
      <c r="C311" s="16" t="s">
        <v>437</v>
      </c>
      <c r="D311" s="7">
        <v>423751</v>
      </c>
      <c r="E311" s="7">
        <v>19</v>
      </c>
      <c r="F311" s="191">
        <v>22302.684210526317</v>
      </c>
    </row>
    <row r="312" spans="1:6" ht="12" customHeight="1">
      <c r="A312" s="15">
        <f t="shared" si="4"/>
        <v>307</v>
      </c>
      <c r="B312" s="46">
        <v>319</v>
      </c>
      <c r="C312" s="16" t="s">
        <v>438</v>
      </c>
      <c r="D312" s="7">
        <v>256662</v>
      </c>
      <c r="E312" s="7">
        <v>130</v>
      </c>
      <c r="F312" s="191">
        <v>1974.323076923077</v>
      </c>
    </row>
    <row r="313" spans="1:6" ht="12" customHeight="1">
      <c r="A313" s="15">
        <f t="shared" si="4"/>
        <v>308</v>
      </c>
      <c r="B313" s="46">
        <v>320</v>
      </c>
      <c r="C313" s="16" t="s">
        <v>439</v>
      </c>
      <c r="D313" s="7">
        <v>67598</v>
      </c>
      <c r="E313" s="7">
        <v>34</v>
      </c>
      <c r="F313" s="191">
        <v>1988.1764705882354</v>
      </c>
    </row>
    <row r="314" spans="1:6" ht="12" customHeight="1">
      <c r="A314" s="15">
        <f t="shared" si="4"/>
        <v>309</v>
      </c>
      <c r="B314" s="46">
        <v>321</v>
      </c>
      <c r="C314" s="16" t="s">
        <v>440</v>
      </c>
      <c r="D314" s="7">
        <v>130000</v>
      </c>
      <c r="E314" s="7">
        <v>39</v>
      </c>
      <c r="F314" s="191">
        <v>3333.3333333333335</v>
      </c>
    </row>
    <row r="315" spans="1:6" ht="12" customHeight="1">
      <c r="A315" s="15">
        <f t="shared" si="4"/>
        <v>310</v>
      </c>
      <c r="B315" s="46">
        <v>322</v>
      </c>
      <c r="C315" s="16" t="s">
        <v>441</v>
      </c>
      <c r="D315" s="7">
        <v>63843</v>
      </c>
      <c r="E315" s="7">
        <v>17</v>
      </c>
      <c r="F315" s="191">
        <v>3755.470588235294</v>
      </c>
    </row>
    <row r="316" spans="1:6" ht="12" customHeight="1">
      <c r="A316" s="15">
        <f t="shared" si="4"/>
        <v>311</v>
      </c>
      <c r="B316" s="46">
        <v>323</v>
      </c>
      <c r="C316" s="16" t="s">
        <v>442</v>
      </c>
      <c r="D316" s="7">
        <v>219724</v>
      </c>
      <c r="E316" s="7">
        <v>48</v>
      </c>
      <c r="F316" s="191">
        <v>4577.583333333333</v>
      </c>
    </row>
    <row r="317" spans="1:6" ht="12" customHeight="1">
      <c r="A317" s="15">
        <f t="shared" si="4"/>
        <v>312</v>
      </c>
      <c r="B317" s="46">
        <v>324</v>
      </c>
      <c r="C317" s="16" t="s">
        <v>443</v>
      </c>
      <c r="D317" s="7">
        <v>299242</v>
      </c>
      <c r="E317" s="7">
        <v>106</v>
      </c>
      <c r="F317" s="191">
        <v>2823.0377358490564</v>
      </c>
    </row>
    <row r="318" spans="1:6" ht="12" customHeight="1">
      <c r="A318" s="15">
        <f t="shared" si="4"/>
        <v>313</v>
      </c>
      <c r="B318" s="46">
        <v>325</v>
      </c>
      <c r="C318" s="16" t="s">
        <v>444</v>
      </c>
      <c r="D318" s="7">
        <v>132930</v>
      </c>
      <c r="E318" s="7">
        <v>22</v>
      </c>
      <c r="F318" s="191">
        <v>6042.272727272727</v>
      </c>
    </row>
    <row r="319" spans="1:6" ht="12" customHeight="1">
      <c r="A319" s="15">
        <f t="shared" si="4"/>
        <v>314</v>
      </c>
      <c r="B319" s="46">
        <v>326</v>
      </c>
      <c r="C319" s="16" t="s">
        <v>445</v>
      </c>
      <c r="D319" s="7">
        <v>103719</v>
      </c>
      <c r="E319" s="7">
        <v>26</v>
      </c>
      <c r="F319" s="191">
        <v>3989.1923076923076</v>
      </c>
    </row>
    <row r="320" spans="1:6" ht="12" customHeight="1">
      <c r="A320" s="15">
        <f t="shared" si="4"/>
        <v>315</v>
      </c>
      <c r="B320" s="46">
        <v>327</v>
      </c>
      <c r="C320" s="16" t="s">
        <v>446</v>
      </c>
      <c r="D320" s="7">
        <v>233705</v>
      </c>
      <c r="E320" s="7">
        <v>80</v>
      </c>
      <c r="F320" s="191">
        <v>2921.3125</v>
      </c>
    </row>
    <row r="321" spans="1:6" ht="12" customHeight="1">
      <c r="A321" s="15">
        <f t="shared" si="4"/>
        <v>316</v>
      </c>
      <c r="B321" s="46">
        <v>328</v>
      </c>
      <c r="C321" s="16" t="s">
        <v>447</v>
      </c>
      <c r="D321" s="7">
        <v>124000</v>
      </c>
      <c r="E321" s="7">
        <v>17</v>
      </c>
      <c r="F321" s="191">
        <v>7294.117647058823</v>
      </c>
    </row>
    <row r="322" spans="1:6" ht="12" customHeight="1">
      <c r="A322" s="15">
        <f t="shared" si="4"/>
        <v>317</v>
      </c>
      <c r="B322" s="46">
        <v>329</v>
      </c>
      <c r="C322" s="16" t="s">
        <v>448</v>
      </c>
      <c r="D322" s="7">
        <v>223310</v>
      </c>
      <c r="E322" s="7">
        <v>73</v>
      </c>
      <c r="F322" s="191">
        <v>3059.041095890411</v>
      </c>
    </row>
    <row r="323" spans="1:6" ht="12" customHeight="1">
      <c r="A323" s="15">
        <f t="shared" si="4"/>
        <v>318</v>
      </c>
      <c r="B323" s="46">
        <v>330</v>
      </c>
      <c r="C323" s="16" t="s">
        <v>449</v>
      </c>
      <c r="D323" s="7">
        <v>150000</v>
      </c>
      <c r="E323" s="7">
        <v>55</v>
      </c>
      <c r="F323" s="191">
        <v>2727.2727272727275</v>
      </c>
    </row>
    <row r="324" spans="1:6" ht="12" customHeight="1">
      <c r="A324" s="15">
        <f t="shared" si="4"/>
        <v>319</v>
      </c>
      <c r="B324" s="46">
        <v>331</v>
      </c>
      <c r="C324" s="16" t="s">
        <v>450</v>
      </c>
      <c r="D324" s="7">
        <v>62727</v>
      </c>
      <c r="E324" s="7">
        <v>17</v>
      </c>
      <c r="F324" s="191">
        <v>3689.823529411765</v>
      </c>
    </row>
    <row r="325" spans="1:6" ht="12" customHeight="1">
      <c r="A325" s="15">
        <f t="shared" si="4"/>
        <v>320</v>
      </c>
      <c r="B325" s="46">
        <v>332</v>
      </c>
      <c r="C325" s="16" t="s">
        <v>451</v>
      </c>
      <c r="D325" s="7">
        <v>53845</v>
      </c>
      <c r="E325" s="7">
        <v>19</v>
      </c>
      <c r="F325" s="191">
        <v>2833.9473684210525</v>
      </c>
    </row>
    <row r="326" spans="1:6" ht="12" customHeight="1">
      <c r="A326" s="15">
        <f t="shared" si="4"/>
        <v>321</v>
      </c>
      <c r="B326" s="46">
        <v>333</v>
      </c>
      <c r="C326" s="16" t="s">
        <v>452</v>
      </c>
      <c r="D326" s="7">
        <v>180437</v>
      </c>
      <c r="E326" s="7">
        <v>43</v>
      </c>
      <c r="F326" s="191">
        <v>4196.209302325581</v>
      </c>
    </row>
    <row r="327" spans="1:6" ht="12" customHeight="1">
      <c r="A327" s="15">
        <f t="shared" si="4"/>
        <v>322</v>
      </c>
      <c r="B327" s="46">
        <v>334</v>
      </c>
      <c r="C327" s="16" t="s">
        <v>453</v>
      </c>
      <c r="D327" s="7">
        <v>171334</v>
      </c>
      <c r="E327" s="7">
        <v>37</v>
      </c>
      <c r="F327" s="191">
        <v>4630.648648648648</v>
      </c>
    </row>
    <row r="328" spans="1:6" ht="12" customHeight="1">
      <c r="A328" s="15">
        <f aca="true" t="shared" si="5" ref="A328:A371">A327+1</f>
        <v>323</v>
      </c>
      <c r="B328" s="46">
        <v>335</v>
      </c>
      <c r="C328" s="16" t="s">
        <v>454</v>
      </c>
      <c r="D328" s="7">
        <v>173371</v>
      </c>
      <c r="E328" s="7">
        <v>35</v>
      </c>
      <c r="F328" s="191">
        <v>4953.457142857143</v>
      </c>
    </row>
    <row r="329" spans="1:6" ht="12" customHeight="1">
      <c r="A329" s="15">
        <f t="shared" si="5"/>
        <v>324</v>
      </c>
      <c r="B329" s="46">
        <v>336</v>
      </c>
      <c r="C329" s="16" t="s">
        <v>455</v>
      </c>
      <c r="D329" s="7">
        <v>70985</v>
      </c>
      <c r="E329" s="7">
        <v>19</v>
      </c>
      <c r="F329" s="191">
        <v>3736.0526315789475</v>
      </c>
    </row>
    <row r="330" spans="1:6" ht="12" customHeight="1">
      <c r="A330" s="15">
        <f t="shared" si="5"/>
        <v>325</v>
      </c>
      <c r="B330" s="46">
        <v>337</v>
      </c>
      <c r="C330" s="16" t="s">
        <v>456</v>
      </c>
      <c r="D330" s="7">
        <v>40000</v>
      </c>
      <c r="E330" s="7">
        <v>15</v>
      </c>
      <c r="F330" s="191">
        <v>2666.6666666666665</v>
      </c>
    </row>
    <row r="331" spans="1:6" ht="12" customHeight="1">
      <c r="A331" s="15">
        <f t="shared" si="5"/>
        <v>326</v>
      </c>
      <c r="B331" s="46">
        <v>339</v>
      </c>
      <c r="C331" s="16" t="s">
        <v>458</v>
      </c>
      <c r="D331" s="7">
        <v>171756</v>
      </c>
      <c r="E331" s="7">
        <v>70</v>
      </c>
      <c r="F331" s="191">
        <v>2453.657142857143</v>
      </c>
    </row>
    <row r="332" spans="1:6" ht="12" customHeight="1">
      <c r="A332" s="15">
        <f t="shared" si="5"/>
        <v>327</v>
      </c>
      <c r="B332" s="46">
        <v>340</v>
      </c>
      <c r="C332" s="16" t="s">
        <v>459</v>
      </c>
      <c r="D332" s="7">
        <v>88178</v>
      </c>
      <c r="E332" s="7">
        <v>29</v>
      </c>
      <c r="F332" s="191">
        <v>3040.6206896551726</v>
      </c>
    </row>
    <row r="333" spans="1:6" ht="12" customHeight="1">
      <c r="A333" s="15">
        <f t="shared" si="5"/>
        <v>328</v>
      </c>
      <c r="B333" s="46">
        <v>341</v>
      </c>
      <c r="C333" s="16" t="s">
        <v>460</v>
      </c>
      <c r="D333" s="7">
        <v>99099</v>
      </c>
      <c r="E333" s="7">
        <v>65</v>
      </c>
      <c r="F333" s="191">
        <v>1524.6</v>
      </c>
    </row>
    <row r="334" spans="1:6" ht="12" customHeight="1">
      <c r="A334" s="15">
        <f t="shared" si="5"/>
        <v>329</v>
      </c>
      <c r="B334" s="46">
        <v>342</v>
      </c>
      <c r="C334" s="16" t="s">
        <v>461</v>
      </c>
      <c r="D334" s="7">
        <v>90880</v>
      </c>
      <c r="E334" s="7">
        <v>29</v>
      </c>
      <c r="F334" s="191">
        <v>3133.793103448276</v>
      </c>
    </row>
    <row r="335" spans="1:6" ht="12" customHeight="1">
      <c r="A335" s="15">
        <f t="shared" si="5"/>
        <v>330</v>
      </c>
      <c r="B335" s="46">
        <v>343</v>
      </c>
      <c r="C335" s="16" t="s">
        <v>462</v>
      </c>
      <c r="D335" s="7">
        <v>78035</v>
      </c>
      <c r="E335" s="7">
        <v>33</v>
      </c>
      <c r="F335" s="191">
        <v>2364.6969696969695</v>
      </c>
    </row>
    <row r="336" spans="1:6" ht="12" customHeight="1">
      <c r="A336" s="15">
        <f t="shared" si="5"/>
        <v>331</v>
      </c>
      <c r="B336" s="46">
        <v>344</v>
      </c>
      <c r="C336" s="16" t="s">
        <v>463</v>
      </c>
      <c r="D336" s="7">
        <v>100000</v>
      </c>
      <c r="E336" s="7">
        <v>39</v>
      </c>
      <c r="F336" s="191">
        <v>2564.102564102564</v>
      </c>
    </row>
    <row r="337" spans="1:6" ht="12" customHeight="1">
      <c r="A337" s="15">
        <f t="shared" si="5"/>
        <v>332</v>
      </c>
      <c r="B337" s="46">
        <v>345</v>
      </c>
      <c r="C337" s="16" t="s">
        <v>464</v>
      </c>
      <c r="D337" s="7">
        <v>448818</v>
      </c>
      <c r="E337" s="7">
        <v>141</v>
      </c>
      <c r="F337" s="191">
        <v>3183.1063829787236</v>
      </c>
    </row>
    <row r="338" spans="1:6" ht="12" customHeight="1">
      <c r="A338" s="15">
        <f t="shared" si="5"/>
        <v>333</v>
      </c>
      <c r="B338" s="46">
        <v>346</v>
      </c>
      <c r="C338" s="16" t="s">
        <v>465</v>
      </c>
      <c r="D338" s="7">
        <v>86930</v>
      </c>
      <c r="E338" s="7">
        <v>16</v>
      </c>
      <c r="F338" s="191">
        <v>5433.125</v>
      </c>
    </row>
    <row r="339" spans="1:6" ht="12" customHeight="1">
      <c r="A339" s="15">
        <f t="shared" si="5"/>
        <v>334</v>
      </c>
      <c r="B339" s="46">
        <v>347</v>
      </c>
      <c r="C339" s="16" t="s">
        <v>466</v>
      </c>
      <c r="D339" s="7">
        <v>85334</v>
      </c>
      <c r="E339" s="7">
        <v>12</v>
      </c>
      <c r="F339" s="191">
        <v>7111.166666666667</v>
      </c>
    </row>
    <row r="340" spans="1:6" ht="12" customHeight="1">
      <c r="A340" s="15">
        <f t="shared" si="5"/>
        <v>335</v>
      </c>
      <c r="B340" s="46">
        <v>348</v>
      </c>
      <c r="C340" s="16" t="s">
        <v>467</v>
      </c>
      <c r="D340" s="7">
        <v>179338</v>
      </c>
      <c r="E340" s="7">
        <v>31</v>
      </c>
      <c r="F340" s="191">
        <v>5785.096774193548</v>
      </c>
    </row>
    <row r="341" spans="1:6" ht="12" customHeight="1">
      <c r="A341" s="15">
        <f t="shared" si="5"/>
        <v>336</v>
      </c>
      <c r="B341" s="46">
        <v>349</v>
      </c>
      <c r="C341" s="16" t="s">
        <v>468</v>
      </c>
      <c r="D341" s="7">
        <v>115043</v>
      </c>
      <c r="E341" s="7">
        <v>44</v>
      </c>
      <c r="F341" s="191">
        <v>2614.6136363636365</v>
      </c>
    </row>
    <row r="342" spans="1:6" ht="12" customHeight="1">
      <c r="A342" s="15">
        <f t="shared" si="5"/>
        <v>337</v>
      </c>
      <c r="B342" s="46">
        <v>350</v>
      </c>
      <c r="C342" s="16" t="s">
        <v>469</v>
      </c>
      <c r="D342" s="7">
        <v>36220</v>
      </c>
      <c r="E342" s="7">
        <v>9</v>
      </c>
      <c r="F342" s="191">
        <v>4024.4444444444443</v>
      </c>
    </row>
    <row r="343" spans="1:6" ht="12" customHeight="1">
      <c r="A343" s="15">
        <f t="shared" si="5"/>
        <v>338</v>
      </c>
      <c r="B343" s="46">
        <v>351</v>
      </c>
      <c r="C343" s="16" t="s">
        <v>470</v>
      </c>
      <c r="D343" s="7">
        <v>100000</v>
      </c>
      <c r="E343" s="7">
        <v>22</v>
      </c>
      <c r="F343" s="191">
        <v>4545.454545454545</v>
      </c>
    </row>
    <row r="344" spans="1:6" ht="12" customHeight="1">
      <c r="A344" s="15">
        <f t="shared" si="5"/>
        <v>339</v>
      </c>
      <c r="B344" s="46">
        <v>352</v>
      </c>
      <c r="C344" s="16" t="s">
        <v>471</v>
      </c>
      <c r="D344" s="7">
        <v>94758</v>
      </c>
      <c r="E344" s="7">
        <v>22</v>
      </c>
      <c r="F344" s="191">
        <v>4307.181818181818</v>
      </c>
    </row>
    <row r="345" spans="1:6" ht="12" customHeight="1">
      <c r="A345" s="15">
        <f t="shared" si="5"/>
        <v>340</v>
      </c>
      <c r="B345" s="46">
        <v>353</v>
      </c>
      <c r="C345" s="16" t="s">
        <v>472</v>
      </c>
      <c r="D345" s="7">
        <v>152421</v>
      </c>
      <c r="E345" s="7">
        <v>51</v>
      </c>
      <c r="F345" s="191">
        <v>2988.6470588235293</v>
      </c>
    </row>
    <row r="346" spans="1:6" ht="12" customHeight="1">
      <c r="A346" s="15">
        <f t="shared" si="5"/>
        <v>341</v>
      </c>
      <c r="B346" s="46">
        <v>354</v>
      </c>
      <c r="C346" s="16" t="s">
        <v>473</v>
      </c>
      <c r="D346" s="7">
        <v>304300</v>
      </c>
      <c r="E346" s="7">
        <v>86</v>
      </c>
      <c r="F346" s="191">
        <v>3538.3720930232557</v>
      </c>
    </row>
    <row r="347" spans="1:6" ht="12" customHeight="1">
      <c r="A347" s="15">
        <f t="shared" si="5"/>
        <v>342</v>
      </c>
      <c r="B347" s="46">
        <v>355</v>
      </c>
      <c r="C347" s="16" t="s">
        <v>474</v>
      </c>
      <c r="D347" s="7">
        <v>94166</v>
      </c>
      <c r="E347" s="7">
        <v>13</v>
      </c>
      <c r="F347" s="191">
        <v>7243.538461538462</v>
      </c>
    </row>
    <row r="348" spans="1:6" ht="12" customHeight="1">
      <c r="A348" s="15">
        <f t="shared" si="5"/>
        <v>343</v>
      </c>
      <c r="B348" s="46">
        <v>356</v>
      </c>
      <c r="C348" s="16" t="s">
        <v>475</v>
      </c>
      <c r="D348" s="7">
        <v>168043</v>
      </c>
      <c r="E348" s="7">
        <v>46</v>
      </c>
      <c r="F348" s="191">
        <v>3653.108695652174</v>
      </c>
    </row>
    <row r="349" spans="1:6" ht="12" customHeight="1">
      <c r="A349" s="15">
        <f t="shared" si="5"/>
        <v>344</v>
      </c>
      <c r="B349" s="46">
        <v>357</v>
      </c>
      <c r="C349" s="16" t="s">
        <v>476</v>
      </c>
      <c r="D349" s="7">
        <v>153300</v>
      </c>
      <c r="E349" s="7">
        <v>25</v>
      </c>
      <c r="F349" s="191">
        <v>6132</v>
      </c>
    </row>
    <row r="350" spans="1:6" ht="12" customHeight="1">
      <c r="A350" s="15">
        <f t="shared" si="5"/>
        <v>345</v>
      </c>
      <c r="B350" s="46">
        <v>358</v>
      </c>
      <c r="C350" s="16" t="s">
        <v>477</v>
      </c>
      <c r="D350" s="7">
        <v>49945</v>
      </c>
      <c r="E350" s="7">
        <v>17</v>
      </c>
      <c r="F350" s="191">
        <v>2937.9411764705883</v>
      </c>
    </row>
    <row r="351" spans="1:6" ht="12" customHeight="1">
      <c r="A351" s="15">
        <f t="shared" si="5"/>
        <v>346</v>
      </c>
      <c r="B351" s="46">
        <v>359</v>
      </c>
      <c r="C351" s="16" t="s">
        <v>478</v>
      </c>
      <c r="D351" s="7">
        <v>849366</v>
      </c>
      <c r="E351" s="7">
        <v>211</v>
      </c>
      <c r="F351" s="191">
        <v>4025.4312796208533</v>
      </c>
    </row>
    <row r="352" spans="1:6" ht="12" customHeight="1">
      <c r="A352" s="15">
        <f t="shared" si="5"/>
        <v>347</v>
      </c>
      <c r="B352" s="46">
        <v>360</v>
      </c>
      <c r="C352" s="16" t="s">
        <v>479</v>
      </c>
      <c r="D352" s="7">
        <v>62664</v>
      </c>
      <c r="E352" s="7">
        <v>23</v>
      </c>
      <c r="F352" s="191">
        <v>2724.521739130435</v>
      </c>
    </row>
    <row r="353" spans="1:6" ht="12" customHeight="1">
      <c r="A353" s="15">
        <f t="shared" si="5"/>
        <v>348</v>
      </c>
      <c r="B353" s="46">
        <v>361</v>
      </c>
      <c r="C353" s="16" t="s">
        <v>480</v>
      </c>
      <c r="D353" s="7">
        <v>60000</v>
      </c>
      <c r="E353" s="7">
        <v>28</v>
      </c>
      <c r="F353" s="191">
        <v>2142.8571428571427</v>
      </c>
    </row>
    <row r="354" spans="1:6" ht="12" customHeight="1">
      <c r="A354" s="15">
        <f t="shared" si="5"/>
        <v>349</v>
      </c>
      <c r="B354" s="46">
        <v>362</v>
      </c>
      <c r="C354" s="16" t="s">
        <v>481</v>
      </c>
      <c r="D354" s="7">
        <v>96817</v>
      </c>
      <c r="E354" s="7">
        <v>18</v>
      </c>
      <c r="F354" s="191">
        <v>5378.722222222223</v>
      </c>
    </row>
    <row r="355" spans="1:6" ht="12" customHeight="1">
      <c r="A355" s="15">
        <f t="shared" si="5"/>
        <v>350</v>
      </c>
      <c r="B355" s="46">
        <v>363</v>
      </c>
      <c r="C355" s="16" t="s">
        <v>482</v>
      </c>
      <c r="D355" s="7">
        <v>95001</v>
      </c>
      <c r="E355" s="7">
        <v>15</v>
      </c>
      <c r="F355" s="191">
        <v>6333.4</v>
      </c>
    </row>
    <row r="356" spans="1:6" ht="12" customHeight="1">
      <c r="A356" s="15">
        <f t="shared" si="5"/>
        <v>351</v>
      </c>
      <c r="B356" s="46">
        <v>364</v>
      </c>
      <c r="C356" s="16" t="s">
        <v>483</v>
      </c>
      <c r="D356" s="7">
        <v>174266</v>
      </c>
      <c r="E356" s="7">
        <v>52</v>
      </c>
      <c r="F356" s="191">
        <v>3351.269230769231</v>
      </c>
    </row>
    <row r="357" spans="1:6" ht="12" customHeight="1">
      <c r="A357" s="15">
        <f t="shared" si="5"/>
        <v>352</v>
      </c>
      <c r="B357" s="46">
        <v>365</v>
      </c>
      <c r="C357" s="16" t="s">
        <v>484</v>
      </c>
      <c r="D357" s="7">
        <v>118960</v>
      </c>
      <c r="E357" s="7">
        <v>12</v>
      </c>
      <c r="F357" s="191">
        <v>9913.333333333334</v>
      </c>
    </row>
    <row r="358" spans="1:6" ht="12" customHeight="1">
      <c r="A358" s="15">
        <f t="shared" si="5"/>
        <v>353</v>
      </c>
      <c r="B358" s="46">
        <v>366</v>
      </c>
      <c r="C358" s="16" t="s">
        <v>485</v>
      </c>
      <c r="D358" s="7">
        <v>42077</v>
      </c>
      <c r="E358" s="7">
        <v>11</v>
      </c>
      <c r="F358" s="191">
        <v>3825.181818181818</v>
      </c>
    </row>
    <row r="359" spans="1:6" ht="12" customHeight="1">
      <c r="A359" s="15">
        <f t="shared" si="5"/>
        <v>354</v>
      </c>
      <c r="B359" s="46">
        <v>367</v>
      </c>
      <c r="C359" s="16" t="s">
        <v>486</v>
      </c>
      <c r="D359" s="7">
        <v>36877</v>
      </c>
      <c r="E359" s="7">
        <v>5</v>
      </c>
      <c r="F359" s="191">
        <v>7375.4</v>
      </c>
    </row>
    <row r="360" spans="1:6" ht="12" customHeight="1">
      <c r="A360" s="15">
        <f t="shared" si="5"/>
        <v>355</v>
      </c>
      <c r="B360" s="46">
        <v>368</v>
      </c>
      <c r="C360" s="16" t="s">
        <v>487</v>
      </c>
      <c r="D360" s="7">
        <v>138676</v>
      </c>
      <c r="E360" s="7">
        <v>28</v>
      </c>
      <c r="F360" s="191">
        <v>4952.714285714285</v>
      </c>
    </row>
    <row r="361" spans="1:6" ht="12" customHeight="1">
      <c r="A361" s="15">
        <f t="shared" si="5"/>
        <v>356</v>
      </c>
      <c r="B361" s="46">
        <v>369</v>
      </c>
      <c r="C361" s="16" t="s">
        <v>488</v>
      </c>
      <c r="D361" s="7">
        <v>38862</v>
      </c>
      <c r="E361" s="7">
        <v>11</v>
      </c>
      <c r="F361" s="191">
        <v>3532.909090909091</v>
      </c>
    </row>
    <row r="362" spans="1:6" ht="12" customHeight="1">
      <c r="A362" s="15">
        <f t="shared" si="5"/>
        <v>357</v>
      </c>
      <c r="B362" s="46">
        <v>370</v>
      </c>
      <c r="C362" s="16" t="s">
        <v>489</v>
      </c>
      <c r="D362" s="7">
        <v>120619</v>
      </c>
      <c r="E362" s="7">
        <v>40</v>
      </c>
      <c r="F362" s="191">
        <v>3015.475</v>
      </c>
    </row>
    <row r="363" spans="1:6" ht="12" customHeight="1">
      <c r="A363" s="15">
        <f t="shared" si="5"/>
        <v>358</v>
      </c>
      <c r="B363" s="46">
        <v>371</v>
      </c>
      <c r="C363" s="16" t="s">
        <v>490</v>
      </c>
      <c r="D363" s="7">
        <v>96081</v>
      </c>
      <c r="E363" s="7">
        <v>19</v>
      </c>
      <c r="F363" s="191">
        <v>5056.894736842105</v>
      </c>
    </row>
    <row r="364" spans="1:6" ht="12" customHeight="1">
      <c r="A364" s="15">
        <f t="shared" si="5"/>
        <v>359</v>
      </c>
      <c r="B364" s="46">
        <v>373</v>
      </c>
      <c r="C364" s="16" t="s">
        <v>492</v>
      </c>
      <c r="D364" s="7">
        <v>123913</v>
      </c>
      <c r="E364" s="7">
        <v>36</v>
      </c>
      <c r="F364" s="191">
        <v>3442.027777777778</v>
      </c>
    </row>
    <row r="365" spans="1:6" ht="12" customHeight="1">
      <c r="A365" s="15">
        <f t="shared" si="5"/>
        <v>360</v>
      </c>
      <c r="B365" s="46">
        <v>374</v>
      </c>
      <c r="C365" s="16" t="s">
        <v>493</v>
      </c>
      <c r="D365" s="7">
        <v>209697</v>
      </c>
      <c r="E365" s="7">
        <v>64</v>
      </c>
      <c r="F365" s="191">
        <v>3276.515625</v>
      </c>
    </row>
    <row r="366" spans="1:6" ht="12" customHeight="1">
      <c r="A366" s="15">
        <f t="shared" si="5"/>
        <v>361</v>
      </c>
      <c r="B366" s="46">
        <v>375</v>
      </c>
      <c r="C366" s="16" t="s">
        <v>494</v>
      </c>
      <c r="D366" s="7">
        <v>65850</v>
      </c>
      <c r="E366" s="7">
        <v>22</v>
      </c>
      <c r="F366" s="191">
        <v>2993.181818181818</v>
      </c>
    </row>
    <row r="367" spans="1:6" ht="12" customHeight="1">
      <c r="A367" s="15">
        <f t="shared" si="5"/>
        <v>362</v>
      </c>
      <c r="B367" s="46">
        <v>376</v>
      </c>
      <c r="C367" s="16" t="s">
        <v>495</v>
      </c>
      <c r="D367" s="7">
        <v>71878</v>
      </c>
      <c r="E367" s="7">
        <v>12</v>
      </c>
      <c r="F367" s="191">
        <v>5989.833333333333</v>
      </c>
    </row>
    <row r="368" spans="1:6" ht="12" customHeight="1">
      <c r="A368" s="15">
        <f t="shared" si="5"/>
        <v>363</v>
      </c>
      <c r="B368" s="46">
        <v>377</v>
      </c>
      <c r="C368" s="16" t="s">
        <v>496</v>
      </c>
      <c r="D368" s="7">
        <v>78313</v>
      </c>
      <c r="E368" s="7">
        <v>13</v>
      </c>
      <c r="F368" s="191">
        <v>6024.076923076923</v>
      </c>
    </row>
    <row r="369" spans="1:6" ht="12" customHeight="1">
      <c r="A369" s="15">
        <f t="shared" si="5"/>
        <v>364</v>
      </c>
      <c r="B369" s="46">
        <v>378</v>
      </c>
      <c r="C369" s="16" t="s">
        <v>497</v>
      </c>
      <c r="D369" s="7">
        <v>139146</v>
      </c>
      <c r="E369" s="7">
        <v>54</v>
      </c>
      <c r="F369" s="191">
        <v>2576.777777777778</v>
      </c>
    </row>
    <row r="370" spans="1:6" ht="12" customHeight="1">
      <c r="A370" s="15">
        <f t="shared" si="5"/>
        <v>365</v>
      </c>
      <c r="B370" s="46">
        <v>379</v>
      </c>
      <c r="C370" s="16" t="s">
        <v>498</v>
      </c>
      <c r="D370" s="7">
        <v>228415</v>
      </c>
      <c r="E370" s="7">
        <v>38</v>
      </c>
      <c r="F370" s="191">
        <v>6010.921052631579</v>
      </c>
    </row>
    <row r="371" spans="1:6" ht="12" customHeight="1">
      <c r="A371" s="15">
        <f t="shared" si="5"/>
        <v>366</v>
      </c>
      <c r="B371" s="46">
        <v>380</v>
      </c>
      <c r="C371" s="16" t="s">
        <v>499</v>
      </c>
      <c r="D371" s="7">
        <v>58614</v>
      </c>
      <c r="E371" s="7">
        <v>13</v>
      </c>
      <c r="F371" s="191">
        <v>4508.7692307692305</v>
      </c>
    </row>
    <row r="372" spans="1:6" ht="12" customHeight="1">
      <c r="A372" s="121" t="s">
        <v>4</v>
      </c>
      <c r="B372" s="106" t="s">
        <v>4</v>
      </c>
      <c r="C372" s="132" t="s">
        <v>28</v>
      </c>
      <c r="D372" s="140">
        <f>SUM(D6:D371)</f>
        <v>51185433</v>
      </c>
      <c r="E372" s="140">
        <f>SUM(E6:E371)</f>
        <v>14579</v>
      </c>
      <c r="F372" s="123" t="s">
        <v>4</v>
      </c>
    </row>
    <row r="373" spans="1:6" s="25" customFormat="1" ht="10.5" customHeight="1">
      <c r="A373" s="4"/>
      <c r="B373" s="4"/>
      <c r="C373" s="4"/>
      <c r="D373" s="34"/>
      <c r="E373" s="34"/>
      <c r="F373" s="35"/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5"/>
  <sheetViews>
    <sheetView zoomScalePageLayoutView="0" workbookViewId="0" topLeftCell="A1">
      <selection activeCell="D4" sqref="D4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4" customWidth="1"/>
    <col min="5" max="5" width="18.25390625" style="34" customWidth="1"/>
    <col min="6" max="6" width="15.75390625" style="35" customWidth="1"/>
    <col min="7" max="16384" width="9.125" style="4" customWidth="1"/>
  </cols>
  <sheetData>
    <row r="1" spans="1:6" ht="25.5" customHeight="1">
      <c r="A1" s="221" t="s">
        <v>84</v>
      </c>
      <c r="B1" s="221"/>
      <c r="C1" s="221"/>
      <c r="D1" s="221"/>
      <c r="E1" s="221"/>
      <c r="F1" s="221"/>
    </row>
    <row r="2" ht="13.5" customHeight="1"/>
    <row r="3" spans="1:6" s="18" customFormat="1" ht="21" customHeight="1">
      <c r="A3" s="214" t="s">
        <v>13</v>
      </c>
      <c r="B3" s="213" t="s">
        <v>1</v>
      </c>
      <c r="C3" s="213" t="s">
        <v>0</v>
      </c>
      <c r="D3" s="223" t="s">
        <v>516</v>
      </c>
      <c r="E3" s="224"/>
      <c r="F3" s="225"/>
    </row>
    <row r="4" spans="1:6" s="19" customFormat="1" ht="21" customHeight="1">
      <c r="A4" s="201"/>
      <c r="B4" s="203"/>
      <c r="C4" s="203"/>
      <c r="D4" s="137" t="s">
        <v>506</v>
      </c>
      <c r="E4" s="137" t="s">
        <v>26</v>
      </c>
      <c r="F4" s="138" t="s">
        <v>27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1</v>
      </c>
      <c r="C6" s="16" t="s">
        <v>120</v>
      </c>
      <c r="D6" s="7">
        <v>14156</v>
      </c>
      <c r="E6" s="7">
        <v>2</v>
      </c>
      <c r="F6" s="191">
        <v>7078</v>
      </c>
    </row>
    <row r="7" spans="1:6" ht="12" customHeight="1">
      <c r="A7" s="15">
        <f>A6+1</f>
        <v>2</v>
      </c>
      <c r="B7" s="46">
        <v>2</v>
      </c>
      <c r="C7" s="16" t="s">
        <v>121</v>
      </c>
      <c r="D7" s="7">
        <v>12300</v>
      </c>
      <c r="E7" s="7">
        <v>2</v>
      </c>
      <c r="F7" s="191">
        <v>6150</v>
      </c>
    </row>
    <row r="8" spans="1:6" ht="12" customHeight="1">
      <c r="A8" s="15">
        <f aca="true" t="shared" si="0" ref="A8:A71">A7+1</f>
        <v>3</v>
      </c>
      <c r="B8" s="46">
        <v>3</v>
      </c>
      <c r="C8" s="16" t="s">
        <v>122</v>
      </c>
      <c r="D8" s="7">
        <v>13000</v>
      </c>
      <c r="E8" s="7">
        <v>7</v>
      </c>
      <c r="F8" s="191">
        <v>1857.142857142857</v>
      </c>
    </row>
    <row r="9" spans="1:6" ht="12" customHeight="1">
      <c r="A9" s="15">
        <f t="shared" si="0"/>
        <v>4</v>
      </c>
      <c r="B9" s="46">
        <v>4</v>
      </c>
      <c r="C9" s="16" t="s">
        <v>123</v>
      </c>
      <c r="D9" s="7">
        <v>10361</v>
      </c>
      <c r="E9" s="7">
        <v>6</v>
      </c>
      <c r="F9" s="191">
        <v>1726.8333333333333</v>
      </c>
    </row>
    <row r="10" spans="1:6" ht="12" customHeight="1">
      <c r="A10" s="15">
        <f t="shared" si="0"/>
        <v>5</v>
      </c>
      <c r="B10" s="46">
        <v>5</v>
      </c>
      <c r="C10" s="16" t="s">
        <v>124</v>
      </c>
      <c r="D10" s="7">
        <v>5689</v>
      </c>
      <c r="E10" s="7">
        <v>4</v>
      </c>
      <c r="F10" s="191">
        <v>1422.25</v>
      </c>
    </row>
    <row r="11" spans="1:6" ht="12" customHeight="1">
      <c r="A11" s="15">
        <f t="shared" si="0"/>
        <v>6</v>
      </c>
      <c r="B11" s="46">
        <v>6</v>
      </c>
      <c r="C11" s="16" t="s">
        <v>125</v>
      </c>
      <c r="D11" s="7">
        <v>19792</v>
      </c>
      <c r="E11" s="7">
        <v>8</v>
      </c>
      <c r="F11" s="191">
        <v>2474</v>
      </c>
    </row>
    <row r="12" spans="1:6" ht="12" customHeight="1">
      <c r="A12" s="15">
        <f t="shared" si="0"/>
        <v>7</v>
      </c>
      <c r="B12" s="46">
        <v>8</v>
      </c>
      <c r="C12" s="16" t="s">
        <v>127</v>
      </c>
      <c r="D12" s="7">
        <v>2000</v>
      </c>
      <c r="E12" s="7">
        <v>1</v>
      </c>
      <c r="F12" s="191">
        <v>2000</v>
      </c>
    </row>
    <row r="13" spans="1:6" ht="12" customHeight="1">
      <c r="A13" s="15">
        <f t="shared" si="0"/>
        <v>8</v>
      </c>
      <c r="B13" s="46">
        <v>9</v>
      </c>
      <c r="C13" s="16" t="s">
        <v>128</v>
      </c>
      <c r="D13" s="7">
        <v>16020</v>
      </c>
      <c r="E13" s="7">
        <v>4</v>
      </c>
      <c r="F13" s="191">
        <v>4005</v>
      </c>
    </row>
    <row r="14" spans="1:6" ht="12" customHeight="1">
      <c r="A14" s="15">
        <f t="shared" si="0"/>
        <v>9</v>
      </c>
      <c r="B14" s="46">
        <v>10</v>
      </c>
      <c r="C14" s="16" t="s">
        <v>129</v>
      </c>
      <c r="D14" s="7">
        <v>3988</v>
      </c>
      <c r="E14" s="7">
        <v>1</v>
      </c>
      <c r="F14" s="191">
        <v>3988</v>
      </c>
    </row>
    <row r="15" spans="1:6" ht="12" customHeight="1">
      <c r="A15" s="15">
        <f t="shared" si="0"/>
        <v>10</v>
      </c>
      <c r="B15" s="46">
        <v>11</v>
      </c>
      <c r="C15" s="16" t="s">
        <v>130</v>
      </c>
      <c r="D15" s="7">
        <v>15419</v>
      </c>
      <c r="E15" s="7">
        <v>7</v>
      </c>
      <c r="F15" s="191">
        <v>2202.714285714286</v>
      </c>
    </row>
    <row r="16" spans="1:6" ht="12" customHeight="1">
      <c r="A16" s="15">
        <f t="shared" si="0"/>
        <v>11</v>
      </c>
      <c r="B16" s="46">
        <v>12</v>
      </c>
      <c r="C16" s="16" t="s">
        <v>131</v>
      </c>
      <c r="D16" s="7">
        <v>9958</v>
      </c>
      <c r="E16" s="7">
        <v>1</v>
      </c>
      <c r="F16" s="191">
        <v>9958</v>
      </c>
    </row>
    <row r="17" spans="1:6" ht="12" customHeight="1">
      <c r="A17" s="15">
        <f t="shared" si="0"/>
        <v>12</v>
      </c>
      <c r="B17" s="46">
        <v>13</v>
      </c>
      <c r="C17" s="16" t="s">
        <v>132</v>
      </c>
      <c r="D17" s="7">
        <v>8900</v>
      </c>
      <c r="E17" s="7">
        <v>5</v>
      </c>
      <c r="F17" s="191">
        <v>1780</v>
      </c>
    </row>
    <row r="18" spans="1:6" ht="12" customHeight="1">
      <c r="A18" s="15">
        <f t="shared" si="0"/>
        <v>13</v>
      </c>
      <c r="B18" s="46">
        <v>14</v>
      </c>
      <c r="C18" s="16" t="s">
        <v>133</v>
      </c>
      <c r="D18" s="7">
        <v>11820</v>
      </c>
      <c r="E18" s="7">
        <v>3</v>
      </c>
      <c r="F18" s="191">
        <v>3940</v>
      </c>
    </row>
    <row r="19" spans="1:6" ht="12" customHeight="1">
      <c r="A19" s="15">
        <f t="shared" si="0"/>
        <v>14</v>
      </c>
      <c r="B19" s="46">
        <v>15</v>
      </c>
      <c r="C19" s="16" t="s">
        <v>134</v>
      </c>
      <c r="D19" s="7">
        <v>13930</v>
      </c>
      <c r="E19" s="7">
        <v>7</v>
      </c>
      <c r="F19" s="191">
        <v>1990</v>
      </c>
    </row>
    <row r="20" spans="1:6" ht="12" customHeight="1">
      <c r="A20" s="15">
        <f t="shared" si="0"/>
        <v>15</v>
      </c>
      <c r="B20" s="46">
        <v>16</v>
      </c>
      <c r="C20" s="16" t="s">
        <v>135</v>
      </c>
      <c r="D20" s="7">
        <v>4320</v>
      </c>
      <c r="E20" s="7">
        <v>2</v>
      </c>
      <c r="F20" s="191">
        <v>2160</v>
      </c>
    </row>
    <row r="21" spans="1:6" ht="12" customHeight="1">
      <c r="A21" s="15">
        <f t="shared" si="0"/>
        <v>16</v>
      </c>
      <c r="B21" s="46">
        <v>17</v>
      </c>
      <c r="C21" s="16" t="s">
        <v>136</v>
      </c>
      <c r="D21" s="7">
        <v>28637</v>
      </c>
      <c r="E21" s="7">
        <v>6</v>
      </c>
      <c r="F21" s="191">
        <v>4772.833333333333</v>
      </c>
    </row>
    <row r="22" spans="1:6" ht="12" customHeight="1">
      <c r="A22" s="15">
        <f t="shared" si="0"/>
        <v>17</v>
      </c>
      <c r="B22" s="46">
        <v>18</v>
      </c>
      <c r="C22" s="16" t="s">
        <v>137</v>
      </c>
      <c r="D22" s="7">
        <v>2101</v>
      </c>
      <c r="E22" s="7">
        <v>1</v>
      </c>
      <c r="F22" s="191">
        <v>2101</v>
      </c>
    </row>
    <row r="23" spans="1:6" ht="12" customHeight="1">
      <c r="A23" s="15">
        <f t="shared" si="0"/>
        <v>18</v>
      </c>
      <c r="B23" s="46">
        <v>19</v>
      </c>
      <c r="C23" s="16" t="s">
        <v>138</v>
      </c>
      <c r="D23" s="7">
        <v>43703</v>
      </c>
      <c r="E23" s="7">
        <v>4</v>
      </c>
      <c r="F23" s="191">
        <v>10925.75</v>
      </c>
    </row>
    <row r="24" spans="1:6" ht="12" customHeight="1">
      <c r="A24" s="15">
        <f t="shared" si="0"/>
        <v>19</v>
      </c>
      <c r="B24" s="46">
        <v>20</v>
      </c>
      <c r="C24" s="16" t="s">
        <v>139</v>
      </c>
      <c r="D24" s="7">
        <v>880</v>
      </c>
      <c r="E24" s="7">
        <v>1</v>
      </c>
      <c r="F24" s="191">
        <v>880</v>
      </c>
    </row>
    <row r="25" spans="1:6" ht="12" customHeight="1">
      <c r="A25" s="15">
        <f t="shared" si="0"/>
        <v>20</v>
      </c>
      <c r="B25" s="46">
        <v>21</v>
      </c>
      <c r="C25" s="16" t="s">
        <v>140</v>
      </c>
      <c r="D25" s="7">
        <v>4000</v>
      </c>
      <c r="E25" s="7">
        <v>2</v>
      </c>
      <c r="F25" s="191">
        <v>2000</v>
      </c>
    </row>
    <row r="26" spans="1:6" ht="12" customHeight="1">
      <c r="A26" s="15">
        <f t="shared" si="0"/>
        <v>21</v>
      </c>
      <c r="B26" s="46">
        <v>22</v>
      </c>
      <c r="C26" s="16" t="s">
        <v>141</v>
      </c>
      <c r="D26" s="7">
        <v>7520</v>
      </c>
      <c r="E26" s="7">
        <v>5</v>
      </c>
      <c r="F26" s="191">
        <v>1504</v>
      </c>
    </row>
    <row r="27" spans="1:6" ht="12" customHeight="1">
      <c r="A27" s="15">
        <f t="shared" si="0"/>
        <v>22</v>
      </c>
      <c r="B27" s="46">
        <v>23</v>
      </c>
      <c r="C27" s="16" t="s">
        <v>142</v>
      </c>
      <c r="D27" s="7">
        <v>17658</v>
      </c>
      <c r="E27" s="7">
        <v>9</v>
      </c>
      <c r="F27" s="191">
        <v>1962</v>
      </c>
    </row>
    <row r="28" spans="1:6" ht="12" customHeight="1">
      <c r="A28" s="15">
        <f t="shared" si="0"/>
        <v>23</v>
      </c>
      <c r="B28" s="46">
        <v>24</v>
      </c>
      <c r="C28" s="16" t="s">
        <v>143</v>
      </c>
      <c r="D28" s="7">
        <v>7800</v>
      </c>
      <c r="E28" s="7">
        <v>1</v>
      </c>
      <c r="F28" s="191">
        <v>7800</v>
      </c>
    </row>
    <row r="29" spans="1:6" ht="12" customHeight="1">
      <c r="A29" s="15">
        <f t="shared" si="0"/>
        <v>24</v>
      </c>
      <c r="B29" s="46">
        <v>25</v>
      </c>
      <c r="C29" s="16" t="s">
        <v>144</v>
      </c>
      <c r="D29" s="7">
        <v>15068</v>
      </c>
      <c r="E29" s="7">
        <v>4</v>
      </c>
      <c r="F29" s="191">
        <v>3767</v>
      </c>
    </row>
    <row r="30" spans="1:6" ht="12" customHeight="1">
      <c r="A30" s="15">
        <f t="shared" si="0"/>
        <v>25</v>
      </c>
      <c r="B30" s="46">
        <v>28</v>
      </c>
      <c r="C30" s="16" t="s">
        <v>147</v>
      </c>
      <c r="D30" s="7">
        <v>40199</v>
      </c>
      <c r="E30" s="7">
        <v>8</v>
      </c>
      <c r="F30" s="191">
        <v>5024.875</v>
      </c>
    </row>
    <row r="31" spans="1:6" ht="12" customHeight="1">
      <c r="A31" s="15">
        <f t="shared" si="0"/>
        <v>26</v>
      </c>
      <c r="B31" s="46">
        <v>29</v>
      </c>
      <c r="C31" s="16" t="s">
        <v>148</v>
      </c>
      <c r="D31" s="7">
        <v>17115</v>
      </c>
      <c r="E31" s="7">
        <v>2</v>
      </c>
      <c r="F31" s="191">
        <v>8557.5</v>
      </c>
    </row>
    <row r="32" spans="1:6" ht="12" customHeight="1">
      <c r="A32" s="15">
        <f t="shared" si="0"/>
        <v>27</v>
      </c>
      <c r="B32" s="46">
        <v>30</v>
      </c>
      <c r="C32" s="16" t="s">
        <v>149</v>
      </c>
      <c r="D32" s="7">
        <v>5824</v>
      </c>
      <c r="E32" s="7">
        <v>7</v>
      </c>
      <c r="F32" s="191">
        <v>832</v>
      </c>
    </row>
    <row r="33" spans="1:6" ht="12" customHeight="1">
      <c r="A33" s="15">
        <f t="shared" si="0"/>
        <v>28</v>
      </c>
      <c r="B33" s="46">
        <v>31</v>
      </c>
      <c r="C33" s="16" t="s">
        <v>150</v>
      </c>
      <c r="D33" s="7">
        <v>28662</v>
      </c>
      <c r="E33" s="7">
        <v>9</v>
      </c>
      <c r="F33" s="191">
        <v>3184.6666666666665</v>
      </c>
    </row>
    <row r="34" spans="1:6" ht="12" customHeight="1">
      <c r="A34" s="15">
        <f t="shared" si="0"/>
        <v>29</v>
      </c>
      <c r="B34" s="46">
        <v>32</v>
      </c>
      <c r="C34" s="16" t="s">
        <v>151</v>
      </c>
      <c r="D34" s="7">
        <v>5400</v>
      </c>
      <c r="E34" s="7">
        <v>2</v>
      </c>
      <c r="F34" s="191">
        <v>2700</v>
      </c>
    </row>
    <row r="35" spans="1:6" ht="12" customHeight="1">
      <c r="A35" s="15">
        <f t="shared" si="0"/>
        <v>30</v>
      </c>
      <c r="B35" s="46">
        <v>33</v>
      </c>
      <c r="C35" s="16" t="s">
        <v>152</v>
      </c>
      <c r="D35" s="7">
        <v>14446</v>
      </c>
      <c r="E35" s="7">
        <v>8</v>
      </c>
      <c r="F35" s="191">
        <v>1805.75</v>
      </c>
    </row>
    <row r="36" spans="1:6" ht="12" customHeight="1">
      <c r="A36" s="15">
        <f t="shared" si="0"/>
        <v>31</v>
      </c>
      <c r="B36" s="46">
        <v>35</v>
      </c>
      <c r="C36" s="16" t="s">
        <v>154</v>
      </c>
      <c r="D36" s="7">
        <v>46877</v>
      </c>
      <c r="E36" s="7">
        <v>3</v>
      </c>
      <c r="F36" s="191">
        <v>15625.666666666666</v>
      </c>
    </row>
    <row r="37" spans="1:6" ht="12" customHeight="1">
      <c r="A37" s="15">
        <f t="shared" si="0"/>
        <v>32</v>
      </c>
      <c r="B37" s="46">
        <v>37</v>
      </c>
      <c r="C37" s="16" t="s">
        <v>156</v>
      </c>
      <c r="D37" s="7">
        <v>47879</v>
      </c>
      <c r="E37" s="7">
        <v>13</v>
      </c>
      <c r="F37" s="191">
        <v>3683</v>
      </c>
    </row>
    <row r="38" spans="1:6" ht="12" customHeight="1">
      <c r="A38" s="15">
        <f t="shared" si="0"/>
        <v>33</v>
      </c>
      <c r="B38" s="46">
        <v>38</v>
      </c>
      <c r="C38" s="16" t="s">
        <v>157</v>
      </c>
      <c r="D38" s="7">
        <v>12113</v>
      </c>
      <c r="E38" s="7">
        <v>9</v>
      </c>
      <c r="F38" s="191">
        <v>1345.888888888889</v>
      </c>
    </row>
    <row r="39" spans="1:6" ht="12" customHeight="1">
      <c r="A39" s="15">
        <f t="shared" si="0"/>
        <v>34</v>
      </c>
      <c r="B39" s="46">
        <v>40</v>
      </c>
      <c r="C39" s="16" t="s">
        <v>159</v>
      </c>
      <c r="D39" s="7">
        <v>4520</v>
      </c>
      <c r="E39" s="7">
        <v>2</v>
      </c>
      <c r="F39" s="191">
        <v>2260</v>
      </c>
    </row>
    <row r="40" spans="1:6" ht="12" customHeight="1">
      <c r="A40" s="15">
        <f t="shared" si="0"/>
        <v>35</v>
      </c>
      <c r="B40" s="46">
        <v>41</v>
      </c>
      <c r="C40" s="16" t="s">
        <v>160</v>
      </c>
      <c r="D40" s="7">
        <v>9000</v>
      </c>
      <c r="E40" s="7">
        <v>9</v>
      </c>
      <c r="F40" s="191">
        <v>1000</v>
      </c>
    </row>
    <row r="41" spans="1:6" ht="12" customHeight="1">
      <c r="A41" s="15">
        <f t="shared" si="0"/>
        <v>36</v>
      </c>
      <c r="B41" s="46">
        <v>43</v>
      </c>
      <c r="C41" s="16" t="s">
        <v>162</v>
      </c>
      <c r="D41" s="7">
        <v>9631</v>
      </c>
      <c r="E41" s="7">
        <v>9</v>
      </c>
      <c r="F41" s="191">
        <v>1070.111111111111</v>
      </c>
    </row>
    <row r="42" spans="1:6" ht="12" customHeight="1">
      <c r="A42" s="15">
        <f t="shared" si="0"/>
        <v>37</v>
      </c>
      <c r="B42" s="46">
        <v>44</v>
      </c>
      <c r="C42" s="16" t="s">
        <v>163</v>
      </c>
      <c r="D42" s="7">
        <v>43220</v>
      </c>
      <c r="E42" s="7">
        <v>34</v>
      </c>
      <c r="F42" s="191">
        <v>1271.1764705882354</v>
      </c>
    </row>
    <row r="43" spans="1:6" ht="12" customHeight="1">
      <c r="A43" s="15">
        <f t="shared" si="0"/>
        <v>38</v>
      </c>
      <c r="B43" s="46">
        <v>45</v>
      </c>
      <c r="C43" s="16" t="s">
        <v>164</v>
      </c>
      <c r="D43" s="7">
        <v>14908</v>
      </c>
      <c r="E43" s="7">
        <v>6</v>
      </c>
      <c r="F43" s="191">
        <v>2484.6666666666665</v>
      </c>
    </row>
    <row r="44" spans="1:6" ht="12" customHeight="1">
      <c r="A44" s="15">
        <f t="shared" si="0"/>
        <v>39</v>
      </c>
      <c r="B44" s="46">
        <v>46</v>
      </c>
      <c r="C44" s="16" t="s">
        <v>165</v>
      </c>
      <c r="D44" s="7">
        <v>4152</v>
      </c>
      <c r="E44" s="7">
        <v>2</v>
      </c>
      <c r="F44" s="191">
        <v>2076</v>
      </c>
    </row>
    <row r="45" spans="1:6" ht="12" customHeight="1">
      <c r="A45" s="15">
        <f t="shared" si="0"/>
        <v>40</v>
      </c>
      <c r="B45" s="46">
        <v>47</v>
      </c>
      <c r="C45" s="16" t="s">
        <v>166</v>
      </c>
      <c r="D45" s="7">
        <v>19732</v>
      </c>
      <c r="E45" s="7">
        <v>5</v>
      </c>
      <c r="F45" s="191">
        <v>3946.4</v>
      </c>
    </row>
    <row r="46" spans="1:6" ht="12" customHeight="1">
      <c r="A46" s="15">
        <f t="shared" si="0"/>
        <v>41</v>
      </c>
      <c r="B46" s="46">
        <v>48</v>
      </c>
      <c r="C46" s="16" t="s">
        <v>167</v>
      </c>
      <c r="D46" s="7">
        <v>14161</v>
      </c>
      <c r="E46" s="7">
        <v>2</v>
      </c>
      <c r="F46" s="191">
        <v>7080.5</v>
      </c>
    </row>
    <row r="47" spans="1:6" ht="12" customHeight="1">
      <c r="A47" s="15">
        <f t="shared" si="0"/>
        <v>42</v>
      </c>
      <c r="B47" s="46">
        <v>49</v>
      </c>
      <c r="C47" s="16" t="s">
        <v>168</v>
      </c>
      <c r="D47" s="7">
        <v>7870</v>
      </c>
      <c r="E47" s="7">
        <v>5</v>
      </c>
      <c r="F47" s="191">
        <v>1574</v>
      </c>
    </row>
    <row r="48" spans="1:6" ht="12" customHeight="1">
      <c r="A48" s="15">
        <f t="shared" si="0"/>
        <v>43</v>
      </c>
      <c r="B48" s="46">
        <v>50</v>
      </c>
      <c r="C48" s="16" t="s">
        <v>169</v>
      </c>
      <c r="D48" s="7">
        <v>38777</v>
      </c>
      <c r="E48" s="7">
        <v>25</v>
      </c>
      <c r="F48" s="191">
        <v>1551.08</v>
      </c>
    </row>
    <row r="49" spans="1:6" ht="12" customHeight="1">
      <c r="A49" s="15">
        <f t="shared" si="0"/>
        <v>44</v>
      </c>
      <c r="B49" s="46">
        <v>51</v>
      </c>
      <c r="C49" s="16" t="s">
        <v>170</v>
      </c>
      <c r="D49" s="7">
        <v>5398</v>
      </c>
      <c r="E49" s="7">
        <v>7</v>
      </c>
      <c r="F49" s="191">
        <v>771.1428571428571</v>
      </c>
    </row>
    <row r="50" spans="1:6" ht="12" customHeight="1">
      <c r="A50" s="15">
        <f t="shared" si="0"/>
        <v>45</v>
      </c>
      <c r="B50" s="46">
        <v>52</v>
      </c>
      <c r="C50" s="16" t="s">
        <v>171</v>
      </c>
      <c r="D50" s="7">
        <v>14258</v>
      </c>
      <c r="E50" s="7">
        <v>5</v>
      </c>
      <c r="F50" s="191">
        <v>2851.6</v>
      </c>
    </row>
    <row r="51" spans="1:6" ht="12" customHeight="1">
      <c r="A51" s="15">
        <f t="shared" si="0"/>
        <v>46</v>
      </c>
      <c r="B51" s="46">
        <v>53</v>
      </c>
      <c r="C51" s="16" t="s">
        <v>172</v>
      </c>
      <c r="D51" s="7">
        <v>2640</v>
      </c>
      <c r="E51" s="7">
        <v>2</v>
      </c>
      <c r="F51" s="191">
        <v>1320</v>
      </c>
    </row>
    <row r="52" spans="1:6" ht="12" customHeight="1">
      <c r="A52" s="15">
        <f t="shared" si="0"/>
        <v>47</v>
      </c>
      <c r="B52" s="46">
        <v>54</v>
      </c>
      <c r="C52" s="16" t="s">
        <v>173</v>
      </c>
      <c r="D52" s="7">
        <v>2072</v>
      </c>
      <c r="E52" s="7">
        <v>2</v>
      </c>
      <c r="F52" s="191">
        <v>1036</v>
      </c>
    </row>
    <row r="53" spans="1:6" ht="12" customHeight="1">
      <c r="A53" s="15">
        <f t="shared" si="0"/>
        <v>48</v>
      </c>
      <c r="B53" s="46">
        <v>55</v>
      </c>
      <c r="C53" s="16" t="s">
        <v>174</v>
      </c>
      <c r="D53" s="7">
        <v>18512</v>
      </c>
      <c r="E53" s="7">
        <v>3</v>
      </c>
      <c r="F53" s="191">
        <v>6170.666666666667</v>
      </c>
    </row>
    <row r="54" spans="1:6" ht="12" customHeight="1">
      <c r="A54" s="15">
        <f t="shared" si="0"/>
        <v>49</v>
      </c>
      <c r="B54" s="46">
        <v>56</v>
      </c>
      <c r="C54" s="16" t="s">
        <v>175</v>
      </c>
      <c r="D54" s="7">
        <v>21848</v>
      </c>
      <c r="E54" s="7">
        <v>13</v>
      </c>
      <c r="F54" s="191">
        <v>1680.6153846153845</v>
      </c>
    </row>
    <row r="55" spans="1:6" ht="12" customHeight="1">
      <c r="A55" s="15">
        <f t="shared" si="0"/>
        <v>50</v>
      </c>
      <c r="B55" s="46">
        <v>57</v>
      </c>
      <c r="C55" s="16" t="s">
        <v>176</v>
      </c>
      <c r="D55" s="7">
        <v>4020</v>
      </c>
      <c r="E55" s="7">
        <v>3</v>
      </c>
      <c r="F55" s="191">
        <v>1340</v>
      </c>
    </row>
    <row r="56" spans="1:6" ht="12" customHeight="1">
      <c r="A56" s="15">
        <f t="shared" si="0"/>
        <v>51</v>
      </c>
      <c r="B56" s="46">
        <v>58</v>
      </c>
      <c r="C56" s="16" t="s">
        <v>177</v>
      </c>
      <c r="D56" s="7">
        <v>17721</v>
      </c>
      <c r="E56" s="7">
        <v>8</v>
      </c>
      <c r="F56" s="191">
        <v>2215.125</v>
      </c>
    </row>
    <row r="57" spans="1:6" ht="12" customHeight="1">
      <c r="A57" s="15">
        <f t="shared" si="0"/>
        <v>52</v>
      </c>
      <c r="B57" s="46">
        <v>59</v>
      </c>
      <c r="C57" s="16" t="s">
        <v>178</v>
      </c>
      <c r="D57" s="7">
        <v>36272</v>
      </c>
      <c r="E57" s="7">
        <v>13</v>
      </c>
      <c r="F57" s="191">
        <v>2790.153846153846</v>
      </c>
    </row>
    <row r="58" spans="1:6" ht="12" customHeight="1">
      <c r="A58" s="15">
        <f t="shared" si="0"/>
        <v>53</v>
      </c>
      <c r="B58" s="46">
        <v>60</v>
      </c>
      <c r="C58" s="16" t="s">
        <v>179</v>
      </c>
      <c r="D58" s="7">
        <v>31408</v>
      </c>
      <c r="E58" s="7">
        <v>6</v>
      </c>
      <c r="F58" s="191">
        <v>5234.666666666667</v>
      </c>
    </row>
    <row r="59" spans="1:6" ht="12" customHeight="1">
      <c r="A59" s="15">
        <f t="shared" si="0"/>
        <v>54</v>
      </c>
      <c r="B59" s="46">
        <v>61</v>
      </c>
      <c r="C59" s="16" t="s">
        <v>180</v>
      </c>
      <c r="D59" s="7">
        <v>10600</v>
      </c>
      <c r="E59" s="7">
        <v>11</v>
      </c>
      <c r="F59" s="191">
        <v>963.6363636363636</v>
      </c>
    </row>
    <row r="60" spans="1:6" ht="12" customHeight="1">
      <c r="A60" s="15">
        <f t="shared" si="0"/>
        <v>55</v>
      </c>
      <c r="B60" s="46">
        <v>62</v>
      </c>
      <c r="C60" s="16" t="s">
        <v>181</v>
      </c>
      <c r="D60" s="7">
        <v>5000</v>
      </c>
      <c r="E60" s="7">
        <v>3</v>
      </c>
      <c r="F60" s="191">
        <v>1666.6666666666667</v>
      </c>
    </row>
    <row r="61" spans="1:6" ht="12" customHeight="1">
      <c r="A61" s="15">
        <f t="shared" si="0"/>
        <v>56</v>
      </c>
      <c r="B61" s="46">
        <v>63</v>
      </c>
      <c r="C61" s="16" t="s">
        <v>182</v>
      </c>
      <c r="D61" s="7">
        <v>36501</v>
      </c>
      <c r="E61" s="7">
        <v>6</v>
      </c>
      <c r="F61" s="191">
        <v>6083.5</v>
      </c>
    </row>
    <row r="62" spans="1:6" ht="12" customHeight="1">
      <c r="A62" s="15">
        <f t="shared" si="0"/>
        <v>57</v>
      </c>
      <c r="B62" s="46">
        <v>64</v>
      </c>
      <c r="C62" s="16" t="s">
        <v>183</v>
      </c>
      <c r="D62" s="7">
        <v>67873</v>
      </c>
      <c r="E62" s="7">
        <v>4</v>
      </c>
      <c r="F62" s="191">
        <v>16968.25</v>
      </c>
    </row>
    <row r="63" spans="1:6" ht="12" customHeight="1">
      <c r="A63" s="15">
        <f t="shared" si="0"/>
        <v>58</v>
      </c>
      <c r="B63" s="46">
        <v>65</v>
      </c>
      <c r="C63" s="16" t="s">
        <v>184</v>
      </c>
      <c r="D63" s="7">
        <v>1261</v>
      </c>
      <c r="E63" s="7">
        <v>1</v>
      </c>
      <c r="F63" s="191">
        <v>1261</v>
      </c>
    </row>
    <row r="64" spans="1:6" ht="12" customHeight="1">
      <c r="A64" s="15">
        <f t="shared" si="0"/>
        <v>59</v>
      </c>
      <c r="B64" s="46">
        <v>66</v>
      </c>
      <c r="C64" s="16" t="s">
        <v>185</v>
      </c>
      <c r="D64" s="7">
        <v>7993</v>
      </c>
      <c r="E64" s="7">
        <v>5</v>
      </c>
      <c r="F64" s="191">
        <v>1598.6</v>
      </c>
    </row>
    <row r="65" spans="1:6" ht="12" customHeight="1">
      <c r="A65" s="15">
        <f t="shared" si="0"/>
        <v>60</v>
      </c>
      <c r="B65" s="46">
        <v>67</v>
      </c>
      <c r="C65" s="16" t="s">
        <v>186</v>
      </c>
      <c r="D65" s="7">
        <v>8129</v>
      </c>
      <c r="E65" s="7">
        <v>13</v>
      </c>
      <c r="F65" s="191">
        <v>625.3076923076923</v>
      </c>
    </row>
    <row r="66" spans="1:6" ht="12" customHeight="1">
      <c r="A66" s="15">
        <f t="shared" si="0"/>
        <v>61</v>
      </c>
      <c r="B66" s="46">
        <v>68</v>
      </c>
      <c r="C66" s="16" t="s">
        <v>187</v>
      </c>
      <c r="D66" s="7">
        <v>16977</v>
      </c>
      <c r="E66" s="7">
        <v>8</v>
      </c>
      <c r="F66" s="191">
        <v>2122.125</v>
      </c>
    </row>
    <row r="67" spans="1:6" ht="12" customHeight="1">
      <c r="A67" s="15">
        <f t="shared" si="0"/>
        <v>62</v>
      </c>
      <c r="B67" s="46">
        <v>69</v>
      </c>
      <c r="C67" s="16" t="s">
        <v>188</v>
      </c>
      <c r="D67" s="7">
        <v>17100</v>
      </c>
      <c r="E67" s="7">
        <v>9</v>
      </c>
      <c r="F67" s="191">
        <v>1900</v>
      </c>
    </row>
    <row r="68" spans="1:6" ht="12" customHeight="1">
      <c r="A68" s="15">
        <f t="shared" si="0"/>
        <v>63</v>
      </c>
      <c r="B68" s="46">
        <v>70</v>
      </c>
      <c r="C68" s="16" t="s">
        <v>189</v>
      </c>
      <c r="D68" s="7">
        <v>24296</v>
      </c>
      <c r="E68" s="7">
        <v>1</v>
      </c>
      <c r="F68" s="191">
        <v>24296</v>
      </c>
    </row>
    <row r="69" spans="1:6" ht="12" customHeight="1">
      <c r="A69" s="15">
        <f t="shared" si="0"/>
        <v>64</v>
      </c>
      <c r="B69" s="46">
        <v>71</v>
      </c>
      <c r="C69" s="16" t="s">
        <v>190</v>
      </c>
      <c r="D69" s="7">
        <v>19689</v>
      </c>
      <c r="E69" s="7">
        <v>4</v>
      </c>
      <c r="F69" s="191">
        <v>4922.25</v>
      </c>
    </row>
    <row r="70" spans="1:6" ht="12" customHeight="1">
      <c r="A70" s="15">
        <f t="shared" si="0"/>
        <v>65</v>
      </c>
      <c r="B70" s="46">
        <v>73</v>
      </c>
      <c r="C70" s="16" t="s">
        <v>192</v>
      </c>
      <c r="D70" s="7">
        <v>15141</v>
      </c>
      <c r="E70" s="7">
        <v>7</v>
      </c>
      <c r="F70" s="191">
        <v>2163</v>
      </c>
    </row>
    <row r="71" spans="1:6" ht="12" customHeight="1">
      <c r="A71" s="15">
        <f t="shared" si="0"/>
        <v>66</v>
      </c>
      <c r="B71" s="46">
        <v>74</v>
      </c>
      <c r="C71" s="16" t="s">
        <v>193</v>
      </c>
      <c r="D71" s="7">
        <v>3273</v>
      </c>
      <c r="E71" s="7">
        <v>3</v>
      </c>
      <c r="F71" s="191">
        <v>1091</v>
      </c>
    </row>
    <row r="72" spans="1:6" ht="12" customHeight="1">
      <c r="A72" s="15">
        <f aca="true" t="shared" si="1" ref="A72:A135">A71+1</f>
        <v>67</v>
      </c>
      <c r="B72" s="46">
        <v>75</v>
      </c>
      <c r="C72" s="16" t="s">
        <v>194</v>
      </c>
      <c r="D72" s="7">
        <v>14333</v>
      </c>
      <c r="E72" s="7">
        <v>11</v>
      </c>
      <c r="F72" s="191">
        <v>1303</v>
      </c>
    </row>
    <row r="73" spans="1:6" ht="12" customHeight="1">
      <c r="A73" s="15">
        <f t="shared" si="1"/>
        <v>68</v>
      </c>
      <c r="B73" s="46">
        <v>76</v>
      </c>
      <c r="C73" s="16" t="s">
        <v>195</v>
      </c>
      <c r="D73" s="7">
        <v>29464</v>
      </c>
      <c r="E73" s="7">
        <v>13</v>
      </c>
      <c r="F73" s="191">
        <v>2266.4615384615386</v>
      </c>
    </row>
    <row r="74" spans="1:6" ht="12" customHeight="1">
      <c r="A74" s="15">
        <f t="shared" si="1"/>
        <v>69</v>
      </c>
      <c r="B74" s="46">
        <v>77</v>
      </c>
      <c r="C74" s="16" t="s">
        <v>196</v>
      </c>
      <c r="D74" s="7">
        <v>15875</v>
      </c>
      <c r="E74" s="7">
        <v>5</v>
      </c>
      <c r="F74" s="191">
        <v>3175</v>
      </c>
    </row>
    <row r="75" spans="1:6" ht="12" customHeight="1">
      <c r="A75" s="15">
        <f t="shared" si="1"/>
        <v>70</v>
      </c>
      <c r="B75" s="46">
        <v>79</v>
      </c>
      <c r="C75" s="16" t="s">
        <v>198</v>
      </c>
      <c r="D75" s="7">
        <v>7600</v>
      </c>
      <c r="E75" s="7">
        <v>1</v>
      </c>
      <c r="F75" s="191">
        <v>7600</v>
      </c>
    </row>
    <row r="76" spans="1:6" ht="12" customHeight="1">
      <c r="A76" s="15">
        <f t="shared" si="1"/>
        <v>71</v>
      </c>
      <c r="B76" s="46">
        <v>80</v>
      </c>
      <c r="C76" s="16" t="s">
        <v>199</v>
      </c>
      <c r="D76" s="7">
        <v>8856</v>
      </c>
      <c r="E76" s="7">
        <v>2</v>
      </c>
      <c r="F76" s="191">
        <v>4428</v>
      </c>
    </row>
    <row r="77" spans="1:6" ht="12" customHeight="1">
      <c r="A77" s="15">
        <f t="shared" si="1"/>
        <v>72</v>
      </c>
      <c r="B77" s="46">
        <v>81</v>
      </c>
      <c r="C77" s="16" t="s">
        <v>200</v>
      </c>
      <c r="D77" s="7">
        <v>3920</v>
      </c>
      <c r="E77" s="7">
        <v>1</v>
      </c>
      <c r="F77" s="191">
        <v>3920</v>
      </c>
    </row>
    <row r="78" spans="1:6" ht="12" customHeight="1">
      <c r="A78" s="15">
        <f t="shared" si="1"/>
        <v>73</v>
      </c>
      <c r="B78" s="46">
        <v>82</v>
      </c>
      <c r="C78" s="16" t="s">
        <v>201</v>
      </c>
      <c r="D78" s="7">
        <v>11190</v>
      </c>
      <c r="E78" s="7">
        <v>6</v>
      </c>
      <c r="F78" s="191">
        <v>1865</v>
      </c>
    </row>
    <row r="79" spans="1:6" ht="12" customHeight="1">
      <c r="A79" s="15">
        <f t="shared" si="1"/>
        <v>74</v>
      </c>
      <c r="B79" s="46">
        <v>83</v>
      </c>
      <c r="C79" s="16" t="s">
        <v>202</v>
      </c>
      <c r="D79" s="7">
        <v>10437</v>
      </c>
      <c r="E79" s="7">
        <v>2</v>
      </c>
      <c r="F79" s="191">
        <v>5218.5</v>
      </c>
    </row>
    <row r="80" spans="1:6" ht="12" customHeight="1">
      <c r="A80" s="15">
        <f t="shared" si="1"/>
        <v>75</v>
      </c>
      <c r="B80" s="46">
        <v>84</v>
      </c>
      <c r="C80" s="16" t="s">
        <v>203</v>
      </c>
      <c r="D80" s="7">
        <v>9527</v>
      </c>
      <c r="E80" s="7">
        <v>3</v>
      </c>
      <c r="F80" s="191">
        <v>3175.6666666666665</v>
      </c>
    </row>
    <row r="81" spans="1:6" ht="12" customHeight="1">
      <c r="A81" s="15">
        <f t="shared" si="1"/>
        <v>76</v>
      </c>
      <c r="B81" s="46">
        <v>85</v>
      </c>
      <c r="C81" s="16" t="s">
        <v>204</v>
      </c>
      <c r="D81" s="7">
        <v>37640</v>
      </c>
      <c r="E81" s="7">
        <v>7</v>
      </c>
      <c r="F81" s="191">
        <v>5377.142857142857</v>
      </c>
    </row>
    <row r="82" spans="1:6" ht="12" customHeight="1">
      <c r="A82" s="15">
        <f t="shared" si="1"/>
        <v>77</v>
      </c>
      <c r="B82" s="46">
        <v>86</v>
      </c>
      <c r="C82" s="16" t="s">
        <v>205</v>
      </c>
      <c r="D82" s="7">
        <v>10283</v>
      </c>
      <c r="E82" s="7">
        <v>5</v>
      </c>
      <c r="F82" s="191">
        <v>2056.6</v>
      </c>
    </row>
    <row r="83" spans="1:6" ht="12" customHeight="1">
      <c r="A83" s="15">
        <f t="shared" si="1"/>
        <v>78</v>
      </c>
      <c r="B83" s="46">
        <v>88</v>
      </c>
      <c r="C83" s="16" t="s">
        <v>207</v>
      </c>
      <c r="D83" s="7">
        <v>5600</v>
      </c>
      <c r="E83" s="7">
        <v>1</v>
      </c>
      <c r="F83" s="191">
        <v>5600</v>
      </c>
    </row>
    <row r="84" spans="1:6" ht="12" customHeight="1">
      <c r="A84" s="15">
        <f t="shared" si="1"/>
        <v>79</v>
      </c>
      <c r="B84" s="46">
        <v>89</v>
      </c>
      <c r="C84" s="16" t="s">
        <v>208</v>
      </c>
      <c r="D84" s="7">
        <v>4494</v>
      </c>
      <c r="E84" s="7">
        <v>1</v>
      </c>
      <c r="F84" s="191">
        <v>4494</v>
      </c>
    </row>
    <row r="85" spans="1:6" ht="12" customHeight="1">
      <c r="A85" s="15">
        <f t="shared" si="1"/>
        <v>80</v>
      </c>
      <c r="B85" s="46">
        <v>90</v>
      </c>
      <c r="C85" s="16" t="s">
        <v>209</v>
      </c>
      <c r="D85" s="7">
        <v>16677</v>
      </c>
      <c r="E85" s="7">
        <v>4</v>
      </c>
      <c r="F85" s="191">
        <v>4169.25</v>
      </c>
    </row>
    <row r="86" spans="1:6" ht="12" customHeight="1">
      <c r="A86" s="15">
        <f t="shared" si="1"/>
        <v>81</v>
      </c>
      <c r="B86" s="46">
        <v>91</v>
      </c>
      <c r="C86" s="16" t="s">
        <v>210</v>
      </c>
      <c r="D86" s="7">
        <v>4800</v>
      </c>
      <c r="E86" s="7">
        <v>1</v>
      </c>
      <c r="F86" s="191">
        <v>4800</v>
      </c>
    </row>
    <row r="87" spans="1:6" ht="12" customHeight="1">
      <c r="A87" s="15">
        <f t="shared" si="1"/>
        <v>82</v>
      </c>
      <c r="B87" s="46">
        <v>92</v>
      </c>
      <c r="C87" s="16" t="s">
        <v>211</v>
      </c>
      <c r="D87" s="7">
        <v>8288</v>
      </c>
      <c r="E87" s="7">
        <v>3</v>
      </c>
      <c r="F87" s="191">
        <v>2762.6666666666665</v>
      </c>
    </row>
    <row r="88" spans="1:6" ht="12" customHeight="1">
      <c r="A88" s="15">
        <f t="shared" si="1"/>
        <v>83</v>
      </c>
      <c r="B88" s="46">
        <v>93</v>
      </c>
      <c r="C88" s="16" t="s">
        <v>212</v>
      </c>
      <c r="D88" s="7">
        <v>2250</v>
      </c>
      <c r="E88" s="7">
        <v>1</v>
      </c>
      <c r="F88" s="191">
        <v>2250</v>
      </c>
    </row>
    <row r="89" spans="1:6" ht="12" customHeight="1">
      <c r="A89" s="15">
        <f t="shared" si="1"/>
        <v>84</v>
      </c>
      <c r="B89" s="46">
        <v>95</v>
      </c>
      <c r="C89" s="16" t="s">
        <v>214</v>
      </c>
      <c r="D89" s="7">
        <v>3000</v>
      </c>
      <c r="E89" s="7">
        <v>3</v>
      </c>
      <c r="F89" s="191">
        <v>1000</v>
      </c>
    </row>
    <row r="90" spans="1:6" ht="12" customHeight="1">
      <c r="A90" s="15">
        <f t="shared" si="1"/>
        <v>85</v>
      </c>
      <c r="B90" s="46">
        <v>97</v>
      </c>
      <c r="C90" s="16" t="s">
        <v>216</v>
      </c>
      <c r="D90" s="7">
        <v>1900</v>
      </c>
      <c r="E90" s="7">
        <v>2</v>
      </c>
      <c r="F90" s="191">
        <v>950</v>
      </c>
    </row>
    <row r="91" spans="1:6" ht="12" customHeight="1">
      <c r="A91" s="15">
        <f t="shared" si="1"/>
        <v>86</v>
      </c>
      <c r="B91" s="46">
        <v>99</v>
      </c>
      <c r="C91" s="16" t="s">
        <v>218</v>
      </c>
      <c r="D91" s="7">
        <v>40281</v>
      </c>
      <c r="E91" s="7">
        <v>16</v>
      </c>
      <c r="F91" s="191">
        <v>2517.5625</v>
      </c>
    </row>
    <row r="92" spans="1:6" ht="12" customHeight="1">
      <c r="A92" s="15">
        <f t="shared" si="1"/>
        <v>87</v>
      </c>
      <c r="B92" s="46">
        <v>100</v>
      </c>
      <c r="C92" s="16" t="s">
        <v>219</v>
      </c>
      <c r="D92" s="7">
        <v>6191</v>
      </c>
      <c r="E92" s="7">
        <v>3</v>
      </c>
      <c r="F92" s="191">
        <v>2063.6666666666665</v>
      </c>
    </row>
    <row r="93" spans="1:6" ht="12" customHeight="1">
      <c r="A93" s="15">
        <f t="shared" si="1"/>
        <v>88</v>
      </c>
      <c r="B93" s="46">
        <v>101</v>
      </c>
      <c r="C93" s="16" t="s">
        <v>220</v>
      </c>
      <c r="D93" s="7">
        <v>5888</v>
      </c>
      <c r="E93" s="7">
        <v>1</v>
      </c>
      <c r="F93" s="191">
        <v>5888</v>
      </c>
    </row>
    <row r="94" spans="1:6" ht="12" customHeight="1">
      <c r="A94" s="15">
        <f t="shared" si="1"/>
        <v>89</v>
      </c>
      <c r="B94" s="46">
        <v>102</v>
      </c>
      <c r="C94" s="16" t="s">
        <v>221</v>
      </c>
      <c r="D94" s="7">
        <v>30433</v>
      </c>
      <c r="E94" s="7">
        <v>4</v>
      </c>
      <c r="F94" s="191">
        <v>7608.25</v>
      </c>
    </row>
    <row r="95" spans="1:6" ht="12" customHeight="1">
      <c r="A95" s="15">
        <f t="shared" si="1"/>
        <v>90</v>
      </c>
      <c r="B95" s="46">
        <v>103</v>
      </c>
      <c r="C95" s="16" t="s">
        <v>222</v>
      </c>
      <c r="D95" s="7">
        <v>4893</v>
      </c>
      <c r="E95" s="7">
        <v>3</v>
      </c>
      <c r="F95" s="191">
        <v>1631</v>
      </c>
    </row>
    <row r="96" spans="1:6" ht="12" customHeight="1">
      <c r="A96" s="15">
        <f t="shared" si="1"/>
        <v>91</v>
      </c>
      <c r="B96" s="46">
        <v>105</v>
      </c>
      <c r="C96" s="16" t="s">
        <v>224</v>
      </c>
      <c r="D96" s="7">
        <v>2628</v>
      </c>
      <c r="E96" s="7">
        <v>1</v>
      </c>
      <c r="F96" s="191">
        <v>2628</v>
      </c>
    </row>
    <row r="97" spans="1:6" ht="12" customHeight="1">
      <c r="A97" s="15">
        <f t="shared" si="1"/>
        <v>92</v>
      </c>
      <c r="B97" s="46">
        <v>106</v>
      </c>
      <c r="C97" s="16" t="s">
        <v>225</v>
      </c>
      <c r="D97" s="7">
        <v>62021</v>
      </c>
      <c r="E97" s="7">
        <v>10</v>
      </c>
      <c r="F97" s="191">
        <v>6202.1</v>
      </c>
    </row>
    <row r="98" spans="1:6" ht="12" customHeight="1">
      <c r="A98" s="15">
        <f t="shared" si="1"/>
        <v>93</v>
      </c>
      <c r="B98" s="46">
        <v>107</v>
      </c>
      <c r="C98" s="16" t="s">
        <v>226</v>
      </c>
      <c r="D98" s="7">
        <v>4000</v>
      </c>
      <c r="E98" s="7">
        <v>3</v>
      </c>
      <c r="F98" s="191">
        <v>1333.3333333333333</v>
      </c>
    </row>
    <row r="99" spans="1:6" ht="12" customHeight="1">
      <c r="A99" s="15">
        <f t="shared" si="1"/>
        <v>94</v>
      </c>
      <c r="B99" s="46">
        <v>108</v>
      </c>
      <c r="C99" s="16" t="s">
        <v>227</v>
      </c>
      <c r="D99" s="7">
        <v>7200</v>
      </c>
      <c r="E99" s="7">
        <v>1</v>
      </c>
      <c r="F99" s="191">
        <v>7200</v>
      </c>
    </row>
    <row r="100" spans="1:6" ht="12" customHeight="1">
      <c r="A100" s="15">
        <f t="shared" si="1"/>
        <v>95</v>
      </c>
      <c r="B100" s="46">
        <v>110</v>
      </c>
      <c r="C100" s="16" t="s">
        <v>229</v>
      </c>
      <c r="D100" s="7">
        <v>14376</v>
      </c>
      <c r="E100" s="7">
        <v>2</v>
      </c>
      <c r="F100" s="191">
        <v>7188</v>
      </c>
    </row>
    <row r="101" spans="1:6" ht="12" customHeight="1">
      <c r="A101" s="15">
        <f t="shared" si="1"/>
        <v>96</v>
      </c>
      <c r="B101" s="46">
        <v>111</v>
      </c>
      <c r="C101" s="16" t="s">
        <v>230</v>
      </c>
      <c r="D101" s="7">
        <v>21435</v>
      </c>
      <c r="E101" s="7">
        <v>7</v>
      </c>
      <c r="F101" s="191">
        <v>3062.1428571428573</v>
      </c>
    </row>
    <row r="102" spans="1:6" ht="12" customHeight="1">
      <c r="A102" s="15">
        <f t="shared" si="1"/>
        <v>97</v>
      </c>
      <c r="B102" s="46">
        <v>112</v>
      </c>
      <c r="C102" s="16" t="s">
        <v>231</v>
      </c>
      <c r="D102" s="7">
        <v>26125</v>
      </c>
      <c r="E102" s="7">
        <v>7</v>
      </c>
      <c r="F102" s="191">
        <v>3732.1428571428573</v>
      </c>
    </row>
    <row r="103" spans="1:6" ht="12" customHeight="1">
      <c r="A103" s="15">
        <f t="shared" si="1"/>
        <v>98</v>
      </c>
      <c r="B103" s="46">
        <v>113</v>
      </c>
      <c r="C103" s="16" t="s">
        <v>232</v>
      </c>
      <c r="D103" s="7">
        <v>189721</v>
      </c>
      <c r="E103" s="7">
        <v>71</v>
      </c>
      <c r="F103" s="191">
        <v>2672.1267605633802</v>
      </c>
    </row>
    <row r="104" spans="1:6" ht="12" customHeight="1">
      <c r="A104" s="15">
        <f t="shared" si="1"/>
        <v>99</v>
      </c>
      <c r="B104" s="46">
        <v>114</v>
      </c>
      <c r="C104" s="16" t="s">
        <v>233</v>
      </c>
      <c r="D104" s="7">
        <v>11311</v>
      </c>
      <c r="E104" s="7">
        <v>1</v>
      </c>
      <c r="F104" s="191">
        <v>11311</v>
      </c>
    </row>
    <row r="105" spans="1:6" ht="12" customHeight="1">
      <c r="A105" s="15">
        <f t="shared" si="1"/>
        <v>100</v>
      </c>
      <c r="B105" s="46">
        <v>115</v>
      </c>
      <c r="C105" s="16" t="s">
        <v>234</v>
      </c>
      <c r="D105" s="7">
        <v>36837</v>
      </c>
      <c r="E105" s="7">
        <v>19</v>
      </c>
      <c r="F105" s="191">
        <v>1938.7894736842106</v>
      </c>
    </row>
    <row r="106" spans="1:6" ht="12" customHeight="1">
      <c r="A106" s="15">
        <f t="shared" si="1"/>
        <v>101</v>
      </c>
      <c r="B106" s="46">
        <v>116</v>
      </c>
      <c r="C106" s="16" t="s">
        <v>235</v>
      </c>
      <c r="D106" s="7">
        <v>30104</v>
      </c>
      <c r="E106" s="7">
        <v>3</v>
      </c>
      <c r="F106" s="191">
        <v>10034.666666666666</v>
      </c>
    </row>
    <row r="107" spans="1:6" ht="12" customHeight="1">
      <c r="A107" s="15">
        <f t="shared" si="1"/>
        <v>102</v>
      </c>
      <c r="B107" s="46">
        <v>117</v>
      </c>
      <c r="C107" s="16" t="s">
        <v>236</v>
      </c>
      <c r="D107" s="7">
        <v>17293</v>
      </c>
      <c r="E107" s="7">
        <v>7</v>
      </c>
      <c r="F107" s="191">
        <v>2470.4285714285716</v>
      </c>
    </row>
    <row r="108" spans="1:6" ht="12" customHeight="1">
      <c r="A108" s="15">
        <f t="shared" si="1"/>
        <v>103</v>
      </c>
      <c r="B108" s="46">
        <v>118</v>
      </c>
      <c r="C108" s="16" t="s">
        <v>237</v>
      </c>
      <c r="D108" s="7">
        <v>36667</v>
      </c>
      <c r="E108" s="7">
        <v>8</v>
      </c>
      <c r="F108" s="191">
        <v>4583.375</v>
      </c>
    </row>
    <row r="109" spans="1:6" ht="12" customHeight="1">
      <c r="A109" s="15">
        <f t="shared" si="1"/>
        <v>104</v>
      </c>
      <c r="B109" s="46">
        <v>119</v>
      </c>
      <c r="C109" s="16" t="s">
        <v>238</v>
      </c>
      <c r="D109" s="7">
        <v>1700</v>
      </c>
      <c r="E109" s="7">
        <v>1</v>
      </c>
      <c r="F109" s="191">
        <v>1700</v>
      </c>
    </row>
    <row r="110" spans="1:6" ht="12" customHeight="1">
      <c r="A110" s="15">
        <f t="shared" si="1"/>
        <v>105</v>
      </c>
      <c r="B110" s="46">
        <v>120</v>
      </c>
      <c r="C110" s="16" t="s">
        <v>239</v>
      </c>
      <c r="D110" s="7">
        <v>23809</v>
      </c>
      <c r="E110" s="7">
        <v>13</v>
      </c>
      <c r="F110" s="191">
        <v>1831.4615384615386</v>
      </c>
    </row>
    <row r="111" spans="1:6" ht="12" customHeight="1">
      <c r="A111" s="15">
        <f t="shared" si="1"/>
        <v>106</v>
      </c>
      <c r="B111" s="46">
        <v>121</v>
      </c>
      <c r="C111" s="16" t="s">
        <v>240</v>
      </c>
      <c r="D111" s="7">
        <v>136460</v>
      </c>
      <c r="E111" s="7">
        <v>51</v>
      </c>
      <c r="F111" s="191">
        <v>2675.6862745098038</v>
      </c>
    </row>
    <row r="112" spans="1:6" ht="12" customHeight="1">
      <c r="A112" s="15">
        <f t="shared" si="1"/>
        <v>107</v>
      </c>
      <c r="B112" s="46">
        <v>122</v>
      </c>
      <c r="C112" s="16" t="s">
        <v>241</v>
      </c>
      <c r="D112" s="7">
        <v>12972</v>
      </c>
      <c r="E112" s="7">
        <v>11</v>
      </c>
      <c r="F112" s="191">
        <v>1179.2727272727273</v>
      </c>
    </row>
    <row r="113" spans="1:6" ht="12" customHeight="1">
      <c r="A113" s="15">
        <f t="shared" si="1"/>
        <v>108</v>
      </c>
      <c r="B113" s="46">
        <v>123</v>
      </c>
      <c r="C113" s="16" t="s">
        <v>242</v>
      </c>
      <c r="D113" s="7">
        <v>5344</v>
      </c>
      <c r="E113" s="7">
        <v>3</v>
      </c>
      <c r="F113" s="191">
        <v>1781.3333333333333</v>
      </c>
    </row>
    <row r="114" spans="1:6" ht="12" customHeight="1">
      <c r="A114" s="15">
        <f t="shared" si="1"/>
        <v>109</v>
      </c>
      <c r="B114" s="46">
        <v>124</v>
      </c>
      <c r="C114" s="16" t="s">
        <v>243</v>
      </c>
      <c r="D114" s="7">
        <v>22742</v>
      </c>
      <c r="E114" s="7">
        <v>10</v>
      </c>
      <c r="F114" s="191">
        <v>2274.2</v>
      </c>
    </row>
    <row r="115" spans="1:6" ht="12" customHeight="1">
      <c r="A115" s="15">
        <f t="shared" si="1"/>
        <v>110</v>
      </c>
      <c r="B115" s="46">
        <v>125</v>
      </c>
      <c r="C115" s="16" t="s">
        <v>244</v>
      </c>
      <c r="D115" s="7">
        <v>41760</v>
      </c>
      <c r="E115" s="7">
        <v>6</v>
      </c>
      <c r="F115" s="191">
        <v>6960</v>
      </c>
    </row>
    <row r="116" spans="1:6" ht="12" customHeight="1">
      <c r="A116" s="15">
        <f t="shared" si="1"/>
        <v>111</v>
      </c>
      <c r="B116" s="46">
        <v>126</v>
      </c>
      <c r="C116" s="16" t="s">
        <v>245</v>
      </c>
      <c r="D116" s="7">
        <v>34017</v>
      </c>
      <c r="E116" s="7">
        <v>14</v>
      </c>
      <c r="F116" s="191">
        <v>2429.785714285714</v>
      </c>
    </row>
    <row r="117" spans="1:6" ht="12" customHeight="1">
      <c r="A117" s="15">
        <f t="shared" si="1"/>
        <v>112</v>
      </c>
      <c r="B117" s="46">
        <v>127</v>
      </c>
      <c r="C117" s="16" t="s">
        <v>246</v>
      </c>
      <c r="D117" s="7">
        <v>31341</v>
      </c>
      <c r="E117" s="7">
        <v>4</v>
      </c>
      <c r="F117" s="191">
        <v>7835.25</v>
      </c>
    </row>
    <row r="118" spans="1:6" ht="12" customHeight="1">
      <c r="A118" s="15">
        <f t="shared" si="1"/>
        <v>113</v>
      </c>
      <c r="B118" s="46">
        <v>128</v>
      </c>
      <c r="C118" s="16" t="s">
        <v>247</v>
      </c>
      <c r="D118" s="7">
        <v>10906</v>
      </c>
      <c r="E118" s="7">
        <v>5</v>
      </c>
      <c r="F118" s="191">
        <v>2181.2</v>
      </c>
    </row>
    <row r="119" spans="1:6" ht="12" customHeight="1">
      <c r="A119" s="15">
        <f t="shared" si="1"/>
        <v>114</v>
      </c>
      <c r="B119" s="46">
        <v>129</v>
      </c>
      <c r="C119" s="16" t="s">
        <v>248</v>
      </c>
      <c r="D119" s="7">
        <v>8599</v>
      </c>
      <c r="E119" s="7">
        <v>5</v>
      </c>
      <c r="F119" s="191">
        <v>1719.8</v>
      </c>
    </row>
    <row r="120" spans="1:6" ht="12" customHeight="1">
      <c r="A120" s="15">
        <f t="shared" si="1"/>
        <v>115</v>
      </c>
      <c r="B120" s="46">
        <v>130</v>
      </c>
      <c r="C120" s="16" t="s">
        <v>249</v>
      </c>
      <c r="D120" s="7">
        <v>26697</v>
      </c>
      <c r="E120" s="7">
        <v>15</v>
      </c>
      <c r="F120" s="191">
        <v>1779.8</v>
      </c>
    </row>
    <row r="121" spans="1:6" ht="12" customHeight="1">
      <c r="A121" s="15">
        <f t="shared" si="1"/>
        <v>116</v>
      </c>
      <c r="B121" s="46">
        <v>131</v>
      </c>
      <c r="C121" s="16" t="s">
        <v>250</v>
      </c>
      <c r="D121" s="7">
        <v>22768</v>
      </c>
      <c r="E121" s="7">
        <v>6</v>
      </c>
      <c r="F121" s="191">
        <v>3794.6666666666665</v>
      </c>
    </row>
    <row r="122" spans="1:6" ht="12" customHeight="1">
      <c r="A122" s="15">
        <f t="shared" si="1"/>
        <v>117</v>
      </c>
      <c r="B122" s="46">
        <v>132</v>
      </c>
      <c r="C122" s="16" t="s">
        <v>251</v>
      </c>
      <c r="D122" s="7">
        <v>4500</v>
      </c>
      <c r="E122" s="7">
        <v>3</v>
      </c>
      <c r="F122" s="191">
        <v>1500</v>
      </c>
    </row>
    <row r="123" spans="1:6" ht="12" customHeight="1">
      <c r="A123" s="15">
        <f t="shared" si="1"/>
        <v>118</v>
      </c>
      <c r="B123" s="46">
        <v>133</v>
      </c>
      <c r="C123" s="16" t="s">
        <v>252</v>
      </c>
      <c r="D123" s="7">
        <v>11160</v>
      </c>
      <c r="E123" s="7">
        <v>3</v>
      </c>
      <c r="F123" s="191">
        <v>3720</v>
      </c>
    </row>
    <row r="124" spans="1:6" ht="12" customHeight="1">
      <c r="A124" s="15">
        <f t="shared" si="1"/>
        <v>119</v>
      </c>
      <c r="B124" s="46">
        <v>134</v>
      </c>
      <c r="C124" s="16" t="s">
        <v>253</v>
      </c>
      <c r="D124" s="7">
        <v>31863</v>
      </c>
      <c r="E124" s="7">
        <v>4</v>
      </c>
      <c r="F124" s="191">
        <v>7965.75</v>
      </c>
    </row>
    <row r="125" spans="1:6" ht="12" customHeight="1">
      <c r="A125" s="15">
        <f t="shared" si="1"/>
        <v>120</v>
      </c>
      <c r="B125" s="46">
        <v>135</v>
      </c>
      <c r="C125" s="16" t="s">
        <v>254</v>
      </c>
      <c r="D125" s="7">
        <v>26837</v>
      </c>
      <c r="E125" s="7">
        <v>12</v>
      </c>
      <c r="F125" s="191">
        <v>2236.4166666666665</v>
      </c>
    </row>
    <row r="126" spans="1:6" ht="12" customHeight="1">
      <c r="A126" s="15">
        <f t="shared" si="1"/>
        <v>121</v>
      </c>
      <c r="B126" s="46">
        <v>136</v>
      </c>
      <c r="C126" s="16" t="s">
        <v>255</v>
      </c>
      <c r="D126" s="7">
        <v>23360</v>
      </c>
      <c r="E126" s="7">
        <v>18</v>
      </c>
      <c r="F126" s="191">
        <v>1297.7777777777778</v>
      </c>
    </row>
    <row r="127" spans="1:6" ht="12" customHeight="1">
      <c r="A127" s="15">
        <f t="shared" si="1"/>
        <v>122</v>
      </c>
      <c r="B127" s="46">
        <v>137</v>
      </c>
      <c r="C127" s="16" t="s">
        <v>256</v>
      </c>
      <c r="D127" s="7">
        <v>8427</v>
      </c>
      <c r="E127" s="7">
        <v>1</v>
      </c>
      <c r="F127" s="191">
        <v>8427</v>
      </c>
    </row>
    <row r="128" spans="1:6" ht="12" customHeight="1">
      <c r="A128" s="15">
        <f t="shared" si="1"/>
        <v>123</v>
      </c>
      <c r="B128" s="46">
        <v>138</v>
      </c>
      <c r="C128" s="16" t="s">
        <v>257</v>
      </c>
      <c r="D128" s="7">
        <v>12865</v>
      </c>
      <c r="E128" s="7">
        <v>2</v>
      </c>
      <c r="F128" s="191">
        <v>6432.5</v>
      </c>
    </row>
    <row r="129" spans="1:6" ht="12" customHeight="1">
      <c r="A129" s="15">
        <f t="shared" si="1"/>
        <v>124</v>
      </c>
      <c r="B129" s="46">
        <v>139</v>
      </c>
      <c r="C129" s="16" t="s">
        <v>258</v>
      </c>
      <c r="D129" s="7">
        <v>32760</v>
      </c>
      <c r="E129" s="7">
        <v>5</v>
      </c>
      <c r="F129" s="191">
        <v>6552</v>
      </c>
    </row>
    <row r="130" spans="1:6" ht="12" customHeight="1">
      <c r="A130" s="15">
        <f t="shared" si="1"/>
        <v>125</v>
      </c>
      <c r="B130" s="46">
        <v>140</v>
      </c>
      <c r="C130" s="16" t="s">
        <v>259</v>
      </c>
      <c r="D130" s="7">
        <v>32100</v>
      </c>
      <c r="E130" s="7">
        <v>11</v>
      </c>
      <c r="F130" s="191">
        <v>2918.181818181818</v>
      </c>
    </row>
    <row r="131" spans="1:6" ht="12" customHeight="1">
      <c r="A131" s="15">
        <f t="shared" si="1"/>
        <v>126</v>
      </c>
      <c r="B131" s="46">
        <v>141</v>
      </c>
      <c r="C131" s="16" t="s">
        <v>260</v>
      </c>
      <c r="D131" s="7">
        <v>35519</v>
      </c>
      <c r="E131" s="7">
        <v>8</v>
      </c>
      <c r="F131" s="191">
        <v>4439.875</v>
      </c>
    </row>
    <row r="132" spans="1:6" ht="12" customHeight="1">
      <c r="A132" s="15">
        <f t="shared" si="1"/>
        <v>127</v>
      </c>
      <c r="B132" s="46">
        <v>142</v>
      </c>
      <c r="C132" s="16" t="s">
        <v>261</v>
      </c>
      <c r="D132" s="7">
        <v>2300</v>
      </c>
      <c r="E132" s="7">
        <v>1</v>
      </c>
      <c r="F132" s="191">
        <v>2300</v>
      </c>
    </row>
    <row r="133" spans="1:6" ht="12" customHeight="1">
      <c r="A133" s="15">
        <f t="shared" si="1"/>
        <v>128</v>
      </c>
      <c r="B133" s="46">
        <v>146</v>
      </c>
      <c r="C133" s="16" t="s">
        <v>265</v>
      </c>
      <c r="D133" s="7">
        <v>1000</v>
      </c>
      <c r="E133" s="7">
        <v>1</v>
      </c>
      <c r="F133" s="191">
        <v>1000</v>
      </c>
    </row>
    <row r="134" spans="1:6" ht="12" customHeight="1">
      <c r="A134" s="15">
        <f t="shared" si="1"/>
        <v>129</v>
      </c>
      <c r="B134" s="46">
        <v>147</v>
      </c>
      <c r="C134" s="16" t="s">
        <v>266</v>
      </c>
      <c r="D134" s="7">
        <v>16000</v>
      </c>
      <c r="E134" s="7">
        <v>2</v>
      </c>
      <c r="F134" s="191">
        <v>8000</v>
      </c>
    </row>
    <row r="135" spans="1:6" ht="12" customHeight="1">
      <c r="A135" s="15">
        <f t="shared" si="1"/>
        <v>130</v>
      </c>
      <c r="B135" s="46">
        <v>148</v>
      </c>
      <c r="C135" s="16" t="s">
        <v>267</v>
      </c>
      <c r="D135" s="7">
        <v>1560</v>
      </c>
      <c r="E135" s="7">
        <v>1</v>
      </c>
      <c r="F135" s="191">
        <v>1560</v>
      </c>
    </row>
    <row r="136" spans="1:6" ht="12" customHeight="1">
      <c r="A136" s="15">
        <f aca="true" t="shared" si="2" ref="A136:A199">A135+1</f>
        <v>131</v>
      </c>
      <c r="B136" s="46">
        <v>149</v>
      </c>
      <c r="C136" s="16" t="s">
        <v>268</v>
      </c>
      <c r="D136" s="7">
        <v>1919</v>
      </c>
      <c r="E136" s="7">
        <v>1</v>
      </c>
      <c r="F136" s="191">
        <v>1919</v>
      </c>
    </row>
    <row r="137" spans="1:6" ht="12" customHeight="1">
      <c r="A137" s="15">
        <f t="shared" si="2"/>
        <v>132</v>
      </c>
      <c r="B137" s="46">
        <v>150</v>
      </c>
      <c r="C137" s="16" t="s">
        <v>269</v>
      </c>
      <c r="D137" s="7">
        <v>10450</v>
      </c>
      <c r="E137" s="7">
        <v>2</v>
      </c>
      <c r="F137" s="191">
        <v>5225</v>
      </c>
    </row>
    <row r="138" spans="1:6" ht="12" customHeight="1">
      <c r="A138" s="15">
        <f t="shared" si="2"/>
        <v>133</v>
      </c>
      <c r="B138" s="46">
        <v>151</v>
      </c>
      <c r="C138" s="16" t="s">
        <v>270</v>
      </c>
      <c r="D138" s="7">
        <v>18915</v>
      </c>
      <c r="E138" s="7">
        <v>6</v>
      </c>
      <c r="F138" s="191">
        <v>3152.5</v>
      </c>
    </row>
    <row r="139" spans="1:6" ht="12" customHeight="1">
      <c r="A139" s="15">
        <f t="shared" si="2"/>
        <v>134</v>
      </c>
      <c r="B139" s="46">
        <v>153</v>
      </c>
      <c r="C139" s="16" t="s">
        <v>272</v>
      </c>
      <c r="D139" s="7">
        <v>1440</v>
      </c>
      <c r="E139" s="7">
        <v>1</v>
      </c>
      <c r="F139" s="191">
        <v>1440</v>
      </c>
    </row>
    <row r="140" spans="1:6" ht="12" customHeight="1">
      <c r="A140" s="15">
        <f t="shared" si="2"/>
        <v>135</v>
      </c>
      <c r="B140" s="46">
        <v>154</v>
      </c>
      <c r="C140" s="16" t="s">
        <v>273</v>
      </c>
      <c r="D140" s="7">
        <v>13315</v>
      </c>
      <c r="E140" s="7">
        <v>4</v>
      </c>
      <c r="F140" s="191">
        <v>3328.75</v>
      </c>
    </row>
    <row r="141" spans="1:6" ht="12" customHeight="1">
      <c r="A141" s="15">
        <f t="shared" si="2"/>
        <v>136</v>
      </c>
      <c r="B141" s="46">
        <v>156</v>
      </c>
      <c r="C141" s="16" t="s">
        <v>275</v>
      </c>
      <c r="D141" s="7">
        <v>29361</v>
      </c>
      <c r="E141" s="7">
        <v>11</v>
      </c>
      <c r="F141" s="191">
        <v>2669.181818181818</v>
      </c>
    </row>
    <row r="142" spans="1:6" ht="12" customHeight="1">
      <c r="A142" s="15">
        <f t="shared" si="2"/>
        <v>137</v>
      </c>
      <c r="B142" s="46">
        <v>157</v>
      </c>
      <c r="C142" s="16" t="s">
        <v>276</v>
      </c>
      <c r="D142" s="7">
        <v>18200</v>
      </c>
      <c r="E142" s="7">
        <v>2</v>
      </c>
      <c r="F142" s="191">
        <v>9100</v>
      </c>
    </row>
    <row r="143" spans="1:6" ht="12" customHeight="1">
      <c r="A143" s="15">
        <f t="shared" si="2"/>
        <v>138</v>
      </c>
      <c r="B143" s="46">
        <v>158</v>
      </c>
      <c r="C143" s="16" t="s">
        <v>277</v>
      </c>
      <c r="D143" s="7">
        <v>40066</v>
      </c>
      <c r="E143" s="7">
        <v>7</v>
      </c>
      <c r="F143" s="191">
        <v>5723.714285714285</v>
      </c>
    </row>
    <row r="144" spans="1:6" ht="12" customHeight="1">
      <c r="A144" s="15">
        <f t="shared" si="2"/>
        <v>139</v>
      </c>
      <c r="B144" s="46">
        <v>159</v>
      </c>
      <c r="C144" s="16" t="s">
        <v>278</v>
      </c>
      <c r="D144" s="7">
        <v>6800</v>
      </c>
      <c r="E144" s="7">
        <v>5</v>
      </c>
      <c r="F144" s="191">
        <v>1360</v>
      </c>
    </row>
    <row r="145" spans="1:6" ht="12" customHeight="1">
      <c r="A145" s="15">
        <f t="shared" si="2"/>
        <v>140</v>
      </c>
      <c r="B145" s="46">
        <v>161</v>
      </c>
      <c r="C145" s="16" t="s">
        <v>280</v>
      </c>
      <c r="D145" s="7">
        <v>3000</v>
      </c>
      <c r="E145" s="7">
        <v>2</v>
      </c>
      <c r="F145" s="191">
        <v>1500</v>
      </c>
    </row>
    <row r="146" spans="1:6" ht="12" customHeight="1">
      <c r="A146" s="15">
        <f t="shared" si="2"/>
        <v>141</v>
      </c>
      <c r="B146" s="46">
        <v>162</v>
      </c>
      <c r="C146" s="16" t="s">
        <v>281</v>
      </c>
      <c r="D146" s="7">
        <v>13874</v>
      </c>
      <c r="E146" s="7">
        <v>2</v>
      </c>
      <c r="F146" s="191">
        <v>6937</v>
      </c>
    </row>
    <row r="147" spans="1:6" ht="12" customHeight="1">
      <c r="A147" s="15">
        <f t="shared" si="2"/>
        <v>142</v>
      </c>
      <c r="B147" s="46">
        <v>163</v>
      </c>
      <c r="C147" s="16" t="s">
        <v>282</v>
      </c>
      <c r="D147" s="7">
        <v>69170</v>
      </c>
      <c r="E147" s="7">
        <v>23</v>
      </c>
      <c r="F147" s="191">
        <v>3007.391304347826</v>
      </c>
    </row>
    <row r="148" spans="1:6" ht="12" customHeight="1">
      <c r="A148" s="15">
        <f t="shared" si="2"/>
        <v>143</v>
      </c>
      <c r="B148" s="46">
        <v>164</v>
      </c>
      <c r="C148" s="16" t="s">
        <v>283</v>
      </c>
      <c r="D148" s="7">
        <v>8909</v>
      </c>
      <c r="E148" s="7">
        <v>2</v>
      </c>
      <c r="F148" s="191">
        <v>4454.5</v>
      </c>
    </row>
    <row r="149" spans="1:6" ht="12" customHeight="1">
      <c r="A149" s="15">
        <f t="shared" si="2"/>
        <v>144</v>
      </c>
      <c r="B149" s="46">
        <v>166</v>
      </c>
      <c r="C149" s="16" t="s">
        <v>285</v>
      </c>
      <c r="D149" s="7">
        <v>22360</v>
      </c>
      <c r="E149" s="7">
        <v>11</v>
      </c>
      <c r="F149" s="191">
        <v>2032.7272727272727</v>
      </c>
    </row>
    <row r="150" spans="1:6" ht="12" customHeight="1">
      <c r="A150" s="15">
        <f t="shared" si="2"/>
        <v>145</v>
      </c>
      <c r="B150" s="46">
        <v>168</v>
      </c>
      <c r="C150" s="16" t="s">
        <v>287</v>
      </c>
      <c r="D150" s="7">
        <v>272601</v>
      </c>
      <c r="E150" s="7">
        <v>69</v>
      </c>
      <c r="F150" s="191">
        <v>3950.7391304347825</v>
      </c>
    </row>
    <row r="151" spans="1:6" ht="12" customHeight="1">
      <c r="A151" s="15">
        <f t="shared" si="2"/>
        <v>146</v>
      </c>
      <c r="B151" s="46">
        <v>171</v>
      </c>
      <c r="C151" s="16" t="s">
        <v>290</v>
      </c>
      <c r="D151" s="7">
        <v>76292</v>
      </c>
      <c r="E151" s="7">
        <v>31</v>
      </c>
      <c r="F151" s="191">
        <v>2461.032258064516</v>
      </c>
    </row>
    <row r="152" spans="1:6" ht="12" customHeight="1">
      <c r="A152" s="15">
        <f t="shared" si="2"/>
        <v>147</v>
      </c>
      <c r="B152" s="46">
        <v>172</v>
      </c>
      <c r="C152" s="16" t="s">
        <v>291</v>
      </c>
      <c r="D152" s="7">
        <v>14818</v>
      </c>
      <c r="E152" s="7">
        <v>5</v>
      </c>
      <c r="F152" s="191">
        <v>2963.6</v>
      </c>
    </row>
    <row r="153" spans="1:6" ht="12" customHeight="1">
      <c r="A153" s="15">
        <f t="shared" si="2"/>
        <v>148</v>
      </c>
      <c r="B153" s="46">
        <v>173</v>
      </c>
      <c r="C153" s="16" t="s">
        <v>292</v>
      </c>
      <c r="D153" s="7">
        <v>1997</v>
      </c>
      <c r="E153" s="7">
        <v>1</v>
      </c>
      <c r="F153" s="191">
        <v>1997</v>
      </c>
    </row>
    <row r="154" spans="1:6" ht="12" customHeight="1">
      <c r="A154" s="15">
        <f t="shared" si="2"/>
        <v>149</v>
      </c>
      <c r="B154" s="46">
        <v>174</v>
      </c>
      <c r="C154" s="16" t="s">
        <v>293</v>
      </c>
      <c r="D154" s="7">
        <v>5547</v>
      </c>
      <c r="E154" s="7">
        <v>3</v>
      </c>
      <c r="F154" s="191">
        <v>1849</v>
      </c>
    </row>
    <row r="155" spans="1:6" ht="12" customHeight="1">
      <c r="A155" s="15">
        <f t="shared" si="2"/>
        <v>150</v>
      </c>
      <c r="B155" s="46">
        <v>175</v>
      </c>
      <c r="C155" s="16" t="s">
        <v>294</v>
      </c>
      <c r="D155" s="7">
        <v>5000</v>
      </c>
      <c r="E155" s="7">
        <v>5</v>
      </c>
      <c r="F155" s="191">
        <v>1000</v>
      </c>
    </row>
    <row r="156" spans="1:6" ht="12" customHeight="1">
      <c r="A156" s="15">
        <f t="shared" si="2"/>
        <v>151</v>
      </c>
      <c r="B156" s="46">
        <v>176</v>
      </c>
      <c r="C156" s="16" t="s">
        <v>295</v>
      </c>
      <c r="D156" s="7">
        <v>8440</v>
      </c>
      <c r="E156" s="7">
        <v>3</v>
      </c>
      <c r="F156" s="191">
        <v>2813.3333333333335</v>
      </c>
    </row>
    <row r="157" spans="1:6" ht="12" customHeight="1">
      <c r="A157" s="15">
        <f t="shared" si="2"/>
        <v>152</v>
      </c>
      <c r="B157" s="46">
        <v>177</v>
      </c>
      <c r="C157" s="16" t="s">
        <v>296</v>
      </c>
      <c r="D157" s="7">
        <v>39108</v>
      </c>
      <c r="E157" s="7">
        <v>11</v>
      </c>
      <c r="F157" s="191">
        <v>3555.2727272727275</v>
      </c>
    </row>
    <row r="158" spans="1:6" ht="12" customHeight="1">
      <c r="A158" s="15">
        <f t="shared" si="2"/>
        <v>153</v>
      </c>
      <c r="B158" s="46">
        <v>178</v>
      </c>
      <c r="C158" s="16" t="s">
        <v>297</v>
      </c>
      <c r="D158" s="7">
        <v>93257</v>
      </c>
      <c r="E158" s="7">
        <v>8</v>
      </c>
      <c r="F158" s="191">
        <v>11657.125</v>
      </c>
    </row>
    <row r="159" spans="1:6" ht="12" customHeight="1">
      <c r="A159" s="15">
        <f t="shared" si="2"/>
        <v>154</v>
      </c>
      <c r="B159" s="46">
        <v>180</v>
      </c>
      <c r="C159" s="16" t="s">
        <v>299</v>
      </c>
      <c r="D159" s="7">
        <v>13600</v>
      </c>
      <c r="E159" s="7">
        <v>3</v>
      </c>
      <c r="F159" s="191">
        <v>4533.333333333333</v>
      </c>
    </row>
    <row r="160" spans="1:6" ht="12" customHeight="1">
      <c r="A160" s="15">
        <f t="shared" si="2"/>
        <v>155</v>
      </c>
      <c r="B160" s="46">
        <v>181</v>
      </c>
      <c r="C160" s="16" t="s">
        <v>300</v>
      </c>
      <c r="D160" s="7">
        <v>3000</v>
      </c>
      <c r="E160" s="7">
        <v>1</v>
      </c>
      <c r="F160" s="191">
        <v>3000</v>
      </c>
    </row>
    <row r="161" spans="1:6" ht="12" customHeight="1">
      <c r="A161" s="15">
        <f t="shared" si="2"/>
        <v>156</v>
      </c>
      <c r="B161" s="46">
        <v>182</v>
      </c>
      <c r="C161" s="16" t="s">
        <v>301</v>
      </c>
      <c r="D161" s="7">
        <v>15314</v>
      </c>
      <c r="E161" s="7">
        <v>5</v>
      </c>
      <c r="F161" s="191">
        <v>3062.8</v>
      </c>
    </row>
    <row r="162" spans="1:6" ht="12" customHeight="1">
      <c r="A162" s="15">
        <f t="shared" si="2"/>
        <v>157</v>
      </c>
      <c r="B162" s="46">
        <v>183</v>
      </c>
      <c r="C162" s="16" t="s">
        <v>302</v>
      </c>
      <c r="D162" s="7">
        <v>5728</v>
      </c>
      <c r="E162" s="7">
        <v>1</v>
      </c>
      <c r="F162" s="191">
        <v>5728</v>
      </c>
    </row>
    <row r="163" spans="1:6" ht="12" customHeight="1">
      <c r="A163" s="15">
        <f t="shared" si="2"/>
        <v>158</v>
      </c>
      <c r="B163" s="46">
        <v>184</v>
      </c>
      <c r="C163" s="16" t="s">
        <v>303</v>
      </c>
      <c r="D163" s="7">
        <v>4000</v>
      </c>
      <c r="E163" s="7">
        <v>1</v>
      </c>
      <c r="F163" s="191">
        <v>4000</v>
      </c>
    </row>
    <row r="164" spans="1:6" ht="12" customHeight="1">
      <c r="A164" s="15">
        <f t="shared" si="2"/>
        <v>159</v>
      </c>
      <c r="B164" s="46">
        <v>185</v>
      </c>
      <c r="C164" s="16" t="s">
        <v>304</v>
      </c>
      <c r="D164" s="7">
        <v>6000</v>
      </c>
      <c r="E164" s="7">
        <v>5</v>
      </c>
      <c r="F164" s="191">
        <v>1200</v>
      </c>
    </row>
    <row r="165" spans="1:6" ht="12" customHeight="1">
      <c r="A165" s="15">
        <f t="shared" si="2"/>
        <v>160</v>
      </c>
      <c r="B165" s="46">
        <v>186</v>
      </c>
      <c r="C165" s="16" t="s">
        <v>305</v>
      </c>
      <c r="D165" s="7">
        <v>9143</v>
      </c>
      <c r="E165" s="7">
        <v>6</v>
      </c>
      <c r="F165" s="191">
        <v>1523.8333333333333</v>
      </c>
    </row>
    <row r="166" spans="1:6" ht="12" customHeight="1">
      <c r="A166" s="15">
        <f t="shared" si="2"/>
        <v>161</v>
      </c>
      <c r="B166" s="46">
        <v>187</v>
      </c>
      <c r="C166" s="16" t="s">
        <v>306</v>
      </c>
      <c r="D166" s="7">
        <v>2069</v>
      </c>
      <c r="E166" s="7">
        <v>2</v>
      </c>
      <c r="F166" s="191">
        <v>1034.5</v>
      </c>
    </row>
    <row r="167" spans="1:6" ht="12" customHeight="1">
      <c r="A167" s="15">
        <f t="shared" si="2"/>
        <v>162</v>
      </c>
      <c r="B167" s="46">
        <v>189</v>
      </c>
      <c r="C167" s="16" t="s">
        <v>308</v>
      </c>
      <c r="D167" s="7">
        <v>8739</v>
      </c>
      <c r="E167" s="7">
        <v>4</v>
      </c>
      <c r="F167" s="191">
        <v>2184.75</v>
      </c>
    </row>
    <row r="168" spans="1:6" ht="12" customHeight="1">
      <c r="A168" s="15">
        <f t="shared" si="2"/>
        <v>163</v>
      </c>
      <c r="B168" s="46">
        <v>190</v>
      </c>
      <c r="C168" s="16" t="s">
        <v>309</v>
      </c>
      <c r="D168" s="7">
        <v>17863</v>
      </c>
      <c r="E168" s="7">
        <v>4</v>
      </c>
      <c r="F168" s="191">
        <v>4465.75</v>
      </c>
    </row>
    <row r="169" spans="1:6" ht="12" customHeight="1">
      <c r="A169" s="15">
        <f t="shared" si="2"/>
        <v>164</v>
      </c>
      <c r="B169" s="46">
        <v>192</v>
      </c>
      <c r="C169" s="16" t="s">
        <v>311</v>
      </c>
      <c r="D169" s="7">
        <v>1054</v>
      </c>
      <c r="E169" s="7">
        <v>2</v>
      </c>
      <c r="F169" s="191">
        <v>527</v>
      </c>
    </row>
    <row r="170" spans="1:6" ht="12" customHeight="1">
      <c r="A170" s="15">
        <f t="shared" si="2"/>
        <v>165</v>
      </c>
      <c r="B170" s="46">
        <v>193</v>
      </c>
      <c r="C170" s="16" t="s">
        <v>312</v>
      </c>
      <c r="D170" s="7">
        <v>38927</v>
      </c>
      <c r="E170" s="7">
        <v>15</v>
      </c>
      <c r="F170" s="191">
        <v>2595.133333333333</v>
      </c>
    </row>
    <row r="171" spans="1:6" ht="12" customHeight="1">
      <c r="A171" s="15">
        <f t="shared" si="2"/>
        <v>166</v>
      </c>
      <c r="B171" s="46">
        <v>194</v>
      </c>
      <c r="C171" s="16" t="s">
        <v>313</v>
      </c>
      <c r="D171" s="7">
        <v>47596</v>
      </c>
      <c r="E171" s="7">
        <v>22</v>
      </c>
      <c r="F171" s="191">
        <v>2163.4545454545455</v>
      </c>
    </row>
    <row r="172" spans="1:6" ht="12" customHeight="1">
      <c r="A172" s="15">
        <f t="shared" si="2"/>
        <v>167</v>
      </c>
      <c r="B172" s="46">
        <v>195</v>
      </c>
      <c r="C172" s="16" t="s">
        <v>314</v>
      </c>
      <c r="D172" s="7">
        <v>24581</v>
      </c>
      <c r="E172" s="7">
        <v>11</v>
      </c>
      <c r="F172" s="191">
        <v>2234.6363636363635</v>
      </c>
    </row>
    <row r="173" spans="1:6" ht="12" customHeight="1">
      <c r="A173" s="15">
        <f t="shared" si="2"/>
        <v>168</v>
      </c>
      <c r="B173" s="46">
        <v>196</v>
      </c>
      <c r="C173" s="16" t="s">
        <v>315</v>
      </c>
      <c r="D173" s="7">
        <v>20718</v>
      </c>
      <c r="E173" s="7">
        <v>11</v>
      </c>
      <c r="F173" s="191">
        <v>1883.4545454545455</v>
      </c>
    </row>
    <row r="174" spans="1:6" ht="12" customHeight="1">
      <c r="A174" s="15">
        <f t="shared" si="2"/>
        <v>169</v>
      </c>
      <c r="B174" s="46">
        <v>197</v>
      </c>
      <c r="C174" s="16" t="s">
        <v>316</v>
      </c>
      <c r="D174" s="7">
        <v>3355</v>
      </c>
      <c r="E174" s="7">
        <v>3</v>
      </c>
      <c r="F174" s="191">
        <v>1118.3333333333333</v>
      </c>
    </row>
    <row r="175" spans="1:6" ht="12" customHeight="1">
      <c r="A175" s="15">
        <f t="shared" si="2"/>
        <v>170</v>
      </c>
      <c r="B175" s="46">
        <v>198</v>
      </c>
      <c r="C175" s="16" t="s">
        <v>317</v>
      </c>
      <c r="D175" s="7">
        <v>11500</v>
      </c>
      <c r="E175" s="7">
        <v>2</v>
      </c>
      <c r="F175" s="191">
        <v>5750</v>
      </c>
    </row>
    <row r="176" spans="1:6" ht="12" customHeight="1">
      <c r="A176" s="15">
        <f t="shared" si="2"/>
        <v>171</v>
      </c>
      <c r="B176" s="46">
        <v>199</v>
      </c>
      <c r="C176" s="16" t="s">
        <v>318</v>
      </c>
      <c r="D176" s="7">
        <v>9288</v>
      </c>
      <c r="E176" s="7">
        <v>2</v>
      </c>
      <c r="F176" s="191">
        <v>4644</v>
      </c>
    </row>
    <row r="177" spans="1:6" ht="12" customHeight="1">
      <c r="A177" s="15">
        <f t="shared" si="2"/>
        <v>172</v>
      </c>
      <c r="B177" s="46">
        <v>200</v>
      </c>
      <c r="C177" s="16" t="s">
        <v>319</v>
      </c>
      <c r="D177" s="7">
        <v>7839</v>
      </c>
      <c r="E177" s="7">
        <v>4</v>
      </c>
      <c r="F177" s="191">
        <v>1959.75</v>
      </c>
    </row>
    <row r="178" spans="1:6" ht="12" customHeight="1">
      <c r="A178" s="15">
        <f t="shared" si="2"/>
        <v>173</v>
      </c>
      <c r="B178" s="46">
        <v>201</v>
      </c>
      <c r="C178" s="16" t="s">
        <v>320</v>
      </c>
      <c r="D178" s="7">
        <v>7141</v>
      </c>
      <c r="E178" s="7">
        <v>1</v>
      </c>
      <c r="F178" s="191">
        <v>7141</v>
      </c>
    </row>
    <row r="179" spans="1:6" ht="12" customHeight="1">
      <c r="A179" s="15">
        <f t="shared" si="2"/>
        <v>174</v>
      </c>
      <c r="B179" s="46">
        <v>202</v>
      </c>
      <c r="C179" s="16" t="s">
        <v>321</v>
      </c>
      <c r="D179" s="7">
        <v>17863</v>
      </c>
      <c r="E179" s="7">
        <v>3</v>
      </c>
      <c r="F179" s="191">
        <v>5954.333333333333</v>
      </c>
    </row>
    <row r="180" spans="1:6" ht="12" customHeight="1">
      <c r="A180" s="15">
        <f t="shared" si="2"/>
        <v>175</v>
      </c>
      <c r="B180" s="46">
        <v>203</v>
      </c>
      <c r="C180" s="16" t="s">
        <v>322</v>
      </c>
      <c r="D180" s="7">
        <v>9449</v>
      </c>
      <c r="E180" s="7">
        <v>4</v>
      </c>
      <c r="F180" s="191">
        <v>2362.25</v>
      </c>
    </row>
    <row r="181" spans="1:6" ht="12" customHeight="1">
      <c r="A181" s="15">
        <f t="shared" si="2"/>
        <v>176</v>
      </c>
      <c r="B181" s="46">
        <v>204</v>
      </c>
      <c r="C181" s="16" t="s">
        <v>323</v>
      </c>
      <c r="D181" s="7">
        <v>4671</v>
      </c>
      <c r="E181" s="7">
        <v>3</v>
      </c>
      <c r="F181" s="191">
        <v>1557</v>
      </c>
    </row>
    <row r="182" spans="1:6" ht="12" customHeight="1">
      <c r="A182" s="15">
        <f t="shared" si="2"/>
        <v>177</v>
      </c>
      <c r="B182" s="46">
        <v>205</v>
      </c>
      <c r="C182" s="16" t="s">
        <v>324</v>
      </c>
      <c r="D182" s="7">
        <v>18693</v>
      </c>
      <c r="E182" s="7">
        <v>8</v>
      </c>
      <c r="F182" s="191">
        <v>2336.625</v>
      </c>
    </row>
    <row r="183" spans="1:6" ht="12" customHeight="1">
      <c r="A183" s="15">
        <f t="shared" si="2"/>
        <v>178</v>
      </c>
      <c r="B183" s="46">
        <v>207</v>
      </c>
      <c r="C183" s="16" t="s">
        <v>326</v>
      </c>
      <c r="D183" s="7">
        <v>8000</v>
      </c>
      <c r="E183" s="7">
        <v>4</v>
      </c>
      <c r="F183" s="191">
        <v>2000</v>
      </c>
    </row>
    <row r="184" spans="1:6" ht="12" customHeight="1">
      <c r="A184" s="15">
        <f t="shared" si="2"/>
        <v>179</v>
      </c>
      <c r="B184" s="46">
        <v>208</v>
      </c>
      <c r="C184" s="16" t="s">
        <v>327</v>
      </c>
      <c r="D184" s="7">
        <v>16429</v>
      </c>
      <c r="E184" s="7">
        <v>2</v>
      </c>
      <c r="F184" s="191">
        <v>8214.5</v>
      </c>
    </row>
    <row r="185" spans="1:6" ht="12" customHeight="1">
      <c r="A185" s="15">
        <f t="shared" si="2"/>
        <v>180</v>
      </c>
      <c r="B185" s="46">
        <v>209</v>
      </c>
      <c r="C185" s="16" t="s">
        <v>328</v>
      </c>
      <c r="D185" s="7">
        <v>55491</v>
      </c>
      <c r="E185" s="7">
        <v>30</v>
      </c>
      <c r="F185" s="191">
        <v>1849.7</v>
      </c>
    </row>
    <row r="186" spans="1:6" ht="12" customHeight="1">
      <c r="A186" s="15">
        <f t="shared" si="2"/>
        <v>181</v>
      </c>
      <c r="B186" s="46">
        <v>210</v>
      </c>
      <c r="C186" s="16" t="s">
        <v>329</v>
      </c>
      <c r="D186" s="7">
        <v>10991</v>
      </c>
      <c r="E186" s="7">
        <v>10</v>
      </c>
      <c r="F186" s="191">
        <v>1099.1</v>
      </c>
    </row>
    <row r="187" spans="1:6" ht="12" customHeight="1">
      <c r="A187" s="15">
        <f t="shared" si="2"/>
        <v>182</v>
      </c>
      <c r="B187" s="46">
        <v>211</v>
      </c>
      <c r="C187" s="16" t="s">
        <v>330</v>
      </c>
      <c r="D187" s="7">
        <v>2120</v>
      </c>
      <c r="E187" s="7">
        <v>1</v>
      </c>
      <c r="F187" s="191">
        <v>2120</v>
      </c>
    </row>
    <row r="188" spans="1:6" ht="12" customHeight="1">
      <c r="A188" s="15">
        <f t="shared" si="2"/>
        <v>183</v>
      </c>
      <c r="B188" s="46">
        <v>212</v>
      </c>
      <c r="C188" s="16" t="s">
        <v>331</v>
      </c>
      <c r="D188" s="7">
        <v>24389</v>
      </c>
      <c r="E188" s="7">
        <v>5</v>
      </c>
      <c r="F188" s="191">
        <v>4877.8</v>
      </c>
    </row>
    <row r="189" spans="1:6" ht="12" customHeight="1">
      <c r="A189" s="15">
        <f t="shared" si="2"/>
        <v>184</v>
      </c>
      <c r="B189" s="46">
        <v>213</v>
      </c>
      <c r="C189" s="16" t="s">
        <v>332</v>
      </c>
      <c r="D189" s="7">
        <v>12616</v>
      </c>
      <c r="E189" s="7">
        <v>5</v>
      </c>
      <c r="F189" s="191">
        <v>2523.2</v>
      </c>
    </row>
    <row r="190" spans="1:6" ht="12" customHeight="1">
      <c r="A190" s="15">
        <f t="shared" si="2"/>
        <v>185</v>
      </c>
      <c r="B190" s="46">
        <v>214</v>
      </c>
      <c r="C190" s="16" t="s">
        <v>333</v>
      </c>
      <c r="D190" s="7">
        <v>21365</v>
      </c>
      <c r="E190" s="7">
        <v>22</v>
      </c>
      <c r="F190" s="191">
        <v>971.1363636363636</v>
      </c>
    </row>
    <row r="191" spans="1:6" ht="12" customHeight="1">
      <c r="A191" s="15">
        <f t="shared" si="2"/>
        <v>186</v>
      </c>
      <c r="B191" s="46">
        <v>215</v>
      </c>
      <c r="C191" s="16" t="s">
        <v>334</v>
      </c>
      <c r="D191" s="7">
        <v>49357</v>
      </c>
      <c r="E191" s="7">
        <v>4</v>
      </c>
      <c r="F191" s="191">
        <v>12339.25</v>
      </c>
    </row>
    <row r="192" spans="1:6" ht="12" customHeight="1">
      <c r="A192" s="15">
        <f t="shared" si="2"/>
        <v>187</v>
      </c>
      <c r="B192" s="46">
        <v>216</v>
      </c>
      <c r="C192" s="16" t="s">
        <v>335</v>
      </c>
      <c r="D192" s="7">
        <v>5480</v>
      </c>
      <c r="E192" s="7">
        <v>3</v>
      </c>
      <c r="F192" s="191">
        <v>1826.6666666666667</v>
      </c>
    </row>
    <row r="193" spans="1:6" ht="12" customHeight="1">
      <c r="A193" s="15">
        <f t="shared" si="2"/>
        <v>188</v>
      </c>
      <c r="B193" s="46">
        <v>217</v>
      </c>
      <c r="C193" s="16" t="s">
        <v>336</v>
      </c>
      <c r="D193" s="7">
        <v>1600</v>
      </c>
      <c r="E193" s="7">
        <v>1</v>
      </c>
      <c r="F193" s="191">
        <v>1600</v>
      </c>
    </row>
    <row r="194" spans="1:6" ht="12" customHeight="1">
      <c r="A194" s="15">
        <f t="shared" si="2"/>
        <v>189</v>
      </c>
      <c r="B194" s="46">
        <v>219</v>
      </c>
      <c r="C194" s="16" t="s">
        <v>338</v>
      </c>
      <c r="D194" s="7">
        <v>20611</v>
      </c>
      <c r="E194" s="7">
        <v>4</v>
      </c>
      <c r="F194" s="191">
        <v>5152.75</v>
      </c>
    </row>
    <row r="195" spans="1:6" ht="12" customHeight="1">
      <c r="A195" s="15">
        <f t="shared" si="2"/>
        <v>190</v>
      </c>
      <c r="B195" s="46">
        <v>220</v>
      </c>
      <c r="C195" s="16" t="s">
        <v>339</v>
      </c>
      <c r="D195" s="7">
        <v>8000</v>
      </c>
      <c r="E195" s="7">
        <v>1</v>
      </c>
      <c r="F195" s="191">
        <v>8000</v>
      </c>
    </row>
    <row r="196" spans="1:6" ht="12" customHeight="1">
      <c r="A196" s="15">
        <f t="shared" si="2"/>
        <v>191</v>
      </c>
      <c r="B196" s="46">
        <v>221</v>
      </c>
      <c r="C196" s="16" t="s">
        <v>340</v>
      </c>
      <c r="D196" s="7">
        <v>1079</v>
      </c>
      <c r="E196" s="7">
        <v>1</v>
      </c>
      <c r="F196" s="191">
        <v>1079</v>
      </c>
    </row>
    <row r="197" spans="1:6" ht="12" customHeight="1">
      <c r="A197" s="15">
        <f t="shared" si="2"/>
        <v>192</v>
      </c>
      <c r="B197" s="46">
        <v>222</v>
      </c>
      <c r="C197" s="16" t="s">
        <v>341</v>
      </c>
      <c r="D197" s="7">
        <v>5519</v>
      </c>
      <c r="E197" s="7">
        <v>4</v>
      </c>
      <c r="F197" s="191">
        <v>1379.75</v>
      </c>
    </row>
    <row r="198" spans="1:6" ht="12" customHeight="1">
      <c r="A198" s="15">
        <f t="shared" si="2"/>
        <v>193</v>
      </c>
      <c r="B198" s="46">
        <v>223</v>
      </c>
      <c r="C198" s="16" t="s">
        <v>342</v>
      </c>
      <c r="D198" s="7">
        <v>5931</v>
      </c>
      <c r="E198" s="7">
        <v>4</v>
      </c>
      <c r="F198" s="191">
        <v>1482.75</v>
      </c>
    </row>
    <row r="199" spans="1:6" ht="12" customHeight="1">
      <c r="A199" s="15">
        <f t="shared" si="2"/>
        <v>194</v>
      </c>
      <c r="B199" s="46">
        <v>224</v>
      </c>
      <c r="C199" s="16" t="s">
        <v>343</v>
      </c>
      <c r="D199" s="7">
        <v>8359</v>
      </c>
      <c r="E199" s="7">
        <v>6</v>
      </c>
      <c r="F199" s="191">
        <v>1393.1666666666667</v>
      </c>
    </row>
    <row r="200" spans="1:6" ht="12" customHeight="1">
      <c r="A200" s="15">
        <f aca="true" t="shared" si="3" ref="A200:A263">A199+1</f>
        <v>195</v>
      </c>
      <c r="B200" s="46">
        <v>225</v>
      </c>
      <c r="C200" s="16" t="s">
        <v>344</v>
      </c>
      <c r="D200" s="7">
        <v>4440</v>
      </c>
      <c r="E200" s="7">
        <v>3</v>
      </c>
      <c r="F200" s="191">
        <v>1480</v>
      </c>
    </row>
    <row r="201" spans="1:6" ht="12" customHeight="1">
      <c r="A201" s="15">
        <f t="shared" si="3"/>
        <v>196</v>
      </c>
      <c r="B201" s="46">
        <v>227</v>
      </c>
      <c r="C201" s="16" t="s">
        <v>346</v>
      </c>
      <c r="D201" s="7">
        <v>15177</v>
      </c>
      <c r="E201" s="7">
        <v>4</v>
      </c>
      <c r="F201" s="191">
        <v>3794.25</v>
      </c>
    </row>
    <row r="202" spans="1:6" ht="12" customHeight="1">
      <c r="A202" s="15">
        <f t="shared" si="3"/>
        <v>197</v>
      </c>
      <c r="B202" s="46">
        <v>228</v>
      </c>
      <c r="C202" s="16" t="s">
        <v>347</v>
      </c>
      <c r="D202" s="7">
        <v>5600</v>
      </c>
      <c r="E202" s="7">
        <v>1</v>
      </c>
      <c r="F202" s="191">
        <v>5600</v>
      </c>
    </row>
    <row r="203" spans="1:6" ht="12" customHeight="1">
      <c r="A203" s="15">
        <f t="shared" si="3"/>
        <v>198</v>
      </c>
      <c r="B203" s="46">
        <v>229</v>
      </c>
      <c r="C203" s="16" t="s">
        <v>348</v>
      </c>
      <c r="D203" s="7">
        <v>25694</v>
      </c>
      <c r="E203" s="7">
        <v>5</v>
      </c>
      <c r="F203" s="191">
        <v>5138.8</v>
      </c>
    </row>
    <row r="204" spans="1:6" ht="12" customHeight="1">
      <c r="A204" s="15">
        <f t="shared" si="3"/>
        <v>199</v>
      </c>
      <c r="B204" s="46">
        <v>230</v>
      </c>
      <c r="C204" s="16" t="s">
        <v>349</v>
      </c>
      <c r="D204" s="7">
        <v>3000</v>
      </c>
      <c r="E204" s="7">
        <v>3</v>
      </c>
      <c r="F204" s="191">
        <v>1000</v>
      </c>
    </row>
    <row r="205" spans="1:6" ht="12" customHeight="1">
      <c r="A205" s="15">
        <f t="shared" si="3"/>
        <v>200</v>
      </c>
      <c r="B205" s="46">
        <v>231</v>
      </c>
      <c r="C205" s="16" t="s">
        <v>350</v>
      </c>
      <c r="D205" s="7">
        <v>26451</v>
      </c>
      <c r="E205" s="7">
        <v>9</v>
      </c>
      <c r="F205" s="191">
        <v>2939</v>
      </c>
    </row>
    <row r="206" spans="1:6" ht="12" customHeight="1">
      <c r="A206" s="15">
        <f t="shared" si="3"/>
        <v>201</v>
      </c>
      <c r="B206" s="46">
        <v>232</v>
      </c>
      <c r="C206" s="16" t="s">
        <v>351</v>
      </c>
      <c r="D206" s="7">
        <v>5646</v>
      </c>
      <c r="E206" s="7">
        <v>5</v>
      </c>
      <c r="F206" s="191">
        <v>1129.2</v>
      </c>
    </row>
    <row r="207" spans="1:6" ht="12" customHeight="1">
      <c r="A207" s="15">
        <f t="shared" si="3"/>
        <v>202</v>
      </c>
      <c r="B207" s="46">
        <v>233</v>
      </c>
      <c r="C207" s="16" t="s">
        <v>352</v>
      </c>
      <c r="D207" s="7">
        <v>1520</v>
      </c>
      <c r="E207" s="7">
        <v>1</v>
      </c>
      <c r="F207" s="191">
        <v>1520</v>
      </c>
    </row>
    <row r="208" spans="1:6" ht="12" customHeight="1">
      <c r="A208" s="15">
        <f t="shared" si="3"/>
        <v>203</v>
      </c>
      <c r="B208" s="46">
        <v>234</v>
      </c>
      <c r="C208" s="16" t="s">
        <v>353</v>
      </c>
      <c r="D208" s="7">
        <v>10370</v>
      </c>
      <c r="E208" s="7">
        <v>9</v>
      </c>
      <c r="F208" s="191">
        <v>1152.2222222222222</v>
      </c>
    </row>
    <row r="209" spans="1:6" ht="12" customHeight="1">
      <c r="A209" s="15">
        <f t="shared" si="3"/>
        <v>204</v>
      </c>
      <c r="B209" s="46">
        <v>235</v>
      </c>
      <c r="C209" s="16" t="s">
        <v>354</v>
      </c>
      <c r="D209" s="7">
        <v>20630</v>
      </c>
      <c r="E209" s="7">
        <v>12</v>
      </c>
      <c r="F209" s="191">
        <v>1719.1666666666667</v>
      </c>
    </row>
    <row r="210" spans="1:6" ht="12" customHeight="1">
      <c r="A210" s="15">
        <f t="shared" si="3"/>
        <v>205</v>
      </c>
      <c r="B210" s="46">
        <v>236</v>
      </c>
      <c r="C210" s="16" t="s">
        <v>355</v>
      </c>
      <c r="D210" s="7">
        <v>4200</v>
      </c>
      <c r="E210" s="7">
        <v>1</v>
      </c>
      <c r="F210" s="191">
        <v>4200</v>
      </c>
    </row>
    <row r="211" spans="1:6" ht="12" customHeight="1">
      <c r="A211" s="15">
        <f t="shared" si="3"/>
        <v>206</v>
      </c>
      <c r="B211" s="46">
        <v>237</v>
      </c>
      <c r="C211" s="16" t="s">
        <v>356</v>
      </c>
      <c r="D211" s="7">
        <v>15776</v>
      </c>
      <c r="E211" s="7">
        <v>7</v>
      </c>
      <c r="F211" s="191">
        <v>2253.714285714286</v>
      </c>
    </row>
    <row r="212" spans="1:6" ht="12" customHeight="1">
      <c r="A212" s="15">
        <f t="shared" si="3"/>
        <v>207</v>
      </c>
      <c r="B212" s="46">
        <v>238</v>
      </c>
      <c r="C212" s="16" t="s">
        <v>357</v>
      </c>
      <c r="D212" s="7">
        <v>44499</v>
      </c>
      <c r="E212" s="7">
        <v>21</v>
      </c>
      <c r="F212" s="191">
        <v>2119</v>
      </c>
    </row>
    <row r="213" spans="1:6" ht="12" customHeight="1">
      <c r="A213" s="15">
        <f t="shared" si="3"/>
        <v>208</v>
      </c>
      <c r="B213" s="46">
        <v>239</v>
      </c>
      <c r="C213" s="16" t="s">
        <v>358</v>
      </c>
      <c r="D213" s="7">
        <v>25273</v>
      </c>
      <c r="E213" s="7">
        <v>13</v>
      </c>
      <c r="F213" s="191">
        <v>1944.076923076923</v>
      </c>
    </row>
    <row r="214" spans="1:6" ht="12" customHeight="1">
      <c r="A214" s="15">
        <f t="shared" si="3"/>
        <v>209</v>
      </c>
      <c r="B214" s="46">
        <v>240</v>
      </c>
      <c r="C214" s="16" t="s">
        <v>359</v>
      </c>
      <c r="D214" s="7">
        <v>14000</v>
      </c>
      <c r="E214" s="7">
        <v>2</v>
      </c>
      <c r="F214" s="191">
        <v>7000</v>
      </c>
    </row>
    <row r="215" spans="1:6" ht="12" customHeight="1">
      <c r="A215" s="15">
        <f t="shared" si="3"/>
        <v>210</v>
      </c>
      <c r="B215" s="46">
        <v>241</v>
      </c>
      <c r="C215" s="16" t="s">
        <v>360</v>
      </c>
      <c r="D215" s="7">
        <v>3335</v>
      </c>
      <c r="E215" s="7">
        <v>2</v>
      </c>
      <c r="F215" s="191">
        <v>1667.5</v>
      </c>
    </row>
    <row r="216" spans="1:6" ht="12" customHeight="1">
      <c r="A216" s="15">
        <f t="shared" si="3"/>
        <v>211</v>
      </c>
      <c r="B216" s="46">
        <v>242</v>
      </c>
      <c r="C216" s="16" t="s">
        <v>361</v>
      </c>
      <c r="D216" s="7">
        <v>9908</v>
      </c>
      <c r="E216" s="7">
        <v>5</v>
      </c>
      <c r="F216" s="191">
        <v>1981.6</v>
      </c>
    </row>
    <row r="217" spans="1:6" ht="12" customHeight="1">
      <c r="A217" s="15">
        <f t="shared" si="3"/>
        <v>212</v>
      </c>
      <c r="B217" s="46">
        <v>243</v>
      </c>
      <c r="C217" s="16" t="s">
        <v>362</v>
      </c>
      <c r="D217" s="7">
        <v>4340</v>
      </c>
      <c r="E217" s="7">
        <v>2</v>
      </c>
      <c r="F217" s="191">
        <v>2170</v>
      </c>
    </row>
    <row r="218" spans="1:6" ht="12" customHeight="1">
      <c r="A218" s="15">
        <f t="shared" si="3"/>
        <v>213</v>
      </c>
      <c r="B218" s="46">
        <v>244</v>
      </c>
      <c r="C218" s="16" t="s">
        <v>363</v>
      </c>
      <c r="D218" s="7">
        <v>4611</v>
      </c>
      <c r="E218" s="7">
        <v>3</v>
      </c>
      <c r="F218" s="191">
        <v>1537</v>
      </c>
    </row>
    <row r="219" spans="1:6" ht="12" customHeight="1">
      <c r="A219" s="15">
        <f t="shared" si="3"/>
        <v>214</v>
      </c>
      <c r="B219" s="46">
        <v>245</v>
      </c>
      <c r="C219" s="16" t="s">
        <v>364</v>
      </c>
      <c r="D219" s="7">
        <v>42374</v>
      </c>
      <c r="E219" s="7">
        <v>19</v>
      </c>
      <c r="F219" s="191">
        <v>2230.2105263157896</v>
      </c>
    </row>
    <row r="220" spans="1:6" ht="12" customHeight="1">
      <c r="A220" s="15">
        <f t="shared" si="3"/>
        <v>215</v>
      </c>
      <c r="B220" s="46">
        <v>246</v>
      </c>
      <c r="C220" s="16" t="s">
        <v>365</v>
      </c>
      <c r="D220" s="7">
        <v>67147</v>
      </c>
      <c r="E220" s="7">
        <v>26</v>
      </c>
      <c r="F220" s="191">
        <v>2582.576923076923</v>
      </c>
    </row>
    <row r="221" spans="1:6" ht="12" customHeight="1">
      <c r="A221" s="15">
        <f t="shared" si="3"/>
        <v>216</v>
      </c>
      <c r="B221" s="46">
        <v>247</v>
      </c>
      <c r="C221" s="16" t="s">
        <v>366</v>
      </c>
      <c r="D221" s="7">
        <v>7200</v>
      </c>
      <c r="E221" s="7">
        <v>8</v>
      </c>
      <c r="F221" s="191">
        <v>900</v>
      </c>
    </row>
    <row r="222" spans="1:6" ht="12" customHeight="1">
      <c r="A222" s="15">
        <f t="shared" si="3"/>
        <v>217</v>
      </c>
      <c r="B222" s="46">
        <v>248</v>
      </c>
      <c r="C222" s="16" t="s">
        <v>367</v>
      </c>
      <c r="D222" s="7">
        <v>28143</v>
      </c>
      <c r="E222" s="7">
        <v>10</v>
      </c>
      <c r="F222" s="191">
        <v>2814.3</v>
      </c>
    </row>
    <row r="223" spans="1:6" ht="12" customHeight="1">
      <c r="A223" s="15">
        <f t="shared" si="3"/>
        <v>218</v>
      </c>
      <c r="B223" s="46">
        <v>249</v>
      </c>
      <c r="C223" s="16" t="s">
        <v>368</v>
      </c>
      <c r="D223" s="7">
        <v>73000</v>
      </c>
      <c r="E223" s="7">
        <v>25</v>
      </c>
      <c r="F223" s="191">
        <v>2920</v>
      </c>
    </row>
    <row r="224" spans="1:6" ht="12" customHeight="1">
      <c r="A224" s="15">
        <f t="shared" si="3"/>
        <v>219</v>
      </c>
      <c r="B224" s="46">
        <v>250</v>
      </c>
      <c r="C224" s="16" t="s">
        <v>369</v>
      </c>
      <c r="D224" s="7">
        <v>79864</v>
      </c>
      <c r="E224" s="7">
        <v>10</v>
      </c>
      <c r="F224" s="191">
        <v>7986.4</v>
      </c>
    </row>
    <row r="225" spans="1:6" ht="12" customHeight="1">
      <c r="A225" s="15">
        <f t="shared" si="3"/>
        <v>220</v>
      </c>
      <c r="B225" s="46">
        <v>251</v>
      </c>
      <c r="C225" s="16" t="s">
        <v>370</v>
      </c>
      <c r="D225" s="7">
        <v>49954</v>
      </c>
      <c r="E225" s="7">
        <v>25</v>
      </c>
      <c r="F225" s="191">
        <v>1998.16</v>
      </c>
    </row>
    <row r="226" spans="1:6" ht="12" customHeight="1">
      <c r="A226" s="15">
        <f t="shared" si="3"/>
        <v>221</v>
      </c>
      <c r="B226" s="46">
        <v>252</v>
      </c>
      <c r="C226" s="16" t="s">
        <v>371</v>
      </c>
      <c r="D226" s="7">
        <v>1600</v>
      </c>
      <c r="E226" s="7">
        <v>1</v>
      </c>
      <c r="F226" s="191">
        <v>1600</v>
      </c>
    </row>
    <row r="227" spans="1:6" ht="12" customHeight="1">
      <c r="A227" s="15">
        <f t="shared" si="3"/>
        <v>222</v>
      </c>
      <c r="B227" s="46">
        <v>253</v>
      </c>
      <c r="C227" s="16" t="s">
        <v>372</v>
      </c>
      <c r="D227" s="7">
        <v>2287</v>
      </c>
      <c r="E227" s="7">
        <v>1</v>
      </c>
      <c r="F227" s="191">
        <v>2287</v>
      </c>
    </row>
    <row r="228" spans="1:6" ht="12" customHeight="1">
      <c r="A228" s="15">
        <f t="shared" si="3"/>
        <v>223</v>
      </c>
      <c r="B228" s="46">
        <v>254</v>
      </c>
      <c r="C228" s="16" t="s">
        <v>373</v>
      </c>
      <c r="D228" s="7">
        <v>27568</v>
      </c>
      <c r="E228" s="7">
        <v>14</v>
      </c>
      <c r="F228" s="191">
        <v>1969.142857142857</v>
      </c>
    </row>
    <row r="229" spans="1:6" ht="12" customHeight="1">
      <c r="A229" s="15">
        <f t="shared" si="3"/>
        <v>224</v>
      </c>
      <c r="B229" s="46">
        <v>255</v>
      </c>
      <c r="C229" s="16" t="s">
        <v>374</v>
      </c>
      <c r="D229" s="7">
        <v>13000</v>
      </c>
      <c r="E229" s="7">
        <v>3</v>
      </c>
      <c r="F229" s="191">
        <v>4333.333333333333</v>
      </c>
    </row>
    <row r="230" spans="1:6" ht="12" customHeight="1">
      <c r="A230" s="15">
        <f t="shared" si="3"/>
        <v>225</v>
      </c>
      <c r="B230" s="46">
        <v>256</v>
      </c>
      <c r="C230" s="16" t="s">
        <v>375</v>
      </c>
      <c r="D230" s="7">
        <v>30705</v>
      </c>
      <c r="E230" s="7">
        <v>5</v>
      </c>
      <c r="F230" s="191">
        <v>6141</v>
      </c>
    </row>
    <row r="231" spans="1:6" ht="12" customHeight="1">
      <c r="A231" s="15">
        <f t="shared" si="3"/>
        <v>226</v>
      </c>
      <c r="B231" s="46">
        <v>257</v>
      </c>
      <c r="C231" s="16" t="s">
        <v>376</v>
      </c>
      <c r="D231" s="7">
        <v>18596</v>
      </c>
      <c r="E231" s="7">
        <v>2</v>
      </c>
      <c r="F231" s="191">
        <v>9298</v>
      </c>
    </row>
    <row r="232" spans="1:6" ht="12" customHeight="1">
      <c r="A232" s="15">
        <f t="shared" si="3"/>
        <v>227</v>
      </c>
      <c r="B232" s="46">
        <v>258</v>
      </c>
      <c r="C232" s="16" t="s">
        <v>377</v>
      </c>
      <c r="D232" s="7">
        <v>3600</v>
      </c>
      <c r="E232" s="7">
        <v>2</v>
      </c>
      <c r="F232" s="191">
        <v>1800</v>
      </c>
    </row>
    <row r="233" spans="1:6" ht="12" customHeight="1">
      <c r="A233" s="15">
        <f t="shared" si="3"/>
        <v>228</v>
      </c>
      <c r="B233" s="46">
        <v>259</v>
      </c>
      <c r="C233" s="16" t="s">
        <v>378</v>
      </c>
      <c r="D233" s="7">
        <v>28083</v>
      </c>
      <c r="E233" s="7">
        <v>6</v>
      </c>
      <c r="F233" s="191">
        <v>4680.5</v>
      </c>
    </row>
    <row r="234" spans="1:6" ht="12" customHeight="1">
      <c r="A234" s="15">
        <f t="shared" si="3"/>
        <v>229</v>
      </c>
      <c r="B234" s="46">
        <v>260</v>
      </c>
      <c r="C234" s="16" t="s">
        <v>379</v>
      </c>
      <c r="D234" s="7">
        <v>10500</v>
      </c>
      <c r="E234" s="7">
        <v>7</v>
      </c>
      <c r="F234" s="191">
        <v>1500</v>
      </c>
    </row>
    <row r="235" spans="1:6" ht="12" customHeight="1">
      <c r="A235" s="15">
        <f t="shared" si="3"/>
        <v>230</v>
      </c>
      <c r="B235" s="46">
        <v>261</v>
      </c>
      <c r="C235" s="16" t="s">
        <v>380</v>
      </c>
      <c r="D235" s="7">
        <v>15992</v>
      </c>
      <c r="E235" s="7">
        <v>9</v>
      </c>
      <c r="F235" s="191">
        <v>1776.888888888889</v>
      </c>
    </row>
    <row r="236" spans="1:6" ht="12" customHeight="1">
      <c r="A236" s="15">
        <f t="shared" si="3"/>
        <v>231</v>
      </c>
      <c r="B236" s="46">
        <v>263</v>
      </c>
      <c r="C236" s="16" t="s">
        <v>382</v>
      </c>
      <c r="D236" s="7">
        <v>12431</v>
      </c>
      <c r="E236" s="7">
        <v>5</v>
      </c>
      <c r="F236" s="191">
        <v>2486.2</v>
      </c>
    </row>
    <row r="237" spans="1:6" ht="12" customHeight="1">
      <c r="A237" s="15">
        <f t="shared" si="3"/>
        <v>232</v>
      </c>
      <c r="B237" s="46">
        <v>264</v>
      </c>
      <c r="C237" s="16" t="s">
        <v>383</v>
      </c>
      <c r="D237" s="7">
        <v>2840</v>
      </c>
      <c r="E237" s="7">
        <v>2</v>
      </c>
      <c r="F237" s="191">
        <v>1420</v>
      </c>
    </row>
    <row r="238" spans="1:6" ht="12" customHeight="1">
      <c r="A238" s="15">
        <f t="shared" si="3"/>
        <v>233</v>
      </c>
      <c r="B238" s="46">
        <v>265</v>
      </c>
      <c r="C238" s="16" t="s">
        <v>384</v>
      </c>
      <c r="D238" s="7">
        <v>864</v>
      </c>
      <c r="E238" s="7">
        <v>1</v>
      </c>
      <c r="F238" s="191">
        <v>864</v>
      </c>
    </row>
    <row r="239" spans="1:6" ht="12" customHeight="1">
      <c r="A239" s="15">
        <f t="shared" si="3"/>
        <v>234</v>
      </c>
      <c r="B239" s="46">
        <v>266</v>
      </c>
      <c r="C239" s="16" t="s">
        <v>385</v>
      </c>
      <c r="D239" s="7">
        <v>15343</v>
      </c>
      <c r="E239" s="7">
        <v>7</v>
      </c>
      <c r="F239" s="191">
        <v>2191.8571428571427</v>
      </c>
    </row>
    <row r="240" spans="1:6" ht="12" customHeight="1">
      <c r="A240" s="15">
        <f t="shared" si="3"/>
        <v>235</v>
      </c>
      <c r="B240" s="46">
        <v>268</v>
      </c>
      <c r="C240" s="16" t="s">
        <v>387</v>
      </c>
      <c r="D240" s="7">
        <v>3000</v>
      </c>
      <c r="E240" s="7">
        <v>2</v>
      </c>
      <c r="F240" s="191">
        <v>1500</v>
      </c>
    </row>
    <row r="241" spans="1:6" ht="12" customHeight="1">
      <c r="A241" s="15">
        <f t="shared" si="3"/>
        <v>236</v>
      </c>
      <c r="B241" s="46">
        <v>269</v>
      </c>
      <c r="C241" s="16" t="s">
        <v>388</v>
      </c>
      <c r="D241" s="7">
        <v>36650</v>
      </c>
      <c r="E241" s="7">
        <v>2</v>
      </c>
      <c r="F241" s="191">
        <v>18325</v>
      </c>
    </row>
    <row r="242" spans="1:6" ht="12" customHeight="1">
      <c r="A242" s="15">
        <f t="shared" si="3"/>
        <v>237</v>
      </c>
      <c r="B242" s="46">
        <v>270</v>
      </c>
      <c r="C242" s="16" t="s">
        <v>389</v>
      </c>
      <c r="D242" s="7">
        <v>41555</v>
      </c>
      <c r="E242" s="7">
        <v>17</v>
      </c>
      <c r="F242" s="191">
        <v>2444.4117647058824</v>
      </c>
    </row>
    <row r="243" spans="1:6" ht="12" customHeight="1">
      <c r="A243" s="15">
        <f t="shared" si="3"/>
        <v>238</v>
      </c>
      <c r="B243" s="46">
        <v>271</v>
      </c>
      <c r="C243" s="16" t="s">
        <v>390</v>
      </c>
      <c r="D243" s="7">
        <v>30898</v>
      </c>
      <c r="E243" s="7">
        <v>20</v>
      </c>
      <c r="F243" s="191">
        <v>1544.9</v>
      </c>
    </row>
    <row r="244" spans="1:6" ht="12" customHeight="1">
      <c r="A244" s="15">
        <f t="shared" si="3"/>
        <v>239</v>
      </c>
      <c r="B244" s="46">
        <v>272</v>
      </c>
      <c r="C244" s="16" t="s">
        <v>391</v>
      </c>
      <c r="D244" s="7">
        <v>78707</v>
      </c>
      <c r="E244" s="7">
        <v>22</v>
      </c>
      <c r="F244" s="191">
        <v>3577.590909090909</v>
      </c>
    </row>
    <row r="245" spans="1:6" ht="12" customHeight="1">
      <c r="A245" s="15">
        <f t="shared" si="3"/>
        <v>240</v>
      </c>
      <c r="B245" s="46">
        <v>273</v>
      </c>
      <c r="C245" s="16" t="s">
        <v>392</v>
      </c>
      <c r="D245" s="7">
        <v>21180</v>
      </c>
      <c r="E245" s="7">
        <v>4</v>
      </c>
      <c r="F245" s="191">
        <v>5295</v>
      </c>
    </row>
    <row r="246" spans="1:6" ht="12" customHeight="1">
      <c r="A246" s="15">
        <f t="shared" si="3"/>
        <v>241</v>
      </c>
      <c r="B246" s="46">
        <v>274</v>
      </c>
      <c r="C246" s="16" t="s">
        <v>393</v>
      </c>
      <c r="D246" s="7">
        <v>58887</v>
      </c>
      <c r="E246" s="7">
        <v>4</v>
      </c>
      <c r="F246" s="191">
        <v>14721.75</v>
      </c>
    </row>
    <row r="247" spans="1:6" ht="12" customHeight="1">
      <c r="A247" s="15">
        <f t="shared" si="3"/>
        <v>242</v>
      </c>
      <c r="B247" s="46">
        <v>275</v>
      </c>
      <c r="C247" s="16" t="s">
        <v>394</v>
      </c>
      <c r="D247" s="7">
        <v>6106</v>
      </c>
      <c r="E247" s="7">
        <v>5</v>
      </c>
      <c r="F247" s="191">
        <v>1221.2</v>
      </c>
    </row>
    <row r="248" spans="1:6" ht="12" customHeight="1">
      <c r="A248" s="15">
        <f t="shared" si="3"/>
        <v>243</v>
      </c>
      <c r="B248" s="46">
        <v>276</v>
      </c>
      <c r="C248" s="16" t="s">
        <v>395</v>
      </c>
      <c r="D248" s="7">
        <v>1360</v>
      </c>
      <c r="E248" s="7">
        <v>1</v>
      </c>
      <c r="F248" s="191">
        <v>1360</v>
      </c>
    </row>
    <row r="249" spans="1:6" ht="12" customHeight="1">
      <c r="A249" s="15">
        <f t="shared" si="3"/>
        <v>244</v>
      </c>
      <c r="B249" s="46">
        <v>277</v>
      </c>
      <c r="C249" s="16" t="s">
        <v>396</v>
      </c>
      <c r="D249" s="7">
        <v>14300</v>
      </c>
      <c r="E249" s="7">
        <v>6</v>
      </c>
      <c r="F249" s="191">
        <v>2383.3333333333335</v>
      </c>
    </row>
    <row r="250" spans="1:6" ht="12" customHeight="1">
      <c r="A250" s="15">
        <f t="shared" si="3"/>
        <v>245</v>
      </c>
      <c r="B250" s="46">
        <v>278</v>
      </c>
      <c r="C250" s="16" t="s">
        <v>397</v>
      </c>
      <c r="D250" s="7">
        <v>3758</v>
      </c>
      <c r="E250" s="7">
        <v>2</v>
      </c>
      <c r="F250" s="191">
        <v>1879</v>
      </c>
    </row>
    <row r="251" spans="1:6" ht="12" customHeight="1">
      <c r="A251" s="15">
        <f t="shared" si="3"/>
        <v>246</v>
      </c>
      <c r="B251" s="46">
        <v>279</v>
      </c>
      <c r="C251" s="16" t="s">
        <v>398</v>
      </c>
      <c r="D251" s="7">
        <v>21102</v>
      </c>
      <c r="E251" s="7">
        <v>6</v>
      </c>
      <c r="F251" s="191">
        <v>3517</v>
      </c>
    </row>
    <row r="252" spans="1:6" ht="12" customHeight="1">
      <c r="A252" s="15">
        <f t="shared" si="3"/>
        <v>247</v>
      </c>
      <c r="B252" s="46">
        <v>280</v>
      </c>
      <c r="C252" s="16" t="s">
        <v>399</v>
      </c>
      <c r="D252" s="7">
        <v>32555</v>
      </c>
      <c r="E252" s="7">
        <v>8</v>
      </c>
      <c r="F252" s="191">
        <v>4069.375</v>
      </c>
    </row>
    <row r="253" spans="1:6" ht="12" customHeight="1">
      <c r="A253" s="15">
        <f t="shared" si="3"/>
        <v>248</v>
      </c>
      <c r="B253" s="46">
        <v>281</v>
      </c>
      <c r="C253" s="16" t="s">
        <v>400</v>
      </c>
      <c r="D253" s="7">
        <v>4000</v>
      </c>
      <c r="E253" s="7">
        <v>5</v>
      </c>
      <c r="F253" s="191">
        <v>800</v>
      </c>
    </row>
    <row r="254" spans="1:6" ht="12" customHeight="1">
      <c r="A254" s="15">
        <f t="shared" si="3"/>
        <v>249</v>
      </c>
      <c r="B254" s="46">
        <v>282</v>
      </c>
      <c r="C254" s="16" t="s">
        <v>401</v>
      </c>
      <c r="D254" s="7">
        <v>11855</v>
      </c>
      <c r="E254" s="7">
        <v>5</v>
      </c>
      <c r="F254" s="191">
        <v>2371</v>
      </c>
    </row>
    <row r="255" spans="1:6" ht="12" customHeight="1">
      <c r="A255" s="15">
        <f t="shared" si="3"/>
        <v>250</v>
      </c>
      <c r="B255" s="46">
        <v>283</v>
      </c>
      <c r="C255" s="16" t="s">
        <v>402</v>
      </c>
      <c r="D255" s="7">
        <v>8000</v>
      </c>
      <c r="E255" s="7">
        <v>1</v>
      </c>
      <c r="F255" s="191">
        <v>8000</v>
      </c>
    </row>
    <row r="256" spans="1:6" ht="12" customHeight="1">
      <c r="A256" s="15">
        <f t="shared" si="3"/>
        <v>251</v>
      </c>
      <c r="B256" s="46">
        <v>284</v>
      </c>
      <c r="C256" s="16" t="s">
        <v>403</v>
      </c>
      <c r="D256" s="7">
        <v>16000</v>
      </c>
      <c r="E256" s="7">
        <v>2</v>
      </c>
      <c r="F256" s="191">
        <v>8000</v>
      </c>
    </row>
    <row r="257" spans="1:6" ht="12" customHeight="1">
      <c r="A257" s="15">
        <f t="shared" si="3"/>
        <v>252</v>
      </c>
      <c r="B257" s="46">
        <v>285</v>
      </c>
      <c r="C257" s="16" t="s">
        <v>404</v>
      </c>
      <c r="D257" s="7">
        <v>26250</v>
      </c>
      <c r="E257" s="7">
        <v>6</v>
      </c>
      <c r="F257" s="191">
        <v>4375</v>
      </c>
    </row>
    <row r="258" spans="1:6" ht="12" customHeight="1">
      <c r="A258" s="15">
        <f t="shared" si="3"/>
        <v>253</v>
      </c>
      <c r="B258" s="46">
        <v>286</v>
      </c>
      <c r="C258" s="16" t="s">
        <v>405</v>
      </c>
      <c r="D258" s="7">
        <v>14164</v>
      </c>
      <c r="E258" s="7">
        <v>8</v>
      </c>
      <c r="F258" s="191">
        <v>1770.5</v>
      </c>
    </row>
    <row r="259" spans="1:6" ht="12" customHeight="1">
      <c r="A259" s="15">
        <f t="shared" si="3"/>
        <v>254</v>
      </c>
      <c r="B259" s="46">
        <v>287</v>
      </c>
      <c r="C259" s="16" t="s">
        <v>406</v>
      </c>
      <c r="D259" s="7">
        <v>2000</v>
      </c>
      <c r="E259" s="7">
        <v>1</v>
      </c>
      <c r="F259" s="191">
        <v>2000</v>
      </c>
    </row>
    <row r="260" spans="1:6" ht="12" customHeight="1">
      <c r="A260" s="15">
        <f t="shared" si="3"/>
        <v>255</v>
      </c>
      <c r="B260" s="46">
        <v>288</v>
      </c>
      <c r="C260" s="16" t="s">
        <v>407</v>
      </c>
      <c r="D260" s="7">
        <v>53709</v>
      </c>
      <c r="E260" s="7">
        <v>6</v>
      </c>
      <c r="F260" s="191">
        <v>8951.5</v>
      </c>
    </row>
    <row r="261" spans="1:6" ht="12" customHeight="1">
      <c r="A261" s="15">
        <f t="shared" si="3"/>
        <v>256</v>
      </c>
      <c r="B261" s="46">
        <v>290</v>
      </c>
      <c r="C261" s="16" t="s">
        <v>409</v>
      </c>
      <c r="D261" s="7">
        <v>4032</v>
      </c>
      <c r="E261" s="7">
        <v>4</v>
      </c>
      <c r="F261" s="191">
        <v>1008</v>
      </c>
    </row>
    <row r="262" spans="1:6" ht="12" customHeight="1">
      <c r="A262" s="15">
        <f t="shared" si="3"/>
        <v>257</v>
      </c>
      <c r="B262" s="46">
        <v>291</v>
      </c>
      <c r="C262" s="16" t="s">
        <v>410</v>
      </c>
      <c r="D262" s="7">
        <v>4700</v>
      </c>
      <c r="E262" s="7">
        <v>2</v>
      </c>
      <c r="F262" s="191">
        <v>2350</v>
      </c>
    </row>
    <row r="263" spans="1:6" ht="12" customHeight="1">
      <c r="A263" s="15">
        <f t="shared" si="3"/>
        <v>258</v>
      </c>
      <c r="B263" s="46">
        <v>292</v>
      </c>
      <c r="C263" s="16" t="s">
        <v>411</v>
      </c>
      <c r="D263" s="7">
        <v>9291</v>
      </c>
      <c r="E263" s="7">
        <v>5</v>
      </c>
      <c r="F263" s="191">
        <v>1858.2</v>
      </c>
    </row>
    <row r="264" spans="1:6" ht="12" customHeight="1">
      <c r="A264" s="15">
        <f aca="true" t="shared" si="4" ref="A264:A327">A263+1</f>
        <v>259</v>
      </c>
      <c r="B264" s="46">
        <v>293</v>
      </c>
      <c r="C264" s="16" t="s">
        <v>412</v>
      </c>
      <c r="D264" s="7">
        <v>12400</v>
      </c>
      <c r="E264" s="7">
        <v>6</v>
      </c>
      <c r="F264" s="191">
        <v>2066.6666666666665</v>
      </c>
    </row>
    <row r="265" spans="1:6" ht="12" customHeight="1">
      <c r="A265" s="15">
        <f t="shared" si="4"/>
        <v>260</v>
      </c>
      <c r="B265" s="46">
        <v>294</v>
      </c>
      <c r="C265" s="16" t="s">
        <v>413</v>
      </c>
      <c r="D265" s="7">
        <v>2000</v>
      </c>
      <c r="E265" s="7">
        <v>1</v>
      </c>
      <c r="F265" s="191">
        <v>2000</v>
      </c>
    </row>
    <row r="266" spans="1:6" ht="12" customHeight="1">
      <c r="A266" s="15">
        <f t="shared" si="4"/>
        <v>261</v>
      </c>
      <c r="B266" s="46">
        <v>295</v>
      </c>
      <c r="C266" s="16" t="s">
        <v>414</v>
      </c>
      <c r="D266" s="7">
        <v>2205</v>
      </c>
      <c r="E266" s="7">
        <v>1</v>
      </c>
      <c r="F266" s="191">
        <v>2205</v>
      </c>
    </row>
    <row r="267" spans="1:6" ht="12" customHeight="1">
      <c r="A267" s="15">
        <f t="shared" si="4"/>
        <v>262</v>
      </c>
      <c r="B267" s="46">
        <v>296</v>
      </c>
      <c r="C267" s="16" t="s">
        <v>415</v>
      </c>
      <c r="D267" s="7">
        <v>55373</v>
      </c>
      <c r="E267" s="7">
        <v>6</v>
      </c>
      <c r="F267" s="191">
        <v>9228.833333333334</v>
      </c>
    </row>
    <row r="268" spans="1:6" ht="12" customHeight="1">
      <c r="A268" s="15">
        <f t="shared" si="4"/>
        <v>263</v>
      </c>
      <c r="B268" s="46">
        <v>297</v>
      </c>
      <c r="C268" s="16" t="s">
        <v>416</v>
      </c>
      <c r="D268" s="7">
        <v>13500</v>
      </c>
      <c r="E268" s="7">
        <v>7</v>
      </c>
      <c r="F268" s="191">
        <v>1928.5714285714287</v>
      </c>
    </row>
    <row r="269" spans="1:6" ht="12" customHeight="1">
      <c r="A269" s="15">
        <f t="shared" si="4"/>
        <v>264</v>
      </c>
      <c r="B269" s="46">
        <v>299</v>
      </c>
      <c r="C269" s="16" t="s">
        <v>418</v>
      </c>
      <c r="D269" s="7">
        <v>23455</v>
      </c>
      <c r="E269" s="7">
        <v>7</v>
      </c>
      <c r="F269" s="191">
        <v>3350.714285714286</v>
      </c>
    </row>
    <row r="270" spans="1:6" ht="12" customHeight="1">
      <c r="A270" s="15">
        <f t="shared" si="4"/>
        <v>265</v>
      </c>
      <c r="B270" s="46">
        <v>300</v>
      </c>
      <c r="C270" s="16" t="s">
        <v>419</v>
      </c>
      <c r="D270" s="7">
        <v>50438</v>
      </c>
      <c r="E270" s="7">
        <v>40</v>
      </c>
      <c r="F270" s="191">
        <v>1260.95</v>
      </c>
    </row>
    <row r="271" spans="1:6" ht="12" customHeight="1">
      <c r="A271" s="15">
        <f t="shared" si="4"/>
        <v>266</v>
      </c>
      <c r="B271" s="46">
        <v>301</v>
      </c>
      <c r="C271" s="16" t="s">
        <v>420</v>
      </c>
      <c r="D271" s="7">
        <v>17372</v>
      </c>
      <c r="E271" s="7">
        <v>16</v>
      </c>
      <c r="F271" s="191">
        <v>1085.75</v>
      </c>
    </row>
    <row r="272" spans="1:6" ht="12" customHeight="1">
      <c r="A272" s="15">
        <f t="shared" si="4"/>
        <v>267</v>
      </c>
      <c r="B272" s="46">
        <v>302</v>
      </c>
      <c r="C272" s="16" t="s">
        <v>421</v>
      </c>
      <c r="D272" s="7">
        <v>7400</v>
      </c>
      <c r="E272" s="7">
        <v>2</v>
      </c>
      <c r="F272" s="191">
        <v>3700</v>
      </c>
    </row>
    <row r="273" spans="1:6" ht="12" customHeight="1">
      <c r="A273" s="15">
        <f t="shared" si="4"/>
        <v>268</v>
      </c>
      <c r="B273" s="46">
        <v>303</v>
      </c>
      <c r="C273" s="16" t="s">
        <v>422</v>
      </c>
      <c r="D273" s="7">
        <v>53568</v>
      </c>
      <c r="E273" s="7">
        <v>16</v>
      </c>
      <c r="F273" s="191">
        <v>3348</v>
      </c>
    </row>
    <row r="274" spans="1:6" ht="12" customHeight="1">
      <c r="A274" s="15">
        <f t="shared" si="4"/>
        <v>269</v>
      </c>
      <c r="B274" s="46">
        <v>304</v>
      </c>
      <c r="C274" s="16" t="s">
        <v>423</v>
      </c>
      <c r="D274" s="7">
        <v>9342</v>
      </c>
      <c r="E274" s="7">
        <v>1</v>
      </c>
      <c r="F274" s="191">
        <v>9342</v>
      </c>
    </row>
    <row r="275" spans="1:6" ht="12" customHeight="1">
      <c r="A275" s="15">
        <f t="shared" si="4"/>
        <v>270</v>
      </c>
      <c r="B275" s="46">
        <v>305</v>
      </c>
      <c r="C275" s="16" t="s">
        <v>424</v>
      </c>
      <c r="D275" s="7">
        <v>10000</v>
      </c>
      <c r="E275" s="7">
        <v>1</v>
      </c>
      <c r="F275" s="191">
        <v>10000</v>
      </c>
    </row>
    <row r="276" spans="1:6" ht="12" customHeight="1">
      <c r="A276" s="15">
        <f t="shared" si="4"/>
        <v>271</v>
      </c>
      <c r="B276" s="46">
        <v>306</v>
      </c>
      <c r="C276" s="16" t="s">
        <v>425</v>
      </c>
      <c r="D276" s="7">
        <v>44158</v>
      </c>
      <c r="E276" s="7">
        <v>10</v>
      </c>
      <c r="F276" s="191">
        <v>4415.8</v>
      </c>
    </row>
    <row r="277" spans="1:6" ht="12" customHeight="1">
      <c r="A277" s="15">
        <f t="shared" si="4"/>
        <v>272</v>
      </c>
      <c r="B277" s="46">
        <v>307</v>
      </c>
      <c r="C277" s="16" t="s">
        <v>426</v>
      </c>
      <c r="D277" s="7">
        <v>38200</v>
      </c>
      <c r="E277" s="7">
        <v>3</v>
      </c>
      <c r="F277" s="191">
        <v>12733.333333333334</v>
      </c>
    </row>
    <row r="278" spans="1:6" ht="12" customHeight="1">
      <c r="A278" s="15">
        <f t="shared" si="4"/>
        <v>273</v>
      </c>
      <c r="B278" s="46">
        <v>308</v>
      </c>
      <c r="C278" s="16" t="s">
        <v>427</v>
      </c>
      <c r="D278" s="7">
        <v>25759</v>
      </c>
      <c r="E278" s="7">
        <v>26</v>
      </c>
      <c r="F278" s="191">
        <v>990.7307692307693</v>
      </c>
    </row>
    <row r="279" spans="1:6" ht="12" customHeight="1">
      <c r="A279" s="15">
        <f t="shared" si="4"/>
        <v>274</v>
      </c>
      <c r="B279" s="46">
        <v>309</v>
      </c>
      <c r="C279" s="16" t="s">
        <v>428</v>
      </c>
      <c r="D279" s="7">
        <v>3150</v>
      </c>
      <c r="E279" s="7">
        <v>1</v>
      </c>
      <c r="F279" s="191">
        <v>3150</v>
      </c>
    </row>
    <row r="280" spans="1:6" ht="12" customHeight="1">
      <c r="A280" s="15">
        <f t="shared" si="4"/>
        <v>275</v>
      </c>
      <c r="B280" s="46">
        <v>310</v>
      </c>
      <c r="C280" s="16" t="s">
        <v>429</v>
      </c>
      <c r="D280" s="7">
        <v>10148</v>
      </c>
      <c r="E280" s="7">
        <v>4</v>
      </c>
      <c r="F280" s="191">
        <v>2537</v>
      </c>
    </row>
    <row r="281" spans="1:6" ht="12" customHeight="1">
      <c r="A281" s="15">
        <f t="shared" si="4"/>
        <v>276</v>
      </c>
      <c r="B281" s="46">
        <v>311</v>
      </c>
      <c r="C281" s="16" t="s">
        <v>430</v>
      </c>
      <c r="D281" s="7">
        <v>10239</v>
      </c>
      <c r="E281" s="7">
        <v>1</v>
      </c>
      <c r="F281" s="191">
        <v>10239</v>
      </c>
    </row>
    <row r="282" spans="1:6" ht="12" customHeight="1">
      <c r="A282" s="15">
        <f t="shared" si="4"/>
        <v>277</v>
      </c>
      <c r="B282" s="46">
        <v>312</v>
      </c>
      <c r="C282" s="16" t="s">
        <v>431</v>
      </c>
      <c r="D282" s="7">
        <v>52000</v>
      </c>
      <c r="E282" s="7">
        <v>5</v>
      </c>
      <c r="F282" s="191">
        <v>10400</v>
      </c>
    </row>
    <row r="283" spans="1:6" ht="12" customHeight="1">
      <c r="A283" s="15">
        <f t="shared" si="4"/>
        <v>278</v>
      </c>
      <c r="B283" s="46">
        <v>313</v>
      </c>
      <c r="C283" s="16" t="s">
        <v>432</v>
      </c>
      <c r="D283" s="7">
        <v>23301</v>
      </c>
      <c r="E283" s="7">
        <v>7</v>
      </c>
      <c r="F283" s="191">
        <v>3328.714285714286</v>
      </c>
    </row>
    <row r="284" spans="1:6" ht="12" customHeight="1">
      <c r="A284" s="15">
        <f t="shared" si="4"/>
        <v>279</v>
      </c>
      <c r="B284" s="46">
        <v>314</v>
      </c>
      <c r="C284" s="16" t="s">
        <v>433</v>
      </c>
      <c r="D284" s="7">
        <v>22700</v>
      </c>
      <c r="E284" s="7">
        <v>10</v>
      </c>
      <c r="F284" s="191">
        <v>2270</v>
      </c>
    </row>
    <row r="285" spans="1:6" ht="12" customHeight="1">
      <c r="A285" s="15">
        <f t="shared" si="4"/>
        <v>280</v>
      </c>
      <c r="B285" s="46">
        <v>315</v>
      </c>
      <c r="C285" s="16" t="s">
        <v>434</v>
      </c>
      <c r="D285" s="7">
        <v>10693</v>
      </c>
      <c r="E285" s="7">
        <v>1</v>
      </c>
      <c r="F285" s="191">
        <v>10693</v>
      </c>
    </row>
    <row r="286" spans="1:6" ht="12" customHeight="1">
      <c r="A286" s="15">
        <f t="shared" si="4"/>
        <v>281</v>
      </c>
      <c r="B286" s="46">
        <v>316</v>
      </c>
      <c r="C286" s="16" t="s">
        <v>435</v>
      </c>
      <c r="D286" s="7">
        <v>7571</v>
      </c>
      <c r="E286" s="7">
        <v>17</v>
      </c>
      <c r="F286" s="191">
        <v>445.3529411764706</v>
      </c>
    </row>
    <row r="287" spans="1:6" ht="12" customHeight="1">
      <c r="A287" s="15">
        <f t="shared" si="4"/>
        <v>282</v>
      </c>
      <c r="B287" s="46">
        <v>317</v>
      </c>
      <c r="C287" s="16" t="s">
        <v>436</v>
      </c>
      <c r="D287" s="7">
        <v>11374</v>
      </c>
      <c r="E287" s="7">
        <v>9</v>
      </c>
      <c r="F287" s="191">
        <v>1263.7777777777778</v>
      </c>
    </row>
    <row r="288" spans="1:6" ht="12" customHeight="1">
      <c r="A288" s="15">
        <f t="shared" si="4"/>
        <v>283</v>
      </c>
      <c r="B288" s="46">
        <v>319</v>
      </c>
      <c r="C288" s="16" t="s">
        <v>438</v>
      </c>
      <c r="D288" s="7">
        <v>22785</v>
      </c>
      <c r="E288" s="7">
        <v>25</v>
      </c>
      <c r="F288" s="191">
        <v>911.4</v>
      </c>
    </row>
    <row r="289" spans="1:6" ht="12" customHeight="1">
      <c r="A289" s="15">
        <f t="shared" si="4"/>
        <v>284</v>
      </c>
      <c r="B289" s="46">
        <v>320</v>
      </c>
      <c r="C289" s="16" t="s">
        <v>439</v>
      </c>
      <c r="D289" s="7">
        <v>14673</v>
      </c>
      <c r="E289" s="7">
        <v>7</v>
      </c>
      <c r="F289" s="191">
        <v>2096.1428571428573</v>
      </c>
    </row>
    <row r="290" spans="1:6" ht="12" customHeight="1">
      <c r="A290" s="15">
        <f t="shared" si="4"/>
        <v>285</v>
      </c>
      <c r="B290" s="46">
        <v>321</v>
      </c>
      <c r="C290" s="16" t="s">
        <v>440</v>
      </c>
      <c r="D290" s="7">
        <v>13439</v>
      </c>
      <c r="E290" s="7">
        <v>9</v>
      </c>
      <c r="F290" s="191">
        <v>1493.2222222222222</v>
      </c>
    </row>
    <row r="291" spans="1:6" ht="12" customHeight="1">
      <c r="A291" s="15">
        <f t="shared" si="4"/>
        <v>286</v>
      </c>
      <c r="B291" s="46">
        <v>322</v>
      </c>
      <c r="C291" s="16" t="s">
        <v>441</v>
      </c>
      <c r="D291" s="7">
        <v>9813</v>
      </c>
      <c r="E291" s="7">
        <v>2</v>
      </c>
      <c r="F291" s="191">
        <v>4906.5</v>
      </c>
    </row>
    <row r="292" spans="1:6" ht="12" customHeight="1">
      <c r="A292" s="15">
        <f t="shared" si="4"/>
        <v>287</v>
      </c>
      <c r="B292" s="46">
        <v>323</v>
      </c>
      <c r="C292" s="16" t="s">
        <v>442</v>
      </c>
      <c r="D292" s="7">
        <v>23525</v>
      </c>
      <c r="E292" s="7">
        <v>10</v>
      </c>
      <c r="F292" s="191">
        <v>2352.5</v>
      </c>
    </row>
    <row r="293" spans="1:6" ht="12" customHeight="1">
      <c r="A293" s="15">
        <f t="shared" si="4"/>
        <v>288</v>
      </c>
      <c r="B293" s="46">
        <v>324</v>
      </c>
      <c r="C293" s="16" t="s">
        <v>443</v>
      </c>
      <c r="D293" s="7">
        <v>52401</v>
      </c>
      <c r="E293" s="7">
        <v>34</v>
      </c>
      <c r="F293" s="191">
        <v>1541.2058823529412</v>
      </c>
    </row>
    <row r="294" spans="1:6" ht="12" customHeight="1">
      <c r="A294" s="15">
        <f t="shared" si="4"/>
        <v>289</v>
      </c>
      <c r="B294" s="46">
        <v>325</v>
      </c>
      <c r="C294" s="16" t="s">
        <v>444</v>
      </c>
      <c r="D294" s="7">
        <v>35534</v>
      </c>
      <c r="E294" s="7">
        <v>3</v>
      </c>
      <c r="F294" s="191">
        <v>11844.666666666666</v>
      </c>
    </row>
    <row r="295" spans="1:6" ht="12" customHeight="1">
      <c r="A295" s="15">
        <f t="shared" si="4"/>
        <v>290</v>
      </c>
      <c r="B295" s="46">
        <v>326</v>
      </c>
      <c r="C295" s="16" t="s">
        <v>445</v>
      </c>
      <c r="D295" s="7">
        <v>20035</v>
      </c>
      <c r="E295" s="7">
        <v>4</v>
      </c>
      <c r="F295" s="191">
        <v>5008.75</v>
      </c>
    </row>
    <row r="296" spans="1:6" ht="12" customHeight="1">
      <c r="A296" s="15">
        <f t="shared" si="4"/>
        <v>291</v>
      </c>
      <c r="B296" s="46">
        <v>327</v>
      </c>
      <c r="C296" s="16" t="s">
        <v>446</v>
      </c>
      <c r="D296" s="7">
        <v>14719</v>
      </c>
      <c r="E296" s="7">
        <v>6</v>
      </c>
      <c r="F296" s="191">
        <v>2453.1666666666665</v>
      </c>
    </row>
    <row r="297" spans="1:6" ht="12" customHeight="1">
      <c r="A297" s="15">
        <f t="shared" si="4"/>
        <v>292</v>
      </c>
      <c r="B297" s="46">
        <v>328</v>
      </c>
      <c r="C297" s="16" t="s">
        <v>447</v>
      </c>
      <c r="D297" s="7">
        <v>20500</v>
      </c>
      <c r="E297" s="7">
        <v>3</v>
      </c>
      <c r="F297" s="191">
        <v>6833.333333333333</v>
      </c>
    </row>
    <row r="298" spans="1:6" ht="12" customHeight="1">
      <c r="A298" s="15">
        <f t="shared" si="4"/>
        <v>293</v>
      </c>
      <c r="B298" s="46">
        <v>329</v>
      </c>
      <c r="C298" s="16" t="s">
        <v>448</v>
      </c>
      <c r="D298" s="7">
        <v>29254</v>
      </c>
      <c r="E298" s="7">
        <v>9</v>
      </c>
      <c r="F298" s="191">
        <v>3250.4444444444443</v>
      </c>
    </row>
    <row r="299" spans="1:6" ht="12" customHeight="1">
      <c r="A299" s="15">
        <f t="shared" si="4"/>
        <v>294</v>
      </c>
      <c r="B299" s="46">
        <v>330</v>
      </c>
      <c r="C299" s="16" t="s">
        <v>449</v>
      </c>
      <c r="D299" s="7">
        <v>23749</v>
      </c>
      <c r="E299" s="7">
        <v>9</v>
      </c>
      <c r="F299" s="191">
        <v>2638.777777777778</v>
      </c>
    </row>
    <row r="300" spans="1:6" ht="12" customHeight="1">
      <c r="A300" s="15">
        <f t="shared" si="4"/>
        <v>295</v>
      </c>
      <c r="B300" s="46">
        <v>332</v>
      </c>
      <c r="C300" s="16" t="s">
        <v>451</v>
      </c>
      <c r="D300" s="7">
        <v>910</v>
      </c>
      <c r="E300" s="7">
        <v>1</v>
      </c>
      <c r="F300" s="191">
        <v>910</v>
      </c>
    </row>
    <row r="301" spans="1:6" ht="12" customHeight="1">
      <c r="A301" s="15">
        <f t="shared" si="4"/>
        <v>296</v>
      </c>
      <c r="B301" s="46">
        <v>333</v>
      </c>
      <c r="C301" s="16" t="s">
        <v>452</v>
      </c>
      <c r="D301" s="7">
        <v>23000</v>
      </c>
      <c r="E301" s="7">
        <v>4</v>
      </c>
      <c r="F301" s="191">
        <v>5750</v>
      </c>
    </row>
    <row r="302" spans="1:6" ht="12" customHeight="1">
      <c r="A302" s="15">
        <f t="shared" si="4"/>
        <v>297</v>
      </c>
      <c r="B302" s="46">
        <v>334</v>
      </c>
      <c r="C302" s="16" t="s">
        <v>453</v>
      </c>
      <c r="D302" s="7">
        <v>26817</v>
      </c>
      <c r="E302" s="7">
        <v>10</v>
      </c>
      <c r="F302" s="191">
        <v>2681.7</v>
      </c>
    </row>
    <row r="303" spans="1:6" ht="12" customHeight="1">
      <c r="A303" s="15">
        <f t="shared" si="4"/>
        <v>298</v>
      </c>
      <c r="B303" s="46">
        <v>335</v>
      </c>
      <c r="C303" s="16" t="s">
        <v>454</v>
      </c>
      <c r="D303" s="7">
        <v>8330</v>
      </c>
      <c r="E303" s="7">
        <v>2</v>
      </c>
      <c r="F303" s="191">
        <v>4165</v>
      </c>
    </row>
    <row r="304" spans="1:6" ht="12" customHeight="1">
      <c r="A304" s="15">
        <f t="shared" si="4"/>
        <v>299</v>
      </c>
      <c r="B304" s="46">
        <v>336</v>
      </c>
      <c r="C304" s="16" t="s">
        <v>455</v>
      </c>
      <c r="D304" s="7">
        <v>8000</v>
      </c>
      <c r="E304" s="7">
        <v>1</v>
      </c>
      <c r="F304" s="191">
        <v>8000</v>
      </c>
    </row>
    <row r="305" spans="1:6" ht="12" customHeight="1">
      <c r="A305" s="15">
        <f t="shared" si="4"/>
        <v>300</v>
      </c>
      <c r="B305" s="46">
        <v>337</v>
      </c>
      <c r="C305" s="16" t="s">
        <v>456</v>
      </c>
      <c r="D305" s="7">
        <v>5000</v>
      </c>
      <c r="E305" s="7">
        <v>1</v>
      </c>
      <c r="F305" s="191">
        <v>5000</v>
      </c>
    </row>
    <row r="306" spans="1:6" ht="12" customHeight="1">
      <c r="A306" s="15">
        <f t="shared" si="4"/>
        <v>301</v>
      </c>
      <c r="B306" s="46">
        <v>339</v>
      </c>
      <c r="C306" s="16" t="s">
        <v>458</v>
      </c>
      <c r="D306" s="7">
        <v>37749</v>
      </c>
      <c r="E306" s="7">
        <v>20</v>
      </c>
      <c r="F306" s="191">
        <v>1887.45</v>
      </c>
    </row>
    <row r="307" spans="1:6" ht="12" customHeight="1">
      <c r="A307" s="15">
        <f t="shared" si="4"/>
        <v>302</v>
      </c>
      <c r="B307" s="46">
        <v>340</v>
      </c>
      <c r="C307" s="16" t="s">
        <v>459</v>
      </c>
      <c r="D307" s="7">
        <v>374</v>
      </c>
      <c r="E307" s="7">
        <v>1</v>
      </c>
      <c r="F307" s="191">
        <v>374</v>
      </c>
    </row>
    <row r="308" spans="1:6" ht="12" customHeight="1">
      <c r="A308" s="15">
        <f t="shared" si="4"/>
        <v>303</v>
      </c>
      <c r="B308" s="46">
        <v>341</v>
      </c>
      <c r="C308" s="16" t="s">
        <v>460</v>
      </c>
      <c r="D308" s="7">
        <v>3574</v>
      </c>
      <c r="E308" s="7">
        <v>5</v>
      </c>
      <c r="F308" s="191">
        <v>714.8</v>
      </c>
    </row>
    <row r="309" spans="1:6" ht="12" customHeight="1">
      <c r="A309" s="15">
        <f t="shared" si="4"/>
        <v>304</v>
      </c>
      <c r="B309" s="46">
        <v>342</v>
      </c>
      <c r="C309" s="16" t="s">
        <v>461</v>
      </c>
      <c r="D309" s="7">
        <v>11000</v>
      </c>
      <c r="E309" s="7">
        <v>3</v>
      </c>
      <c r="F309" s="191">
        <v>3666.6666666666665</v>
      </c>
    </row>
    <row r="310" spans="1:6" ht="12" customHeight="1">
      <c r="A310" s="15">
        <f t="shared" si="4"/>
        <v>305</v>
      </c>
      <c r="B310" s="46">
        <v>343</v>
      </c>
      <c r="C310" s="16" t="s">
        <v>462</v>
      </c>
      <c r="D310" s="7">
        <v>5339</v>
      </c>
      <c r="E310" s="7">
        <v>4</v>
      </c>
      <c r="F310" s="191">
        <v>1334.75</v>
      </c>
    </row>
    <row r="311" spans="1:6" ht="12" customHeight="1">
      <c r="A311" s="15">
        <f t="shared" si="4"/>
        <v>306</v>
      </c>
      <c r="B311" s="46">
        <v>344</v>
      </c>
      <c r="C311" s="16" t="s">
        <v>463</v>
      </c>
      <c r="D311" s="7">
        <v>3500</v>
      </c>
      <c r="E311" s="7">
        <v>7</v>
      </c>
      <c r="F311" s="191">
        <v>500</v>
      </c>
    </row>
    <row r="312" spans="1:6" ht="12" customHeight="1">
      <c r="A312" s="15">
        <f t="shared" si="4"/>
        <v>307</v>
      </c>
      <c r="B312" s="46">
        <v>345</v>
      </c>
      <c r="C312" s="16" t="s">
        <v>464</v>
      </c>
      <c r="D312" s="7">
        <v>61675</v>
      </c>
      <c r="E312" s="7">
        <v>23</v>
      </c>
      <c r="F312" s="191">
        <v>2681.521739130435</v>
      </c>
    </row>
    <row r="313" spans="1:6" ht="12" customHeight="1">
      <c r="A313" s="15">
        <f t="shared" si="4"/>
        <v>308</v>
      </c>
      <c r="B313" s="46">
        <v>347</v>
      </c>
      <c r="C313" s="16" t="s">
        <v>466</v>
      </c>
      <c r="D313" s="7">
        <v>21349</v>
      </c>
      <c r="E313" s="7">
        <v>4</v>
      </c>
      <c r="F313" s="191">
        <v>5337.25</v>
      </c>
    </row>
    <row r="314" spans="1:6" ht="12" customHeight="1">
      <c r="A314" s="15">
        <f t="shared" si="4"/>
        <v>309</v>
      </c>
      <c r="B314" s="46">
        <v>348</v>
      </c>
      <c r="C314" s="16" t="s">
        <v>467</v>
      </c>
      <c r="D314" s="7">
        <v>18000</v>
      </c>
      <c r="E314" s="7">
        <v>3</v>
      </c>
      <c r="F314" s="191">
        <v>6000</v>
      </c>
    </row>
    <row r="315" spans="1:6" ht="12" customHeight="1">
      <c r="A315" s="15">
        <f t="shared" si="4"/>
        <v>310</v>
      </c>
      <c r="B315" s="46">
        <v>349</v>
      </c>
      <c r="C315" s="16" t="s">
        <v>468</v>
      </c>
      <c r="D315" s="7">
        <v>4600</v>
      </c>
      <c r="E315" s="7">
        <v>3</v>
      </c>
      <c r="F315" s="191">
        <v>1533.3333333333333</v>
      </c>
    </row>
    <row r="316" spans="1:6" ht="12" customHeight="1">
      <c r="A316" s="15">
        <f t="shared" si="4"/>
        <v>311</v>
      </c>
      <c r="B316" s="46">
        <v>350</v>
      </c>
      <c r="C316" s="16" t="s">
        <v>469</v>
      </c>
      <c r="D316" s="7">
        <v>6700</v>
      </c>
      <c r="E316" s="7">
        <v>2</v>
      </c>
      <c r="F316" s="191">
        <v>3350</v>
      </c>
    </row>
    <row r="317" spans="1:6" ht="12" customHeight="1">
      <c r="A317" s="15">
        <f t="shared" si="4"/>
        <v>312</v>
      </c>
      <c r="B317" s="46">
        <v>351</v>
      </c>
      <c r="C317" s="16" t="s">
        <v>470</v>
      </c>
      <c r="D317" s="7">
        <v>48130</v>
      </c>
      <c r="E317" s="7">
        <v>3</v>
      </c>
      <c r="F317" s="191">
        <v>16043.333333333334</v>
      </c>
    </row>
    <row r="318" spans="1:6" ht="12" customHeight="1">
      <c r="A318" s="15">
        <f t="shared" si="4"/>
        <v>313</v>
      </c>
      <c r="B318" s="46">
        <v>352</v>
      </c>
      <c r="C318" s="16" t="s">
        <v>471</v>
      </c>
      <c r="D318" s="7">
        <v>41580</v>
      </c>
      <c r="E318" s="7">
        <v>5</v>
      </c>
      <c r="F318" s="191">
        <v>8316</v>
      </c>
    </row>
    <row r="319" spans="1:6" ht="12" customHeight="1">
      <c r="A319" s="15">
        <f t="shared" si="4"/>
        <v>314</v>
      </c>
      <c r="B319" s="46">
        <v>353</v>
      </c>
      <c r="C319" s="16" t="s">
        <v>472</v>
      </c>
      <c r="D319" s="7">
        <v>7800</v>
      </c>
      <c r="E319" s="7">
        <v>5</v>
      </c>
      <c r="F319" s="191">
        <v>1560</v>
      </c>
    </row>
    <row r="320" spans="1:6" ht="12" customHeight="1">
      <c r="A320" s="15">
        <f t="shared" si="4"/>
        <v>315</v>
      </c>
      <c r="B320" s="46">
        <v>354</v>
      </c>
      <c r="C320" s="16" t="s">
        <v>473</v>
      </c>
      <c r="D320" s="7">
        <v>48813</v>
      </c>
      <c r="E320" s="7">
        <v>16</v>
      </c>
      <c r="F320" s="191">
        <v>3050.8125</v>
      </c>
    </row>
    <row r="321" spans="1:6" ht="12" customHeight="1">
      <c r="A321" s="15">
        <f t="shared" si="4"/>
        <v>316</v>
      </c>
      <c r="B321" s="46">
        <v>355</v>
      </c>
      <c r="C321" s="16" t="s">
        <v>474</v>
      </c>
      <c r="D321" s="7">
        <v>7037</v>
      </c>
      <c r="E321" s="7">
        <v>3</v>
      </c>
      <c r="F321" s="191">
        <v>2345.6666666666665</v>
      </c>
    </row>
    <row r="322" spans="1:6" ht="12" customHeight="1">
      <c r="A322" s="15">
        <f t="shared" si="4"/>
        <v>317</v>
      </c>
      <c r="B322" s="46">
        <v>356</v>
      </c>
      <c r="C322" s="16" t="s">
        <v>475</v>
      </c>
      <c r="D322" s="7">
        <v>7510</v>
      </c>
      <c r="E322" s="7">
        <v>2</v>
      </c>
      <c r="F322" s="191">
        <v>3755</v>
      </c>
    </row>
    <row r="323" spans="1:6" ht="12" customHeight="1">
      <c r="A323" s="15">
        <f t="shared" si="4"/>
        <v>318</v>
      </c>
      <c r="B323" s="46">
        <v>357</v>
      </c>
      <c r="C323" s="16" t="s">
        <v>476</v>
      </c>
      <c r="D323" s="7">
        <v>3500</v>
      </c>
      <c r="E323" s="7">
        <v>2</v>
      </c>
      <c r="F323" s="191">
        <v>1750</v>
      </c>
    </row>
    <row r="324" spans="1:6" ht="12" customHeight="1">
      <c r="A324" s="15">
        <f t="shared" si="4"/>
        <v>319</v>
      </c>
      <c r="B324" s="46">
        <v>358</v>
      </c>
      <c r="C324" s="16" t="s">
        <v>477</v>
      </c>
      <c r="D324" s="7">
        <v>3000</v>
      </c>
      <c r="E324" s="7">
        <v>1</v>
      </c>
      <c r="F324" s="191">
        <v>3000</v>
      </c>
    </row>
    <row r="325" spans="1:6" ht="12" customHeight="1">
      <c r="A325" s="15">
        <f t="shared" si="4"/>
        <v>320</v>
      </c>
      <c r="B325" s="46">
        <v>359</v>
      </c>
      <c r="C325" s="16" t="s">
        <v>478</v>
      </c>
      <c r="D325" s="7">
        <v>29374</v>
      </c>
      <c r="E325" s="7">
        <v>6</v>
      </c>
      <c r="F325" s="191">
        <v>4895.666666666667</v>
      </c>
    </row>
    <row r="326" spans="1:6" ht="12" customHeight="1">
      <c r="A326" s="15">
        <f t="shared" si="4"/>
        <v>321</v>
      </c>
      <c r="B326" s="46">
        <v>360</v>
      </c>
      <c r="C326" s="16" t="s">
        <v>479</v>
      </c>
      <c r="D326" s="7">
        <v>4500</v>
      </c>
      <c r="E326" s="7">
        <v>3</v>
      </c>
      <c r="F326" s="191">
        <v>1500</v>
      </c>
    </row>
    <row r="327" spans="1:6" ht="12" customHeight="1">
      <c r="A327" s="15">
        <f t="shared" si="4"/>
        <v>322</v>
      </c>
      <c r="B327" s="46">
        <v>361</v>
      </c>
      <c r="C327" s="16" t="s">
        <v>480</v>
      </c>
      <c r="D327" s="7">
        <v>6779</v>
      </c>
      <c r="E327" s="7">
        <v>3</v>
      </c>
      <c r="F327" s="191">
        <v>2259.6666666666665</v>
      </c>
    </row>
    <row r="328" spans="1:6" ht="12" customHeight="1">
      <c r="A328" s="15">
        <f aca="true" t="shared" si="5" ref="A328:A344">A327+1</f>
        <v>323</v>
      </c>
      <c r="B328" s="46">
        <v>362</v>
      </c>
      <c r="C328" s="16" t="s">
        <v>481</v>
      </c>
      <c r="D328" s="7">
        <v>2500</v>
      </c>
      <c r="E328" s="7">
        <v>1</v>
      </c>
      <c r="F328" s="191">
        <v>2500</v>
      </c>
    </row>
    <row r="329" spans="1:6" ht="12" customHeight="1">
      <c r="A329" s="15">
        <f t="shared" si="5"/>
        <v>324</v>
      </c>
      <c r="B329" s="46">
        <v>363</v>
      </c>
      <c r="C329" s="16" t="s">
        <v>482</v>
      </c>
      <c r="D329" s="7">
        <v>29386</v>
      </c>
      <c r="E329" s="7">
        <v>5</v>
      </c>
      <c r="F329" s="191">
        <v>5877.2</v>
      </c>
    </row>
    <row r="330" spans="1:6" ht="12" customHeight="1">
      <c r="A330" s="15">
        <f t="shared" si="5"/>
        <v>325</v>
      </c>
      <c r="B330" s="46">
        <v>364</v>
      </c>
      <c r="C330" s="16" t="s">
        <v>483</v>
      </c>
      <c r="D330" s="7">
        <v>23757</v>
      </c>
      <c r="E330" s="7">
        <v>11</v>
      </c>
      <c r="F330" s="191">
        <v>2159.7272727272725</v>
      </c>
    </row>
    <row r="331" spans="1:6" ht="12" customHeight="1">
      <c r="A331" s="15">
        <f t="shared" si="5"/>
        <v>326</v>
      </c>
      <c r="B331" s="46">
        <v>365</v>
      </c>
      <c r="C331" s="16" t="s">
        <v>484</v>
      </c>
      <c r="D331" s="7">
        <v>16194</v>
      </c>
      <c r="E331" s="7">
        <v>2</v>
      </c>
      <c r="F331" s="191">
        <v>8097</v>
      </c>
    </row>
    <row r="332" spans="1:6" ht="12" customHeight="1">
      <c r="A332" s="15">
        <f t="shared" si="5"/>
        <v>327</v>
      </c>
      <c r="B332" s="46">
        <v>367</v>
      </c>
      <c r="C332" s="16" t="s">
        <v>486</v>
      </c>
      <c r="D332" s="7">
        <v>14856</v>
      </c>
      <c r="E332" s="7">
        <v>1</v>
      </c>
      <c r="F332" s="191">
        <v>14856</v>
      </c>
    </row>
    <row r="333" spans="1:6" ht="12" customHeight="1">
      <c r="A333" s="15">
        <f t="shared" si="5"/>
        <v>328</v>
      </c>
      <c r="B333" s="46">
        <v>368</v>
      </c>
      <c r="C333" s="16" t="s">
        <v>487</v>
      </c>
      <c r="D333" s="7">
        <v>17923</v>
      </c>
      <c r="E333" s="7">
        <v>7</v>
      </c>
      <c r="F333" s="191">
        <v>2560.4285714285716</v>
      </c>
    </row>
    <row r="334" spans="1:6" ht="12" customHeight="1">
      <c r="A334" s="15">
        <f t="shared" si="5"/>
        <v>329</v>
      </c>
      <c r="B334" s="46">
        <v>369</v>
      </c>
      <c r="C334" s="16" t="s">
        <v>488</v>
      </c>
      <c r="D334" s="7">
        <v>2416</v>
      </c>
      <c r="E334" s="7">
        <v>1</v>
      </c>
      <c r="F334" s="191">
        <v>2416</v>
      </c>
    </row>
    <row r="335" spans="1:6" ht="12" customHeight="1">
      <c r="A335" s="15">
        <f t="shared" si="5"/>
        <v>330</v>
      </c>
      <c r="B335" s="46">
        <v>370</v>
      </c>
      <c r="C335" s="16" t="s">
        <v>489</v>
      </c>
      <c r="D335" s="7">
        <v>12570</v>
      </c>
      <c r="E335" s="7">
        <v>3</v>
      </c>
      <c r="F335" s="191">
        <v>4190</v>
      </c>
    </row>
    <row r="336" spans="1:6" ht="12" customHeight="1">
      <c r="A336" s="15">
        <f t="shared" si="5"/>
        <v>331</v>
      </c>
      <c r="B336" s="46">
        <v>371</v>
      </c>
      <c r="C336" s="16" t="s">
        <v>490</v>
      </c>
      <c r="D336" s="7">
        <v>17635</v>
      </c>
      <c r="E336" s="7">
        <v>4</v>
      </c>
      <c r="F336" s="191">
        <v>4408.75</v>
      </c>
    </row>
    <row r="337" spans="1:6" ht="12" customHeight="1">
      <c r="A337" s="15">
        <f t="shared" si="5"/>
        <v>332</v>
      </c>
      <c r="B337" s="46">
        <v>373</v>
      </c>
      <c r="C337" s="16" t="s">
        <v>492</v>
      </c>
      <c r="D337" s="7">
        <v>10475</v>
      </c>
      <c r="E337" s="7">
        <v>5</v>
      </c>
      <c r="F337" s="191">
        <v>2095</v>
      </c>
    </row>
    <row r="338" spans="1:6" ht="12" customHeight="1">
      <c r="A338" s="15">
        <f t="shared" si="5"/>
        <v>333</v>
      </c>
      <c r="B338" s="46">
        <v>374</v>
      </c>
      <c r="C338" s="16" t="s">
        <v>493</v>
      </c>
      <c r="D338" s="7">
        <v>15834</v>
      </c>
      <c r="E338" s="7">
        <v>8</v>
      </c>
      <c r="F338" s="191">
        <v>1979.25</v>
      </c>
    </row>
    <row r="339" spans="1:6" ht="12" customHeight="1">
      <c r="A339" s="15">
        <f t="shared" si="5"/>
        <v>334</v>
      </c>
      <c r="B339" s="46">
        <v>375</v>
      </c>
      <c r="C339" s="16" t="s">
        <v>494</v>
      </c>
      <c r="D339" s="7">
        <v>36504</v>
      </c>
      <c r="E339" s="7">
        <v>6</v>
      </c>
      <c r="F339" s="191">
        <v>6084</v>
      </c>
    </row>
    <row r="340" spans="1:6" ht="12" customHeight="1">
      <c r="A340" s="15">
        <f t="shared" si="5"/>
        <v>335</v>
      </c>
      <c r="B340" s="46">
        <v>376</v>
      </c>
      <c r="C340" s="16" t="s">
        <v>495</v>
      </c>
      <c r="D340" s="7">
        <v>2215</v>
      </c>
      <c r="E340" s="7">
        <v>1</v>
      </c>
      <c r="F340" s="191">
        <v>2215</v>
      </c>
    </row>
    <row r="341" spans="1:6" ht="12" customHeight="1">
      <c r="A341" s="15">
        <f t="shared" si="5"/>
        <v>336</v>
      </c>
      <c r="B341" s="46">
        <v>377</v>
      </c>
      <c r="C341" s="16" t="s">
        <v>496</v>
      </c>
      <c r="D341" s="7">
        <v>4810</v>
      </c>
      <c r="E341" s="7">
        <v>1</v>
      </c>
      <c r="F341" s="191">
        <v>4810</v>
      </c>
    </row>
    <row r="342" spans="1:6" ht="12" customHeight="1">
      <c r="A342" s="15">
        <f t="shared" si="5"/>
        <v>337</v>
      </c>
      <c r="B342" s="46">
        <v>378</v>
      </c>
      <c r="C342" s="16" t="s">
        <v>497</v>
      </c>
      <c r="D342" s="7">
        <v>35239</v>
      </c>
      <c r="E342" s="7">
        <v>15</v>
      </c>
      <c r="F342" s="191">
        <v>2349.266666666667</v>
      </c>
    </row>
    <row r="343" spans="1:6" ht="12" customHeight="1">
      <c r="A343" s="15">
        <f t="shared" si="5"/>
        <v>338</v>
      </c>
      <c r="B343" s="46">
        <v>379</v>
      </c>
      <c r="C343" s="16" t="s">
        <v>498</v>
      </c>
      <c r="D343" s="7">
        <v>52045</v>
      </c>
      <c r="E343" s="7">
        <v>10</v>
      </c>
      <c r="F343" s="191">
        <v>5204.5</v>
      </c>
    </row>
    <row r="344" spans="1:6" ht="12" customHeight="1">
      <c r="A344" s="15">
        <f t="shared" si="5"/>
        <v>339</v>
      </c>
      <c r="B344" s="46">
        <v>380</v>
      </c>
      <c r="C344" s="16" t="s">
        <v>499</v>
      </c>
      <c r="D344" s="7">
        <v>979</v>
      </c>
      <c r="E344" s="7">
        <v>1</v>
      </c>
      <c r="F344" s="191">
        <v>979</v>
      </c>
    </row>
    <row r="345" spans="1:6" s="25" customFormat="1" ht="12" customHeight="1">
      <c r="A345" s="121" t="s">
        <v>4</v>
      </c>
      <c r="B345" s="106" t="s">
        <v>4</v>
      </c>
      <c r="C345" s="132" t="s">
        <v>3</v>
      </c>
      <c r="D345" s="140">
        <f>SUM(D6:D344)</f>
        <v>6600370</v>
      </c>
      <c r="E345" s="140">
        <f>SUM(E6:E344)</f>
        <v>2274</v>
      </c>
      <c r="F345" s="123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57"/>
  <sheetViews>
    <sheetView zoomScalePageLayoutView="0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G1" sqref="G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4" customWidth="1"/>
    <col min="5" max="5" width="18.25390625" style="34" customWidth="1"/>
    <col min="6" max="6" width="15.75390625" style="35" customWidth="1"/>
    <col min="7" max="16384" width="9.125" style="4" customWidth="1"/>
  </cols>
  <sheetData>
    <row r="1" spans="1:6" ht="25.5" customHeight="1">
      <c r="A1" s="221" t="s">
        <v>85</v>
      </c>
      <c r="B1" s="221"/>
      <c r="C1" s="221"/>
      <c r="D1" s="221"/>
      <c r="E1" s="221"/>
      <c r="F1" s="221"/>
    </row>
    <row r="2" ht="21" customHeight="1"/>
    <row r="3" spans="1:6" s="18" customFormat="1" ht="15" customHeight="1">
      <c r="A3" s="214" t="s">
        <v>13</v>
      </c>
      <c r="B3" s="213" t="s">
        <v>1</v>
      </c>
      <c r="C3" s="213" t="s">
        <v>0</v>
      </c>
      <c r="D3" s="204" t="s">
        <v>517</v>
      </c>
      <c r="E3" s="204"/>
      <c r="F3" s="212"/>
    </row>
    <row r="4" spans="1:6" s="19" customFormat="1" ht="21" customHeight="1">
      <c r="A4" s="201"/>
      <c r="B4" s="203"/>
      <c r="C4" s="203"/>
      <c r="D4" s="137" t="s">
        <v>506</v>
      </c>
      <c r="E4" s="137" t="s">
        <v>26</v>
      </c>
      <c r="F4" s="138" t="s">
        <v>27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1</v>
      </c>
      <c r="C6" s="16" t="s">
        <v>120</v>
      </c>
      <c r="D6" s="7">
        <v>20607</v>
      </c>
      <c r="E6" s="7">
        <v>2</v>
      </c>
      <c r="F6" s="191">
        <v>10303.5</v>
      </c>
    </row>
    <row r="7" spans="1:6" ht="12" customHeight="1">
      <c r="A7" s="15">
        <f>A6+1</f>
        <v>2</v>
      </c>
      <c r="B7" s="46">
        <v>2</v>
      </c>
      <c r="C7" s="16" t="s">
        <v>121</v>
      </c>
      <c r="D7" s="7">
        <v>84269</v>
      </c>
      <c r="E7" s="7">
        <v>17</v>
      </c>
      <c r="F7" s="191">
        <v>4957</v>
      </c>
    </row>
    <row r="8" spans="1:6" ht="12" customHeight="1">
      <c r="A8" s="15">
        <f aca="true" t="shared" si="0" ref="A8:A71">A7+1</f>
        <v>3</v>
      </c>
      <c r="B8" s="46">
        <v>3</v>
      </c>
      <c r="C8" s="16" t="s">
        <v>122</v>
      </c>
      <c r="D8" s="7">
        <v>30600</v>
      </c>
      <c r="E8" s="7">
        <v>7</v>
      </c>
      <c r="F8" s="191">
        <v>4371.428571428572</v>
      </c>
    </row>
    <row r="9" spans="1:6" ht="12" customHeight="1">
      <c r="A9" s="15">
        <f t="shared" si="0"/>
        <v>4</v>
      </c>
      <c r="B9" s="46">
        <v>4</v>
      </c>
      <c r="C9" s="16" t="s">
        <v>123</v>
      </c>
      <c r="D9" s="7">
        <v>30656</v>
      </c>
      <c r="E9" s="7">
        <v>6</v>
      </c>
      <c r="F9" s="191">
        <v>5109.333333333333</v>
      </c>
    </row>
    <row r="10" spans="1:6" ht="12" customHeight="1">
      <c r="A10" s="15">
        <f t="shared" si="0"/>
        <v>5</v>
      </c>
      <c r="B10" s="46">
        <v>5</v>
      </c>
      <c r="C10" s="16" t="s">
        <v>124</v>
      </c>
      <c r="D10" s="7">
        <v>36794</v>
      </c>
      <c r="E10" s="7">
        <v>9</v>
      </c>
      <c r="F10" s="191">
        <v>4088.222222222222</v>
      </c>
    </row>
    <row r="11" spans="1:6" ht="12" customHeight="1">
      <c r="A11" s="15">
        <f t="shared" si="0"/>
        <v>6</v>
      </c>
      <c r="B11" s="46">
        <v>7</v>
      </c>
      <c r="C11" s="16" t="s">
        <v>126</v>
      </c>
      <c r="D11" s="7">
        <v>29392</v>
      </c>
      <c r="E11" s="7">
        <v>5</v>
      </c>
      <c r="F11" s="191">
        <v>5878.4</v>
      </c>
    </row>
    <row r="12" spans="1:6" ht="12" customHeight="1">
      <c r="A12" s="15">
        <f t="shared" si="0"/>
        <v>7</v>
      </c>
      <c r="B12" s="46">
        <v>8</v>
      </c>
      <c r="C12" s="16" t="s">
        <v>127</v>
      </c>
      <c r="D12" s="7">
        <v>449376</v>
      </c>
      <c r="E12" s="7">
        <v>48</v>
      </c>
      <c r="F12" s="191">
        <v>9362</v>
      </c>
    </row>
    <row r="13" spans="1:6" ht="12" customHeight="1">
      <c r="A13" s="15">
        <f t="shared" si="0"/>
        <v>8</v>
      </c>
      <c r="B13" s="46">
        <v>9</v>
      </c>
      <c r="C13" s="16" t="s">
        <v>128</v>
      </c>
      <c r="D13" s="7">
        <v>47108</v>
      </c>
      <c r="E13" s="7">
        <v>6</v>
      </c>
      <c r="F13" s="191">
        <v>7851.333333333333</v>
      </c>
    </row>
    <row r="14" spans="1:6" ht="12" customHeight="1">
      <c r="A14" s="15">
        <f t="shared" si="0"/>
        <v>9</v>
      </c>
      <c r="B14" s="46">
        <v>10</v>
      </c>
      <c r="C14" s="16" t="s">
        <v>129</v>
      </c>
      <c r="D14" s="7">
        <v>14588</v>
      </c>
      <c r="E14" s="7">
        <v>5</v>
      </c>
      <c r="F14" s="191">
        <v>2917.6</v>
      </c>
    </row>
    <row r="15" spans="1:6" ht="12" customHeight="1">
      <c r="A15" s="15">
        <f t="shared" si="0"/>
        <v>10</v>
      </c>
      <c r="B15" s="46">
        <v>11</v>
      </c>
      <c r="C15" s="16" t="s">
        <v>130</v>
      </c>
      <c r="D15" s="7">
        <v>12983</v>
      </c>
      <c r="E15" s="7">
        <v>4</v>
      </c>
      <c r="F15" s="191">
        <v>3245.75</v>
      </c>
    </row>
    <row r="16" spans="1:6" ht="12" customHeight="1">
      <c r="A16" s="15">
        <f t="shared" si="0"/>
        <v>11</v>
      </c>
      <c r="B16" s="46">
        <v>12</v>
      </c>
      <c r="C16" s="16" t="s">
        <v>131</v>
      </c>
      <c r="D16" s="7">
        <v>15958</v>
      </c>
      <c r="E16" s="7">
        <v>2</v>
      </c>
      <c r="F16" s="191">
        <v>7979</v>
      </c>
    </row>
    <row r="17" spans="1:6" ht="12" customHeight="1">
      <c r="A17" s="15">
        <f t="shared" si="0"/>
        <v>12</v>
      </c>
      <c r="B17" s="46">
        <v>14</v>
      </c>
      <c r="C17" s="16" t="s">
        <v>133</v>
      </c>
      <c r="D17" s="7">
        <v>79264</v>
      </c>
      <c r="E17" s="7">
        <v>9</v>
      </c>
      <c r="F17" s="191">
        <v>8807.111111111111</v>
      </c>
    </row>
    <row r="18" spans="1:6" ht="12" customHeight="1">
      <c r="A18" s="15">
        <f t="shared" si="0"/>
        <v>13</v>
      </c>
      <c r="B18" s="46">
        <v>15</v>
      </c>
      <c r="C18" s="16" t="s">
        <v>134</v>
      </c>
      <c r="D18" s="7">
        <v>41496</v>
      </c>
      <c r="E18" s="7">
        <v>4</v>
      </c>
      <c r="F18" s="191">
        <v>10374</v>
      </c>
    </row>
    <row r="19" spans="1:6" ht="12" customHeight="1">
      <c r="A19" s="15">
        <f t="shared" si="0"/>
        <v>14</v>
      </c>
      <c r="B19" s="46">
        <v>16</v>
      </c>
      <c r="C19" s="16" t="s">
        <v>135</v>
      </c>
      <c r="D19" s="7">
        <v>34706</v>
      </c>
      <c r="E19" s="7">
        <v>7</v>
      </c>
      <c r="F19" s="191">
        <v>4958</v>
      </c>
    </row>
    <row r="20" spans="1:6" ht="12" customHeight="1">
      <c r="A20" s="15">
        <f t="shared" si="0"/>
        <v>15</v>
      </c>
      <c r="B20" s="46">
        <v>17</v>
      </c>
      <c r="C20" s="16" t="s">
        <v>136</v>
      </c>
      <c r="D20" s="7">
        <v>24000</v>
      </c>
      <c r="E20" s="7">
        <v>4</v>
      </c>
      <c r="F20" s="191">
        <v>6000</v>
      </c>
    </row>
    <row r="21" spans="1:6" ht="12" customHeight="1">
      <c r="A21" s="15">
        <f t="shared" si="0"/>
        <v>16</v>
      </c>
      <c r="B21" s="46">
        <v>19</v>
      </c>
      <c r="C21" s="16" t="s">
        <v>138</v>
      </c>
      <c r="D21" s="7">
        <v>100133</v>
      </c>
      <c r="E21" s="7">
        <v>13</v>
      </c>
      <c r="F21" s="191">
        <v>7702.538461538462</v>
      </c>
    </row>
    <row r="22" spans="1:6" ht="12" customHeight="1">
      <c r="A22" s="15">
        <f t="shared" si="0"/>
        <v>17</v>
      </c>
      <c r="B22" s="46">
        <v>20</v>
      </c>
      <c r="C22" s="16" t="s">
        <v>139</v>
      </c>
      <c r="D22" s="7">
        <v>56368</v>
      </c>
      <c r="E22" s="7">
        <v>3</v>
      </c>
      <c r="F22" s="191">
        <v>18789.333333333332</v>
      </c>
    </row>
    <row r="23" spans="1:6" ht="12" customHeight="1">
      <c r="A23" s="15">
        <f t="shared" si="0"/>
        <v>18</v>
      </c>
      <c r="B23" s="46">
        <v>21</v>
      </c>
      <c r="C23" s="16" t="s">
        <v>140</v>
      </c>
      <c r="D23" s="7">
        <v>94757</v>
      </c>
      <c r="E23" s="7">
        <v>8</v>
      </c>
      <c r="F23" s="191">
        <v>11844.625</v>
      </c>
    </row>
    <row r="24" spans="1:6" ht="12" customHeight="1">
      <c r="A24" s="15">
        <f t="shared" si="0"/>
        <v>19</v>
      </c>
      <c r="B24" s="46">
        <v>22</v>
      </c>
      <c r="C24" s="16" t="s">
        <v>141</v>
      </c>
      <c r="D24" s="7">
        <v>45159</v>
      </c>
      <c r="E24" s="7">
        <v>6</v>
      </c>
      <c r="F24" s="191">
        <v>7526.5</v>
      </c>
    </row>
    <row r="25" spans="1:6" ht="12" customHeight="1">
      <c r="A25" s="15">
        <f t="shared" si="0"/>
        <v>20</v>
      </c>
      <c r="B25" s="46">
        <v>23</v>
      </c>
      <c r="C25" s="16" t="s">
        <v>142</v>
      </c>
      <c r="D25" s="7">
        <v>35730</v>
      </c>
      <c r="E25" s="7">
        <v>5</v>
      </c>
      <c r="F25" s="191">
        <v>7146</v>
      </c>
    </row>
    <row r="26" spans="1:6" ht="12" customHeight="1">
      <c r="A26" s="15">
        <f t="shared" si="0"/>
        <v>21</v>
      </c>
      <c r="B26" s="46">
        <v>24</v>
      </c>
      <c r="C26" s="16" t="s">
        <v>143</v>
      </c>
      <c r="D26" s="7">
        <v>73461</v>
      </c>
      <c r="E26" s="7">
        <v>6</v>
      </c>
      <c r="F26" s="191">
        <v>12243.5</v>
      </c>
    </row>
    <row r="27" spans="1:6" ht="12" customHeight="1">
      <c r="A27" s="15">
        <f t="shared" si="0"/>
        <v>22</v>
      </c>
      <c r="B27" s="46">
        <v>25</v>
      </c>
      <c r="C27" s="16" t="s">
        <v>144</v>
      </c>
      <c r="D27" s="7">
        <v>71281</v>
      </c>
      <c r="E27" s="7">
        <v>10</v>
      </c>
      <c r="F27" s="191">
        <v>7128.1</v>
      </c>
    </row>
    <row r="28" spans="1:6" ht="12" customHeight="1">
      <c r="A28" s="15">
        <f t="shared" si="0"/>
        <v>23</v>
      </c>
      <c r="B28" s="46">
        <v>26</v>
      </c>
      <c r="C28" s="16" t="s">
        <v>145</v>
      </c>
      <c r="D28" s="7">
        <v>44110</v>
      </c>
      <c r="E28" s="7">
        <v>6</v>
      </c>
      <c r="F28" s="191">
        <v>7351.666666666667</v>
      </c>
    </row>
    <row r="29" spans="1:6" ht="12" customHeight="1">
      <c r="A29" s="15">
        <f t="shared" si="0"/>
        <v>24</v>
      </c>
      <c r="B29" s="46">
        <v>27</v>
      </c>
      <c r="C29" s="16" t="s">
        <v>146</v>
      </c>
      <c r="D29" s="7">
        <v>82427</v>
      </c>
      <c r="E29" s="7">
        <v>18</v>
      </c>
      <c r="F29" s="191">
        <v>4579.277777777777</v>
      </c>
    </row>
    <row r="30" spans="1:6" ht="12" customHeight="1">
      <c r="A30" s="15">
        <f t="shared" si="0"/>
        <v>25</v>
      </c>
      <c r="B30" s="46">
        <v>28</v>
      </c>
      <c r="C30" s="16" t="s">
        <v>147</v>
      </c>
      <c r="D30" s="7">
        <v>115250</v>
      </c>
      <c r="E30" s="7">
        <v>10</v>
      </c>
      <c r="F30" s="191">
        <v>11525</v>
      </c>
    </row>
    <row r="31" spans="1:6" ht="12" customHeight="1">
      <c r="A31" s="15">
        <f t="shared" si="0"/>
        <v>26</v>
      </c>
      <c r="B31" s="46">
        <v>29</v>
      </c>
      <c r="C31" s="16" t="s">
        <v>148</v>
      </c>
      <c r="D31" s="7">
        <v>352135</v>
      </c>
      <c r="E31" s="7">
        <v>29</v>
      </c>
      <c r="F31" s="191">
        <v>12142.586206896553</v>
      </c>
    </row>
    <row r="32" spans="1:6" ht="12" customHeight="1">
      <c r="A32" s="15">
        <f t="shared" si="0"/>
        <v>27</v>
      </c>
      <c r="B32" s="46">
        <v>30</v>
      </c>
      <c r="C32" s="16" t="s">
        <v>149</v>
      </c>
      <c r="D32" s="7">
        <v>103686</v>
      </c>
      <c r="E32" s="7">
        <v>24</v>
      </c>
      <c r="F32" s="191">
        <v>4320.25</v>
      </c>
    </row>
    <row r="33" spans="1:6" ht="12" customHeight="1">
      <c r="A33" s="15">
        <f t="shared" si="0"/>
        <v>28</v>
      </c>
      <c r="B33" s="46">
        <v>31</v>
      </c>
      <c r="C33" s="16" t="s">
        <v>150</v>
      </c>
      <c r="D33" s="7">
        <v>30478</v>
      </c>
      <c r="E33" s="7">
        <v>7</v>
      </c>
      <c r="F33" s="191">
        <v>4354</v>
      </c>
    </row>
    <row r="34" spans="1:6" ht="12" customHeight="1">
      <c r="A34" s="15">
        <f t="shared" si="0"/>
        <v>29</v>
      </c>
      <c r="B34" s="46">
        <v>32</v>
      </c>
      <c r="C34" s="16" t="s">
        <v>151</v>
      </c>
      <c r="D34" s="7">
        <v>52805</v>
      </c>
      <c r="E34" s="7">
        <v>12</v>
      </c>
      <c r="F34" s="191">
        <v>4400.416666666667</v>
      </c>
    </row>
    <row r="35" spans="1:6" ht="12" customHeight="1">
      <c r="A35" s="15">
        <f t="shared" si="0"/>
        <v>30</v>
      </c>
      <c r="B35" s="46">
        <v>33</v>
      </c>
      <c r="C35" s="16" t="s">
        <v>152</v>
      </c>
      <c r="D35" s="7">
        <v>38227</v>
      </c>
      <c r="E35" s="7">
        <v>4</v>
      </c>
      <c r="F35" s="191">
        <v>9556.75</v>
      </c>
    </row>
    <row r="36" spans="1:6" ht="12" customHeight="1">
      <c r="A36" s="15">
        <f t="shared" si="0"/>
        <v>31</v>
      </c>
      <c r="B36" s="46">
        <v>35</v>
      </c>
      <c r="C36" s="16" t="s">
        <v>154</v>
      </c>
      <c r="D36" s="7">
        <v>53432</v>
      </c>
      <c r="E36" s="7">
        <v>5</v>
      </c>
      <c r="F36" s="191">
        <v>10686.4</v>
      </c>
    </row>
    <row r="37" spans="1:6" ht="12" customHeight="1">
      <c r="A37" s="15">
        <f t="shared" si="0"/>
        <v>32</v>
      </c>
      <c r="B37" s="46">
        <v>37</v>
      </c>
      <c r="C37" s="16" t="s">
        <v>156</v>
      </c>
      <c r="D37" s="7">
        <v>253760</v>
      </c>
      <c r="E37" s="7">
        <v>51</v>
      </c>
      <c r="F37" s="191">
        <v>4975.686274509804</v>
      </c>
    </row>
    <row r="38" spans="1:6" ht="12" customHeight="1">
      <c r="A38" s="15">
        <f t="shared" si="0"/>
        <v>33</v>
      </c>
      <c r="B38" s="46">
        <v>38</v>
      </c>
      <c r="C38" s="16" t="s">
        <v>157</v>
      </c>
      <c r="D38" s="7">
        <v>26814</v>
      </c>
      <c r="E38" s="7">
        <v>9</v>
      </c>
      <c r="F38" s="191">
        <v>2979.3333333333335</v>
      </c>
    </row>
    <row r="39" spans="1:6" ht="12" customHeight="1">
      <c r="A39" s="15">
        <f t="shared" si="0"/>
        <v>34</v>
      </c>
      <c r="B39" s="46">
        <v>39</v>
      </c>
      <c r="C39" s="16" t="s">
        <v>158</v>
      </c>
      <c r="D39" s="7">
        <v>16960</v>
      </c>
      <c r="E39" s="7">
        <v>8</v>
      </c>
      <c r="F39" s="191">
        <v>2120</v>
      </c>
    </row>
    <row r="40" spans="1:6" ht="12" customHeight="1">
      <c r="A40" s="15">
        <f t="shared" si="0"/>
        <v>35</v>
      </c>
      <c r="B40" s="46">
        <v>41</v>
      </c>
      <c r="C40" s="16" t="s">
        <v>160</v>
      </c>
      <c r="D40" s="7">
        <v>6000</v>
      </c>
      <c r="E40" s="7">
        <v>2</v>
      </c>
      <c r="F40" s="191">
        <v>3000</v>
      </c>
    </row>
    <row r="41" spans="1:6" ht="12" customHeight="1">
      <c r="A41" s="15">
        <f t="shared" si="0"/>
        <v>36</v>
      </c>
      <c r="B41" s="46">
        <v>42</v>
      </c>
      <c r="C41" s="16" t="s">
        <v>161</v>
      </c>
      <c r="D41" s="7">
        <v>7172</v>
      </c>
      <c r="E41" s="7">
        <v>2</v>
      </c>
      <c r="F41" s="191">
        <v>3586</v>
      </c>
    </row>
    <row r="42" spans="1:6" ht="12" customHeight="1">
      <c r="A42" s="15">
        <f t="shared" si="0"/>
        <v>37</v>
      </c>
      <c r="B42" s="46">
        <v>43</v>
      </c>
      <c r="C42" s="16" t="s">
        <v>162</v>
      </c>
      <c r="D42" s="7">
        <v>17134</v>
      </c>
      <c r="E42" s="7">
        <v>6</v>
      </c>
      <c r="F42" s="191">
        <v>2855.6666666666665</v>
      </c>
    </row>
    <row r="43" spans="1:6" ht="12" customHeight="1">
      <c r="A43" s="15">
        <f t="shared" si="0"/>
        <v>38</v>
      </c>
      <c r="B43" s="46">
        <v>44</v>
      </c>
      <c r="C43" s="16" t="s">
        <v>163</v>
      </c>
      <c r="D43" s="7">
        <v>22992</v>
      </c>
      <c r="E43" s="7">
        <v>8</v>
      </c>
      <c r="F43" s="191">
        <v>2874</v>
      </c>
    </row>
    <row r="44" spans="1:6" ht="12" customHeight="1">
      <c r="A44" s="15">
        <f t="shared" si="0"/>
        <v>39</v>
      </c>
      <c r="B44" s="46">
        <v>45</v>
      </c>
      <c r="C44" s="16" t="s">
        <v>164</v>
      </c>
      <c r="D44" s="7">
        <v>25000</v>
      </c>
      <c r="E44" s="7">
        <v>5</v>
      </c>
      <c r="F44" s="191">
        <v>5000</v>
      </c>
    </row>
    <row r="45" spans="1:6" ht="12" customHeight="1">
      <c r="A45" s="15">
        <f t="shared" si="0"/>
        <v>40</v>
      </c>
      <c r="B45" s="46">
        <v>47</v>
      </c>
      <c r="C45" s="16" t="s">
        <v>166</v>
      </c>
      <c r="D45" s="7">
        <v>50601</v>
      </c>
      <c r="E45" s="7">
        <v>9</v>
      </c>
      <c r="F45" s="191">
        <v>5622.333333333333</v>
      </c>
    </row>
    <row r="46" spans="1:6" ht="12" customHeight="1">
      <c r="A46" s="15">
        <f t="shared" si="0"/>
        <v>41</v>
      </c>
      <c r="B46" s="46">
        <v>48</v>
      </c>
      <c r="C46" s="16" t="s">
        <v>167</v>
      </c>
      <c r="D46" s="7">
        <v>192905</v>
      </c>
      <c r="E46" s="7">
        <v>10</v>
      </c>
      <c r="F46" s="191">
        <v>19290.5</v>
      </c>
    </row>
    <row r="47" spans="1:6" ht="12" customHeight="1">
      <c r="A47" s="15">
        <f t="shared" si="0"/>
        <v>42</v>
      </c>
      <c r="B47" s="46">
        <v>49</v>
      </c>
      <c r="C47" s="16" t="s">
        <v>168</v>
      </c>
      <c r="D47" s="7">
        <v>71697</v>
      </c>
      <c r="E47" s="7">
        <v>27</v>
      </c>
      <c r="F47" s="191">
        <v>2655.4444444444443</v>
      </c>
    </row>
    <row r="48" spans="1:6" ht="12" customHeight="1">
      <c r="A48" s="15">
        <f t="shared" si="0"/>
        <v>43</v>
      </c>
      <c r="B48" s="46">
        <v>50</v>
      </c>
      <c r="C48" s="16" t="s">
        <v>169</v>
      </c>
      <c r="D48" s="7">
        <v>164742</v>
      </c>
      <c r="E48" s="7">
        <v>70</v>
      </c>
      <c r="F48" s="191">
        <v>2353.457142857143</v>
      </c>
    </row>
    <row r="49" spans="1:6" ht="12" customHeight="1">
      <c r="A49" s="15">
        <f t="shared" si="0"/>
        <v>44</v>
      </c>
      <c r="B49" s="46">
        <v>51</v>
      </c>
      <c r="C49" s="16" t="s">
        <v>170</v>
      </c>
      <c r="D49" s="7">
        <v>21596</v>
      </c>
      <c r="E49" s="7">
        <v>6</v>
      </c>
      <c r="F49" s="191">
        <v>3599.3333333333335</v>
      </c>
    </row>
    <row r="50" spans="1:6" ht="12" customHeight="1">
      <c r="A50" s="15">
        <f t="shared" si="0"/>
        <v>45</v>
      </c>
      <c r="B50" s="46">
        <v>52</v>
      </c>
      <c r="C50" s="16" t="s">
        <v>171</v>
      </c>
      <c r="D50" s="7">
        <v>133674</v>
      </c>
      <c r="E50" s="7">
        <v>26</v>
      </c>
      <c r="F50" s="191">
        <v>5141.307692307692</v>
      </c>
    </row>
    <row r="51" spans="1:6" ht="12" customHeight="1">
      <c r="A51" s="15">
        <f t="shared" si="0"/>
        <v>46</v>
      </c>
      <c r="B51" s="46">
        <v>53</v>
      </c>
      <c r="C51" s="16" t="s">
        <v>172</v>
      </c>
      <c r="D51" s="7">
        <v>172880</v>
      </c>
      <c r="E51" s="7">
        <v>31</v>
      </c>
      <c r="F51" s="191">
        <v>5576.774193548387</v>
      </c>
    </row>
    <row r="52" spans="1:6" ht="12" customHeight="1">
      <c r="A52" s="15">
        <f t="shared" si="0"/>
        <v>47</v>
      </c>
      <c r="B52" s="46">
        <v>54</v>
      </c>
      <c r="C52" s="16" t="s">
        <v>173</v>
      </c>
      <c r="D52" s="7">
        <v>24837</v>
      </c>
      <c r="E52" s="7">
        <v>12</v>
      </c>
      <c r="F52" s="191">
        <v>2069.75</v>
      </c>
    </row>
    <row r="53" spans="1:6" ht="12" customHeight="1">
      <c r="A53" s="15">
        <f t="shared" si="0"/>
        <v>48</v>
      </c>
      <c r="B53" s="46">
        <v>55</v>
      </c>
      <c r="C53" s="16" t="s">
        <v>174</v>
      </c>
      <c r="D53" s="7">
        <v>100818</v>
      </c>
      <c r="E53" s="7">
        <v>13</v>
      </c>
      <c r="F53" s="191">
        <v>7755.2307692307695</v>
      </c>
    </row>
    <row r="54" spans="1:6" ht="12" customHeight="1">
      <c r="A54" s="15">
        <f t="shared" si="0"/>
        <v>49</v>
      </c>
      <c r="B54" s="46">
        <v>56</v>
      </c>
      <c r="C54" s="16" t="s">
        <v>175</v>
      </c>
      <c r="D54" s="7">
        <v>159932</v>
      </c>
      <c r="E54" s="7">
        <v>24</v>
      </c>
      <c r="F54" s="191">
        <v>6663.833333333333</v>
      </c>
    </row>
    <row r="55" spans="1:6" ht="12" customHeight="1">
      <c r="A55" s="15">
        <f t="shared" si="0"/>
        <v>50</v>
      </c>
      <c r="B55" s="46">
        <v>57</v>
      </c>
      <c r="C55" s="16" t="s">
        <v>176</v>
      </c>
      <c r="D55" s="7">
        <v>57690</v>
      </c>
      <c r="E55" s="7">
        <v>14</v>
      </c>
      <c r="F55" s="191">
        <v>4120.714285714285</v>
      </c>
    </row>
    <row r="56" spans="1:6" ht="12" customHeight="1">
      <c r="A56" s="15">
        <f t="shared" si="0"/>
        <v>51</v>
      </c>
      <c r="B56" s="46">
        <v>58</v>
      </c>
      <c r="C56" s="16" t="s">
        <v>177</v>
      </c>
      <c r="D56" s="7">
        <v>58810</v>
      </c>
      <c r="E56" s="7">
        <v>19</v>
      </c>
      <c r="F56" s="191">
        <v>3095.2631578947367</v>
      </c>
    </row>
    <row r="57" spans="1:6" ht="12" customHeight="1">
      <c r="A57" s="15">
        <f t="shared" si="0"/>
        <v>52</v>
      </c>
      <c r="B57" s="46">
        <v>59</v>
      </c>
      <c r="C57" s="16" t="s">
        <v>178</v>
      </c>
      <c r="D57" s="7">
        <v>123385</v>
      </c>
      <c r="E57" s="7">
        <v>32</v>
      </c>
      <c r="F57" s="191">
        <v>3855.78125</v>
      </c>
    </row>
    <row r="58" spans="1:6" ht="12" customHeight="1">
      <c r="A58" s="15">
        <f t="shared" si="0"/>
        <v>53</v>
      </c>
      <c r="B58" s="46">
        <v>60</v>
      </c>
      <c r="C58" s="16" t="s">
        <v>179</v>
      </c>
      <c r="D58" s="7">
        <v>68465</v>
      </c>
      <c r="E58" s="7">
        <v>19</v>
      </c>
      <c r="F58" s="191">
        <v>3603.4210526315787</v>
      </c>
    </row>
    <row r="59" spans="1:6" ht="12" customHeight="1">
      <c r="A59" s="15">
        <f t="shared" si="0"/>
        <v>54</v>
      </c>
      <c r="B59" s="46">
        <v>61</v>
      </c>
      <c r="C59" s="16" t="s">
        <v>180</v>
      </c>
      <c r="D59" s="7">
        <v>73241</v>
      </c>
      <c r="E59" s="7">
        <v>11</v>
      </c>
      <c r="F59" s="191">
        <v>6658.272727272727</v>
      </c>
    </row>
    <row r="60" spans="1:6" ht="12" customHeight="1">
      <c r="A60" s="15">
        <f t="shared" si="0"/>
        <v>55</v>
      </c>
      <c r="B60" s="46">
        <v>62</v>
      </c>
      <c r="C60" s="16" t="s">
        <v>181</v>
      </c>
      <c r="D60" s="7">
        <v>199390</v>
      </c>
      <c r="E60" s="7">
        <v>36</v>
      </c>
      <c r="F60" s="191">
        <v>5538.611111111111</v>
      </c>
    </row>
    <row r="61" spans="1:6" ht="12" customHeight="1">
      <c r="A61" s="15">
        <f t="shared" si="0"/>
        <v>56</v>
      </c>
      <c r="B61" s="46">
        <v>63</v>
      </c>
      <c r="C61" s="16" t="s">
        <v>182</v>
      </c>
      <c r="D61" s="7">
        <v>50161</v>
      </c>
      <c r="E61" s="7">
        <v>9</v>
      </c>
      <c r="F61" s="191">
        <v>5573.444444444444</v>
      </c>
    </row>
    <row r="62" spans="1:6" ht="12" customHeight="1">
      <c r="A62" s="15">
        <f t="shared" si="0"/>
        <v>57</v>
      </c>
      <c r="B62" s="46">
        <v>64</v>
      </c>
      <c r="C62" s="16" t="s">
        <v>183</v>
      </c>
      <c r="D62" s="7">
        <v>98161</v>
      </c>
      <c r="E62" s="7">
        <v>7</v>
      </c>
      <c r="F62" s="191">
        <v>14023</v>
      </c>
    </row>
    <row r="63" spans="1:6" ht="12" customHeight="1">
      <c r="A63" s="15">
        <f t="shared" si="0"/>
        <v>58</v>
      </c>
      <c r="B63" s="46">
        <v>65</v>
      </c>
      <c r="C63" s="16" t="s">
        <v>184</v>
      </c>
      <c r="D63" s="7">
        <v>39207</v>
      </c>
      <c r="E63" s="7">
        <v>13</v>
      </c>
      <c r="F63" s="191">
        <v>3015.923076923077</v>
      </c>
    </row>
    <row r="64" spans="1:6" ht="12" customHeight="1">
      <c r="A64" s="15">
        <f t="shared" si="0"/>
        <v>59</v>
      </c>
      <c r="B64" s="46">
        <v>66</v>
      </c>
      <c r="C64" s="16" t="s">
        <v>185</v>
      </c>
      <c r="D64" s="7">
        <v>89138</v>
      </c>
      <c r="E64" s="7">
        <v>18</v>
      </c>
      <c r="F64" s="191">
        <v>4952.111111111111</v>
      </c>
    </row>
    <row r="65" spans="1:6" ht="12" customHeight="1">
      <c r="A65" s="15">
        <f t="shared" si="0"/>
        <v>60</v>
      </c>
      <c r="B65" s="46">
        <v>67</v>
      </c>
      <c r="C65" s="16" t="s">
        <v>186</v>
      </c>
      <c r="D65" s="7">
        <v>132848</v>
      </c>
      <c r="E65" s="7">
        <v>19</v>
      </c>
      <c r="F65" s="191">
        <v>6992</v>
      </c>
    </row>
    <row r="66" spans="1:6" ht="12" customHeight="1">
      <c r="A66" s="15">
        <f t="shared" si="0"/>
        <v>61</v>
      </c>
      <c r="B66" s="46">
        <v>69</v>
      </c>
      <c r="C66" s="16" t="s">
        <v>188</v>
      </c>
      <c r="D66" s="7">
        <v>62934</v>
      </c>
      <c r="E66" s="7">
        <v>20</v>
      </c>
      <c r="F66" s="191">
        <v>3146.7</v>
      </c>
    </row>
    <row r="67" spans="1:6" ht="12" customHeight="1">
      <c r="A67" s="15">
        <f t="shared" si="0"/>
        <v>62</v>
      </c>
      <c r="B67" s="46">
        <v>70</v>
      </c>
      <c r="C67" s="16" t="s">
        <v>189</v>
      </c>
      <c r="D67" s="7">
        <v>154533</v>
      </c>
      <c r="E67" s="7">
        <v>16</v>
      </c>
      <c r="F67" s="191">
        <v>9658.3125</v>
      </c>
    </row>
    <row r="68" spans="1:6" ht="12" customHeight="1">
      <c r="A68" s="15">
        <f t="shared" si="0"/>
        <v>63</v>
      </c>
      <c r="B68" s="46">
        <v>71</v>
      </c>
      <c r="C68" s="16" t="s">
        <v>190</v>
      </c>
      <c r="D68" s="7">
        <v>96641</v>
      </c>
      <c r="E68" s="7">
        <v>18</v>
      </c>
      <c r="F68" s="191">
        <v>5368.944444444444</v>
      </c>
    </row>
    <row r="69" spans="1:6" ht="12" customHeight="1">
      <c r="A69" s="15">
        <f t="shared" si="0"/>
        <v>64</v>
      </c>
      <c r="B69" s="46">
        <v>72</v>
      </c>
      <c r="C69" s="16" t="s">
        <v>191</v>
      </c>
      <c r="D69" s="7">
        <v>76915</v>
      </c>
      <c r="E69" s="7">
        <v>9</v>
      </c>
      <c r="F69" s="191">
        <v>8546.111111111111</v>
      </c>
    </row>
    <row r="70" spans="1:6" ht="12" customHeight="1">
      <c r="A70" s="15">
        <f t="shared" si="0"/>
        <v>65</v>
      </c>
      <c r="B70" s="46">
        <v>73</v>
      </c>
      <c r="C70" s="16" t="s">
        <v>192</v>
      </c>
      <c r="D70" s="7">
        <v>21939</v>
      </c>
      <c r="E70" s="7">
        <v>4</v>
      </c>
      <c r="F70" s="191">
        <v>5484.75</v>
      </c>
    </row>
    <row r="71" spans="1:6" ht="12" customHeight="1">
      <c r="A71" s="15">
        <f t="shared" si="0"/>
        <v>66</v>
      </c>
      <c r="B71" s="46">
        <v>74</v>
      </c>
      <c r="C71" s="16" t="s">
        <v>193</v>
      </c>
      <c r="D71" s="7">
        <v>21016</v>
      </c>
      <c r="E71" s="7">
        <v>4</v>
      </c>
      <c r="F71" s="191">
        <v>5254</v>
      </c>
    </row>
    <row r="72" spans="1:6" ht="12" customHeight="1">
      <c r="A72" s="15">
        <f aca="true" t="shared" si="1" ref="A72:A135">A71+1</f>
        <v>67</v>
      </c>
      <c r="B72" s="46">
        <v>75</v>
      </c>
      <c r="C72" s="16" t="s">
        <v>194</v>
      </c>
      <c r="D72" s="7">
        <v>60907</v>
      </c>
      <c r="E72" s="7">
        <v>19</v>
      </c>
      <c r="F72" s="191">
        <v>3205.6315789473683</v>
      </c>
    </row>
    <row r="73" spans="1:6" ht="12" customHeight="1">
      <c r="A73" s="15">
        <f t="shared" si="1"/>
        <v>68</v>
      </c>
      <c r="B73" s="46">
        <v>76</v>
      </c>
      <c r="C73" s="16" t="s">
        <v>195</v>
      </c>
      <c r="D73" s="7">
        <v>214243</v>
      </c>
      <c r="E73" s="7">
        <v>51</v>
      </c>
      <c r="F73" s="191">
        <v>4200.843137254902</v>
      </c>
    </row>
    <row r="74" spans="1:6" ht="12" customHeight="1">
      <c r="A74" s="15">
        <f t="shared" si="1"/>
        <v>69</v>
      </c>
      <c r="B74" s="46">
        <v>77</v>
      </c>
      <c r="C74" s="16" t="s">
        <v>196</v>
      </c>
      <c r="D74" s="7">
        <v>60000</v>
      </c>
      <c r="E74" s="7">
        <v>14</v>
      </c>
      <c r="F74" s="191">
        <v>4285.714285714285</v>
      </c>
    </row>
    <row r="75" spans="1:6" ht="12" customHeight="1">
      <c r="A75" s="15">
        <f t="shared" si="1"/>
        <v>70</v>
      </c>
      <c r="B75" s="46">
        <v>78</v>
      </c>
      <c r="C75" s="16" t="s">
        <v>197</v>
      </c>
      <c r="D75" s="7">
        <v>143281</v>
      </c>
      <c r="E75" s="7">
        <v>18</v>
      </c>
      <c r="F75" s="191">
        <v>7960.055555555556</v>
      </c>
    </row>
    <row r="76" spans="1:6" ht="12" customHeight="1">
      <c r="A76" s="15">
        <f t="shared" si="1"/>
        <v>71</v>
      </c>
      <c r="B76" s="46">
        <v>79</v>
      </c>
      <c r="C76" s="16" t="s">
        <v>198</v>
      </c>
      <c r="D76" s="7">
        <v>45607</v>
      </c>
      <c r="E76" s="7">
        <v>7</v>
      </c>
      <c r="F76" s="191">
        <v>6515.285714285715</v>
      </c>
    </row>
    <row r="77" spans="1:6" ht="12" customHeight="1">
      <c r="A77" s="15">
        <f t="shared" si="1"/>
        <v>72</v>
      </c>
      <c r="B77" s="46">
        <v>80</v>
      </c>
      <c r="C77" s="16" t="s">
        <v>199</v>
      </c>
      <c r="D77" s="7">
        <v>85224</v>
      </c>
      <c r="E77" s="7">
        <v>15</v>
      </c>
      <c r="F77" s="191">
        <v>5681.6</v>
      </c>
    </row>
    <row r="78" spans="1:6" ht="12" customHeight="1">
      <c r="A78" s="15">
        <f t="shared" si="1"/>
        <v>73</v>
      </c>
      <c r="B78" s="46">
        <v>81</v>
      </c>
      <c r="C78" s="16" t="s">
        <v>200</v>
      </c>
      <c r="D78" s="7">
        <v>193209</v>
      </c>
      <c r="E78" s="7">
        <v>17</v>
      </c>
      <c r="F78" s="191">
        <v>11365.235294117647</v>
      </c>
    </row>
    <row r="79" spans="1:6" ht="12" customHeight="1">
      <c r="A79" s="15">
        <f t="shared" si="1"/>
        <v>74</v>
      </c>
      <c r="B79" s="46">
        <v>82</v>
      </c>
      <c r="C79" s="16" t="s">
        <v>201</v>
      </c>
      <c r="D79" s="7">
        <v>25058</v>
      </c>
      <c r="E79" s="7">
        <v>5</v>
      </c>
      <c r="F79" s="191">
        <v>5011.6</v>
      </c>
    </row>
    <row r="80" spans="1:6" ht="12" customHeight="1">
      <c r="A80" s="15">
        <f t="shared" si="1"/>
        <v>75</v>
      </c>
      <c r="B80" s="46">
        <v>83</v>
      </c>
      <c r="C80" s="16" t="s">
        <v>202</v>
      </c>
      <c r="D80" s="7">
        <v>53314</v>
      </c>
      <c r="E80" s="7">
        <v>11</v>
      </c>
      <c r="F80" s="191">
        <v>4846.727272727273</v>
      </c>
    </row>
    <row r="81" spans="1:6" ht="12" customHeight="1">
      <c r="A81" s="15">
        <f t="shared" si="1"/>
        <v>76</v>
      </c>
      <c r="B81" s="46">
        <v>84</v>
      </c>
      <c r="C81" s="16" t="s">
        <v>203</v>
      </c>
      <c r="D81" s="7">
        <v>35360</v>
      </c>
      <c r="E81" s="7">
        <v>11</v>
      </c>
      <c r="F81" s="191">
        <v>3214.5454545454545</v>
      </c>
    </row>
    <row r="82" spans="1:6" ht="12" customHeight="1">
      <c r="A82" s="15">
        <f t="shared" si="1"/>
        <v>77</v>
      </c>
      <c r="B82" s="46">
        <v>85</v>
      </c>
      <c r="C82" s="16" t="s">
        <v>204</v>
      </c>
      <c r="D82" s="7">
        <v>53209</v>
      </c>
      <c r="E82" s="7">
        <v>9</v>
      </c>
      <c r="F82" s="191">
        <v>5912.111111111111</v>
      </c>
    </row>
    <row r="83" spans="1:6" ht="12" customHeight="1">
      <c r="A83" s="15">
        <f t="shared" si="1"/>
        <v>78</v>
      </c>
      <c r="B83" s="46">
        <v>87</v>
      </c>
      <c r="C83" s="16" t="s">
        <v>206</v>
      </c>
      <c r="D83" s="7">
        <v>12800</v>
      </c>
      <c r="E83" s="7">
        <v>1</v>
      </c>
      <c r="F83" s="191">
        <v>12800</v>
      </c>
    </row>
    <row r="84" spans="1:6" ht="12" customHeight="1">
      <c r="A84" s="15">
        <f t="shared" si="1"/>
        <v>79</v>
      </c>
      <c r="B84" s="46">
        <v>88</v>
      </c>
      <c r="C84" s="16" t="s">
        <v>207</v>
      </c>
      <c r="D84" s="7">
        <v>141992</v>
      </c>
      <c r="E84" s="7">
        <v>10</v>
      </c>
      <c r="F84" s="191">
        <v>14199.2</v>
      </c>
    </row>
    <row r="85" spans="1:6" ht="12" customHeight="1">
      <c r="A85" s="15">
        <f t="shared" si="1"/>
        <v>80</v>
      </c>
      <c r="B85" s="46">
        <v>89</v>
      </c>
      <c r="C85" s="16" t="s">
        <v>208</v>
      </c>
      <c r="D85" s="7">
        <v>103565</v>
      </c>
      <c r="E85" s="7">
        <v>18</v>
      </c>
      <c r="F85" s="191">
        <v>5753.611111111111</v>
      </c>
    </row>
    <row r="86" spans="1:6" ht="12" customHeight="1">
      <c r="A86" s="15">
        <f t="shared" si="1"/>
        <v>81</v>
      </c>
      <c r="B86" s="46">
        <v>90</v>
      </c>
      <c r="C86" s="16" t="s">
        <v>209</v>
      </c>
      <c r="D86" s="7">
        <v>102319</v>
      </c>
      <c r="E86" s="7">
        <v>18</v>
      </c>
      <c r="F86" s="191">
        <v>5684.388888888889</v>
      </c>
    </row>
    <row r="87" spans="1:6" ht="12" customHeight="1">
      <c r="A87" s="15">
        <f t="shared" si="1"/>
        <v>82</v>
      </c>
      <c r="B87" s="46">
        <v>91</v>
      </c>
      <c r="C87" s="16" t="s">
        <v>210</v>
      </c>
      <c r="D87" s="7">
        <v>21600</v>
      </c>
      <c r="E87" s="7">
        <v>3</v>
      </c>
      <c r="F87" s="191">
        <v>7200</v>
      </c>
    </row>
    <row r="88" spans="1:6" ht="12" customHeight="1">
      <c r="A88" s="15">
        <f t="shared" si="1"/>
        <v>83</v>
      </c>
      <c r="B88" s="46">
        <v>92</v>
      </c>
      <c r="C88" s="16" t="s">
        <v>211</v>
      </c>
      <c r="D88" s="7">
        <v>103213</v>
      </c>
      <c r="E88" s="7">
        <v>23</v>
      </c>
      <c r="F88" s="191">
        <v>4487.521739130435</v>
      </c>
    </row>
    <row r="89" spans="1:6" ht="12" customHeight="1">
      <c r="A89" s="15">
        <f t="shared" si="1"/>
        <v>84</v>
      </c>
      <c r="B89" s="46">
        <v>93</v>
      </c>
      <c r="C89" s="16" t="s">
        <v>212</v>
      </c>
      <c r="D89" s="7">
        <v>46500</v>
      </c>
      <c r="E89" s="7">
        <v>4</v>
      </c>
      <c r="F89" s="191">
        <v>11625</v>
      </c>
    </row>
    <row r="90" spans="1:6" ht="12" customHeight="1">
      <c r="A90" s="15">
        <f t="shared" si="1"/>
        <v>85</v>
      </c>
      <c r="B90" s="46">
        <v>94</v>
      </c>
      <c r="C90" s="16" t="s">
        <v>213</v>
      </c>
      <c r="D90" s="7">
        <v>165199</v>
      </c>
      <c r="E90" s="7">
        <v>29</v>
      </c>
      <c r="F90" s="191">
        <v>5696.517241379311</v>
      </c>
    </row>
    <row r="91" spans="1:6" ht="12" customHeight="1">
      <c r="A91" s="15">
        <f t="shared" si="1"/>
        <v>86</v>
      </c>
      <c r="B91" s="46">
        <v>95</v>
      </c>
      <c r="C91" s="16" t="s">
        <v>214</v>
      </c>
      <c r="D91" s="7">
        <v>62565</v>
      </c>
      <c r="E91" s="7">
        <v>14</v>
      </c>
      <c r="F91" s="191">
        <v>4468.928571428572</v>
      </c>
    </row>
    <row r="92" spans="1:6" ht="12" customHeight="1">
      <c r="A92" s="15">
        <f t="shared" si="1"/>
        <v>87</v>
      </c>
      <c r="B92" s="46">
        <v>96</v>
      </c>
      <c r="C92" s="16" t="s">
        <v>215</v>
      </c>
      <c r="D92" s="7">
        <v>33229</v>
      </c>
      <c r="E92" s="7">
        <v>7</v>
      </c>
      <c r="F92" s="191">
        <v>4747</v>
      </c>
    </row>
    <row r="93" spans="1:6" ht="12" customHeight="1">
      <c r="A93" s="15">
        <f t="shared" si="1"/>
        <v>88</v>
      </c>
      <c r="B93" s="46">
        <v>97</v>
      </c>
      <c r="C93" s="16" t="s">
        <v>216</v>
      </c>
      <c r="D93" s="7">
        <v>31956</v>
      </c>
      <c r="E93" s="7">
        <v>4</v>
      </c>
      <c r="F93" s="191">
        <v>7989</v>
      </c>
    </row>
    <row r="94" spans="1:6" ht="12" customHeight="1">
      <c r="A94" s="15">
        <f t="shared" si="1"/>
        <v>89</v>
      </c>
      <c r="B94" s="46">
        <v>99</v>
      </c>
      <c r="C94" s="16" t="s">
        <v>218</v>
      </c>
      <c r="D94" s="7">
        <v>77251</v>
      </c>
      <c r="E94" s="7">
        <v>13</v>
      </c>
      <c r="F94" s="191">
        <v>5942.384615384615</v>
      </c>
    </row>
    <row r="95" spans="1:6" ht="12" customHeight="1">
      <c r="A95" s="15">
        <f t="shared" si="1"/>
        <v>90</v>
      </c>
      <c r="B95" s="46">
        <v>100</v>
      </c>
      <c r="C95" s="16" t="s">
        <v>219</v>
      </c>
      <c r="D95" s="7">
        <v>101277</v>
      </c>
      <c r="E95" s="7">
        <v>17</v>
      </c>
      <c r="F95" s="191">
        <v>5957.470588235294</v>
      </c>
    </row>
    <row r="96" spans="1:6" ht="12" customHeight="1">
      <c r="A96" s="15">
        <f t="shared" si="1"/>
        <v>91</v>
      </c>
      <c r="B96" s="46">
        <v>101</v>
      </c>
      <c r="C96" s="16" t="s">
        <v>220</v>
      </c>
      <c r="D96" s="7">
        <v>5888</v>
      </c>
      <c r="E96" s="7">
        <v>1</v>
      </c>
      <c r="F96" s="191">
        <v>5888</v>
      </c>
    </row>
    <row r="97" spans="1:6" ht="12" customHeight="1">
      <c r="A97" s="15">
        <f t="shared" si="1"/>
        <v>92</v>
      </c>
      <c r="B97" s="46">
        <v>102</v>
      </c>
      <c r="C97" s="16" t="s">
        <v>221</v>
      </c>
      <c r="D97" s="7">
        <v>68695</v>
      </c>
      <c r="E97" s="7">
        <v>9</v>
      </c>
      <c r="F97" s="191">
        <v>7632.777777777777</v>
      </c>
    </row>
    <row r="98" spans="1:6" ht="12" customHeight="1">
      <c r="A98" s="15">
        <f t="shared" si="1"/>
        <v>93</v>
      </c>
      <c r="B98" s="46">
        <v>103</v>
      </c>
      <c r="C98" s="16" t="s">
        <v>222</v>
      </c>
      <c r="D98" s="7">
        <v>37414</v>
      </c>
      <c r="E98" s="7">
        <v>11</v>
      </c>
      <c r="F98" s="191">
        <v>3401.2727272727275</v>
      </c>
    </row>
    <row r="99" spans="1:6" ht="12" customHeight="1">
      <c r="A99" s="15">
        <f t="shared" si="1"/>
        <v>94</v>
      </c>
      <c r="B99" s="46">
        <v>105</v>
      </c>
      <c r="C99" s="16" t="s">
        <v>224</v>
      </c>
      <c r="D99" s="7">
        <v>10682</v>
      </c>
      <c r="E99" s="7">
        <v>1</v>
      </c>
      <c r="F99" s="191">
        <v>10682</v>
      </c>
    </row>
    <row r="100" spans="1:6" ht="12" customHeight="1">
      <c r="A100" s="15">
        <f t="shared" si="1"/>
        <v>95</v>
      </c>
      <c r="B100" s="46">
        <v>106</v>
      </c>
      <c r="C100" s="16" t="s">
        <v>225</v>
      </c>
      <c r="D100" s="7">
        <v>99061</v>
      </c>
      <c r="E100" s="7">
        <v>8</v>
      </c>
      <c r="F100" s="191">
        <v>12382.625</v>
      </c>
    </row>
    <row r="101" spans="1:6" ht="12" customHeight="1">
      <c r="A101" s="15">
        <f t="shared" si="1"/>
        <v>96</v>
      </c>
      <c r="B101" s="46">
        <v>108</v>
      </c>
      <c r="C101" s="16" t="s">
        <v>227</v>
      </c>
      <c r="D101" s="7">
        <v>174831</v>
      </c>
      <c r="E101" s="7">
        <v>20</v>
      </c>
      <c r="F101" s="191">
        <v>8741.55</v>
      </c>
    </row>
    <row r="102" spans="1:6" ht="12" customHeight="1">
      <c r="A102" s="15">
        <f t="shared" si="1"/>
        <v>97</v>
      </c>
      <c r="B102" s="46">
        <v>110</v>
      </c>
      <c r="C102" s="16" t="s">
        <v>229</v>
      </c>
      <c r="D102" s="7">
        <v>47000</v>
      </c>
      <c r="E102" s="7">
        <v>6</v>
      </c>
      <c r="F102" s="191">
        <v>7833.333333333333</v>
      </c>
    </row>
    <row r="103" spans="1:6" ht="12" customHeight="1">
      <c r="A103" s="15">
        <f t="shared" si="1"/>
        <v>98</v>
      </c>
      <c r="B103" s="46">
        <v>111</v>
      </c>
      <c r="C103" s="16" t="s">
        <v>230</v>
      </c>
      <c r="D103" s="7">
        <v>85879</v>
      </c>
      <c r="E103" s="7">
        <v>9</v>
      </c>
      <c r="F103" s="191">
        <v>9542.111111111111</v>
      </c>
    </row>
    <row r="104" spans="1:6" ht="12" customHeight="1">
      <c r="A104" s="15">
        <f t="shared" si="1"/>
        <v>99</v>
      </c>
      <c r="B104" s="46">
        <v>112</v>
      </c>
      <c r="C104" s="16" t="s">
        <v>231</v>
      </c>
      <c r="D104" s="7">
        <v>87491</v>
      </c>
      <c r="E104" s="7">
        <v>17</v>
      </c>
      <c r="F104" s="191">
        <v>5146.529411764706</v>
      </c>
    </row>
    <row r="105" spans="1:6" ht="12" customHeight="1">
      <c r="A105" s="15">
        <f t="shared" si="1"/>
        <v>100</v>
      </c>
      <c r="B105" s="46">
        <v>113</v>
      </c>
      <c r="C105" s="16" t="s">
        <v>232</v>
      </c>
      <c r="D105" s="7">
        <v>979000</v>
      </c>
      <c r="E105" s="7">
        <v>108</v>
      </c>
      <c r="F105" s="191">
        <v>9064.814814814816</v>
      </c>
    </row>
    <row r="106" spans="1:6" ht="12" customHeight="1">
      <c r="A106" s="15">
        <f t="shared" si="1"/>
        <v>101</v>
      </c>
      <c r="B106" s="46">
        <v>114</v>
      </c>
      <c r="C106" s="16" t="s">
        <v>233</v>
      </c>
      <c r="D106" s="7">
        <v>13203</v>
      </c>
      <c r="E106" s="7">
        <v>2</v>
      </c>
      <c r="F106" s="191">
        <v>6601.5</v>
      </c>
    </row>
    <row r="107" spans="1:6" ht="12" customHeight="1">
      <c r="A107" s="15">
        <f t="shared" si="1"/>
        <v>102</v>
      </c>
      <c r="B107" s="46">
        <v>115</v>
      </c>
      <c r="C107" s="16" t="s">
        <v>234</v>
      </c>
      <c r="D107" s="7">
        <v>51024</v>
      </c>
      <c r="E107" s="7">
        <v>8</v>
      </c>
      <c r="F107" s="191">
        <v>6378</v>
      </c>
    </row>
    <row r="108" spans="1:6" ht="12" customHeight="1">
      <c r="A108" s="15">
        <f t="shared" si="1"/>
        <v>103</v>
      </c>
      <c r="B108" s="46">
        <v>116</v>
      </c>
      <c r="C108" s="16" t="s">
        <v>235</v>
      </c>
      <c r="D108" s="7">
        <v>92714</v>
      </c>
      <c r="E108" s="7">
        <v>9</v>
      </c>
      <c r="F108" s="191">
        <v>10301.555555555555</v>
      </c>
    </row>
    <row r="109" spans="1:6" ht="12" customHeight="1">
      <c r="A109" s="15">
        <f t="shared" si="1"/>
        <v>104</v>
      </c>
      <c r="B109" s="46">
        <v>117</v>
      </c>
      <c r="C109" s="16" t="s">
        <v>236</v>
      </c>
      <c r="D109" s="7">
        <v>69900</v>
      </c>
      <c r="E109" s="7">
        <v>19</v>
      </c>
      <c r="F109" s="191">
        <v>3678.9473684210525</v>
      </c>
    </row>
    <row r="110" spans="1:6" ht="12" customHeight="1">
      <c r="A110" s="15">
        <f t="shared" si="1"/>
        <v>105</v>
      </c>
      <c r="B110" s="46">
        <v>118</v>
      </c>
      <c r="C110" s="16" t="s">
        <v>237</v>
      </c>
      <c r="D110" s="7">
        <v>33536</v>
      </c>
      <c r="E110" s="7">
        <v>5</v>
      </c>
      <c r="F110" s="191">
        <v>6707.2</v>
      </c>
    </row>
    <row r="111" spans="1:6" ht="12" customHeight="1">
      <c r="A111" s="15">
        <f t="shared" si="1"/>
        <v>106</v>
      </c>
      <c r="B111" s="46">
        <v>119</v>
      </c>
      <c r="C111" s="16" t="s">
        <v>238</v>
      </c>
      <c r="D111" s="7">
        <v>28733</v>
      </c>
      <c r="E111" s="7">
        <v>12</v>
      </c>
      <c r="F111" s="191">
        <v>2394.4166666666665</v>
      </c>
    </row>
    <row r="112" spans="1:6" ht="12" customHeight="1">
      <c r="A112" s="15">
        <f t="shared" si="1"/>
        <v>107</v>
      </c>
      <c r="B112" s="46">
        <v>120</v>
      </c>
      <c r="C112" s="16" t="s">
        <v>239</v>
      </c>
      <c r="D112" s="7">
        <v>219835</v>
      </c>
      <c r="E112" s="7">
        <v>48</v>
      </c>
      <c r="F112" s="191">
        <v>4579.895833333333</v>
      </c>
    </row>
    <row r="113" spans="1:6" ht="12" customHeight="1">
      <c r="A113" s="15">
        <f t="shared" si="1"/>
        <v>108</v>
      </c>
      <c r="B113" s="46">
        <v>121</v>
      </c>
      <c r="C113" s="16" t="s">
        <v>240</v>
      </c>
      <c r="D113" s="7">
        <v>710821</v>
      </c>
      <c r="E113" s="7">
        <v>76</v>
      </c>
      <c r="F113" s="191">
        <v>9352.907894736842</v>
      </c>
    </row>
    <row r="114" spans="1:6" ht="12" customHeight="1">
      <c r="A114" s="15">
        <f t="shared" si="1"/>
        <v>109</v>
      </c>
      <c r="B114" s="46">
        <v>122</v>
      </c>
      <c r="C114" s="16" t="s">
        <v>241</v>
      </c>
      <c r="D114" s="7">
        <v>35874</v>
      </c>
      <c r="E114" s="7">
        <v>2</v>
      </c>
      <c r="F114" s="191">
        <v>17937</v>
      </c>
    </row>
    <row r="115" spans="1:6" ht="12" customHeight="1">
      <c r="A115" s="15">
        <f t="shared" si="1"/>
        <v>110</v>
      </c>
      <c r="B115" s="46">
        <v>123</v>
      </c>
      <c r="C115" s="16" t="s">
        <v>242</v>
      </c>
      <c r="D115" s="7">
        <v>69984</v>
      </c>
      <c r="E115" s="7">
        <v>15</v>
      </c>
      <c r="F115" s="191">
        <v>4665.6</v>
      </c>
    </row>
    <row r="116" spans="1:6" ht="12" customHeight="1">
      <c r="A116" s="15">
        <f t="shared" si="1"/>
        <v>111</v>
      </c>
      <c r="B116" s="46">
        <v>124</v>
      </c>
      <c r="C116" s="16" t="s">
        <v>243</v>
      </c>
      <c r="D116" s="7">
        <v>229697</v>
      </c>
      <c r="E116" s="7">
        <v>16</v>
      </c>
      <c r="F116" s="191">
        <v>14356.0625</v>
      </c>
    </row>
    <row r="117" spans="1:6" ht="12" customHeight="1">
      <c r="A117" s="15">
        <f t="shared" si="1"/>
        <v>112</v>
      </c>
      <c r="B117" s="46">
        <v>125</v>
      </c>
      <c r="C117" s="16" t="s">
        <v>244</v>
      </c>
      <c r="D117" s="7">
        <v>202918</v>
      </c>
      <c r="E117" s="7">
        <v>22</v>
      </c>
      <c r="F117" s="191">
        <v>9223.545454545454</v>
      </c>
    </row>
    <row r="118" spans="1:6" ht="12" customHeight="1">
      <c r="A118" s="15">
        <f t="shared" si="1"/>
        <v>113</v>
      </c>
      <c r="B118" s="46">
        <v>126</v>
      </c>
      <c r="C118" s="16" t="s">
        <v>245</v>
      </c>
      <c r="D118" s="7">
        <v>132347</v>
      </c>
      <c r="E118" s="7">
        <v>36</v>
      </c>
      <c r="F118" s="191">
        <v>3676.3055555555557</v>
      </c>
    </row>
    <row r="119" spans="1:6" ht="12" customHeight="1">
      <c r="A119" s="15">
        <f t="shared" si="1"/>
        <v>114</v>
      </c>
      <c r="B119" s="46">
        <v>127</v>
      </c>
      <c r="C119" s="16" t="s">
        <v>246</v>
      </c>
      <c r="D119" s="7">
        <v>147669</v>
      </c>
      <c r="E119" s="7">
        <v>17</v>
      </c>
      <c r="F119" s="191">
        <v>8686.411764705883</v>
      </c>
    </row>
    <row r="120" spans="1:6" ht="12" customHeight="1">
      <c r="A120" s="15">
        <f t="shared" si="1"/>
        <v>115</v>
      </c>
      <c r="B120" s="46">
        <v>128</v>
      </c>
      <c r="C120" s="16" t="s">
        <v>247</v>
      </c>
      <c r="D120" s="7">
        <v>105732</v>
      </c>
      <c r="E120" s="7">
        <v>16</v>
      </c>
      <c r="F120" s="191">
        <v>6608.25</v>
      </c>
    </row>
    <row r="121" spans="1:6" ht="12" customHeight="1">
      <c r="A121" s="15">
        <f t="shared" si="1"/>
        <v>116</v>
      </c>
      <c r="B121" s="46">
        <v>129</v>
      </c>
      <c r="C121" s="16" t="s">
        <v>248</v>
      </c>
      <c r="D121" s="7">
        <v>173575</v>
      </c>
      <c r="E121" s="7">
        <v>39</v>
      </c>
      <c r="F121" s="191">
        <v>4450.641025641025</v>
      </c>
    </row>
    <row r="122" spans="1:6" ht="12" customHeight="1">
      <c r="A122" s="15">
        <f t="shared" si="1"/>
        <v>117</v>
      </c>
      <c r="B122" s="46">
        <v>130</v>
      </c>
      <c r="C122" s="16" t="s">
        <v>249</v>
      </c>
      <c r="D122" s="7">
        <v>160768</v>
      </c>
      <c r="E122" s="7">
        <v>34</v>
      </c>
      <c r="F122" s="191">
        <v>4728.470588235294</v>
      </c>
    </row>
    <row r="123" spans="1:6" ht="12" customHeight="1">
      <c r="A123" s="15">
        <f t="shared" si="1"/>
        <v>118</v>
      </c>
      <c r="B123" s="46">
        <v>131</v>
      </c>
      <c r="C123" s="16" t="s">
        <v>250</v>
      </c>
      <c r="D123" s="7">
        <v>75081</v>
      </c>
      <c r="E123" s="7">
        <v>11</v>
      </c>
      <c r="F123" s="191">
        <v>6825.545454545455</v>
      </c>
    </row>
    <row r="124" spans="1:6" ht="12" customHeight="1">
      <c r="A124" s="15">
        <f t="shared" si="1"/>
        <v>119</v>
      </c>
      <c r="B124" s="46">
        <v>132</v>
      </c>
      <c r="C124" s="16" t="s">
        <v>251</v>
      </c>
      <c r="D124" s="7">
        <v>40908</v>
      </c>
      <c r="E124" s="7">
        <v>4</v>
      </c>
      <c r="F124" s="191">
        <v>10227</v>
      </c>
    </row>
    <row r="125" spans="1:6" ht="12" customHeight="1">
      <c r="A125" s="15">
        <f t="shared" si="1"/>
        <v>120</v>
      </c>
      <c r="B125" s="46">
        <v>133</v>
      </c>
      <c r="C125" s="16" t="s">
        <v>252</v>
      </c>
      <c r="D125" s="7">
        <v>120404</v>
      </c>
      <c r="E125" s="7">
        <v>23</v>
      </c>
      <c r="F125" s="191">
        <v>5234.95652173913</v>
      </c>
    </row>
    <row r="126" spans="1:6" ht="12" customHeight="1">
      <c r="A126" s="15">
        <f t="shared" si="1"/>
        <v>121</v>
      </c>
      <c r="B126" s="46">
        <v>134</v>
      </c>
      <c r="C126" s="16" t="s">
        <v>253</v>
      </c>
      <c r="D126" s="7">
        <v>173238</v>
      </c>
      <c r="E126" s="7">
        <v>25</v>
      </c>
      <c r="F126" s="191">
        <v>6929.52</v>
      </c>
    </row>
    <row r="127" spans="1:6" ht="12" customHeight="1">
      <c r="A127" s="15">
        <f t="shared" si="1"/>
        <v>122</v>
      </c>
      <c r="B127" s="46">
        <v>135</v>
      </c>
      <c r="C127" s="16" t="s">
        <v>254</v>
      </c>
      <c r="D127" s="7">
        <v>1620412</v>
      </c>
      <c r="E127" s="7">
        <v>190</v>
      </c>
      <c r="F127" s="191">
        <v>8528.484210526316</v>
      </c>
    </row>
    <row r="128" spans="1:6" ht="12" customHeight="1">
      <c r="A128" s="15">
        <f t="shared" si="1"/>
        <v>123</v>
      </c>
      <c r="B128" s="46">
        <v>136</v>
      </c>
      <c r="C128" s="16" t="s">
        <v>255</v>
      </c>
      <c r="D128" s="7">
        <v>77439</v>
      </c>
      <c r="E128" s="7">
        <v>2</v>
      </c>
      <c r="F128" s="191">
        <v>38719.5</v>
      </c>
    </row>
    <row r="129" spans="1:6" ht="12" customHeight="1">
      <c r="A129" s="15">
        <f t="shared" si="1"/>
        <v>124</v>
      </c>
      <c r="B129" s="46">
        <v>137</v>
      </c>
      <c r="C129" s="16" t="s">
        <v>256</v>
      </c>
      <c r="D129" s="7">
        <v>145175</v>
      </c>
      <c r="E129" s="7">
        <v>17</v>
      </c>
      <c r="F129" s="191">
        <v>8539.70588235294</v>
      </c>
    </row>
    <row r="130" spans="1:6" ht="12" customHeight="1">
      <c r="A130" s="15">
        <f t="shared" si="1"/>
        <v>125</v>
      </c>
      <c r="B130" s="46">
        <v>138</v>
      </c>
      <c r="C130" s="16" t="s">
        <v>257</v>
      </c>
      <c r="D130" s="7">
        <v>16854</v>
      </c>
      <c r="E130" s="7">
        <v>4</v>
      </c>
      <c r="F130" s="191">
        <v>4213.5</v>
      </c>
    </row>
    <row r="131" spans="1:6" ht="12" customHeight="1">
      <c r="A131" s="15">
        <f t="shared" si="1"/>
        <v>126</v>
      </c>
      <c r="B131" s="46">
        <v>139</v>
      </c>
      <c r="C131" s="16" t="s">
        <v>258</v>
      </c>
      <c r="D131" s="7">
        <v>96352</v>
      </c>
      <c r="E131" s="7">
        <v>7</v>
      </c>
      <c r="F131" s="191">
        <v>13764.57142857143</v>
      </c>
    </row>
    <row r="132" spans="1:6" ht="12" customHeight="1">
      <c r="A132" s="15">
        <f t="shared" si="1"/>
        <v>127</v>
      </c>
      <c r="B132" s="46">
        <v>140</v>
      </c>
      <c r="C132" s="16" t="s">
        <v>259</v>
      </c>
      <c r="D132" s="7">
        <v>75069</v>
      </c>
      <c r="E132" s="7">
        <v>16</v>
      </c>
      <c r="F132" s="191">
        <v>4691.8125</v>
      </c>
    </row>
    <row r="133" spans="1:6" ht="12" customHeight="1">
      <c r="A133" s="15">
        <f t="shared" si="1"/>
        <v>128</v>
      </c>
      <c r="B133" s="46">
        <v>141</v>
      </c>
      <c r="C133" s="16" t="s">
        <v>260</v>
      </c>
      <c r="D133" s="7">
        <v>52779</v>
      </c>
      <c r="E133" s="7">
        <v>6</v>
      </c>
      <c r="F133" s="191">
        <v>8796.5</v>
      </c>
    </row>
    <row r="134" spans="1:6" ht="12" customHeight="1">
      <c r="A134" s="15">
        <f t="shared" si="1"/>
        <v>129</v>
      </c>
      <c r="B134" s="46">
        <v>142</v>
      </c>
      <c r="C134" s="16" t="s">
        <v>261</v>
      </c>
      <c r="D134" s="7">
        <v>22000</v>
      </c>
      <c r="E134" s="7">
        <v>5</v>
      </c>
      <c r="F134" s="191">
        <v>4400</v>
      </c>
    </row>
    <row r="135" spans="1:6" ht="12" customHeight="1">
      <c r="A135" s="15">
        <f t="shared" si="1"/>
        <v>130</v>
      </c>
      <c r="B135" s="46">
        <v>144</v>
      </c>
      <c r="C135" s="16" t="s">
        <v>263</v>
      </c>
      <c r="D135" s="7">
        <v>6000</v>
      </c>
      <c r="E135" s="7">
        <v>2</v>
      </c>
      <c r="F135" s="191">
        <v>3000</v>
      </c>
    </row>
    <row r="136" spans="1:6" ht="12" customHeight="1">
      <c r="A136" s="15">
        <f aca="true" t="shared" si="2" ref="A136:A199">A135+1</f>
        <v>131</v>
      </c>
      <c r="B136" s="46">
        <v>145</v>
      </c>
      <c r="C136" s="16" t="s">
        <v>264</v>
      </c>
      <c r="D136" s="7">
        <v>30160</v>
      </c>
      <c r="E136" s="7">
        <v>1</v>
      </c>
      <c r="F136" s="191">
        <v>30160</v>
      </c>
    </row>
    <row r="137" spans="1:6" ht="12" customHeight="1">
      <c r="A137" s="15">
        <f t="shared" si="2"/>
        <v>132</v>
      </c>
      <c r="B137" s="46">
        <v>146</v>
      </c>
      <c r="C137" s="16" t="s">
        <v>265</v>
      </c>
      <c r="D137" s="7">
        <v>6818</v>
      </c>
      <c r="E137" s="7">
        <v>1</v>
      </c>
      <c r="F137" s="191">
        <v>6818</v>
      </c>
    </row>
    <row r="138" spans="1:6" ht="12" customHeight="1">
      <c r="A138" s="15">
        <f t="shared" si="2"/>
        <v>133</v>
      </c>
      <c r="B138" s="46">
        <v>147</v>
      </c>
      <c r="C138" s="16" t="s">
        <v>266</v>
      </c>
      <c r="D138" s="7">
        <v>65436</v>
      </c>
      <c r="E138" s="7">
        <v>10</v>
      </c>
      <c r="F138" s="191">
        <v>6543.6</v>
      </c>
    </row>
    <row r="139" spans="1:6" ht="12" customHeight="1">
      <c r="A139" s="15">
        <f t="shared" si="2"/>
        <v>134</v>
      </c>
      <c r="B139" s="46">
        <v>148</v>
      </c>
      <c r="C139" s="16" t="s">
        <v>267</v>
      </c>
      <c r="D139" s="7">
        <v>26362</v>
      </c>
      <c r="E139" s="7">
        <v>3</v>
      </c>
      <c r="F139" s="191">
        <v>8787.333333333334</v>
      </c>
    </row>
    <row r="140" spans="1:6" ht="12" customHeight="1">
      <c r="A140" s="15">
        <f t="shared" si="2"/>
        <v>135</v>
      </c>
      <c r="B140" s="46">
        <v>149</v>
      </c>
      <c r="C140" s="16" t="s">
        <v>268</v>
      </c>
      <c r="D140" s="7">
        <v>70323</v>
      </c>
      <c r="E140" s="7">
        <v>9</v>
      </c>
      <c r="F140" s="191">
        <v>7813.666666666667</v>
      </c>
    </row>
    <row r="141" spans="1:6" ht="12" customHeight="1">
      <c r="A141" s="15">
        <f t="shared" si="2"/>
        <v>136</v>
      </c>
      <c r="B141" s="46">
        <v>150</v>
      </c>
      <c r="C141" s="16" t="s">
        <v>269</v>
      </c>
      <c r="D141" s="7">
        <v>58892</v>
      </c>
      <c r="E141" s="7">
        <v>11</v>
      </c>
      <c r="F141" s="191">
        <v>5353.818181818182</v>
      </c>
    </row>
    <row r="142" spans="1:6" ht="12" customHeight="1">
      <c r="A142" s="15">
        <f t="shared" si="2"/>
        <v>137</v>
      </c>
      <c r="B142" s="46">
        <v>151</v>
      </c>
      <c r="C142" s="16" t="s">
        <v>270</v>
      </c>
      <c r="D142" s="7">
        <v>18367</v>
      </c>
      <c r="E142" s="7">
        <v>7</v>
      </c>
      <c r="F142" s="191">
        <v>2623.8571428571427</v>
      </c>
    </row>
    <row r="143" spans="1:6" ht="12" customHeight="1">
      <c r="A143" s="15">
        <f t="shared" si="2"/>
        <v>138</v>
      </c>
      <c r="B143" s="46">
        <v>153</v>
      </c>
      <c r="C143" s="16" t="s">
        <v>272</v>
      </c>
      <c r="D143" s="7">
        <v>25647</v>
      </c>
      <c r="E143" s="7">
        <v>2</v>
      </c>
      <c r="F143" s="191">
        <v>12823.5</v>
      </c>
    </row>
    <row r="144" spans="1:6" ht="12" customHeight="1">
      <c r="A144" s="15">
        <f t="shared" si="2"/>
        <v>139</v>
      </c>
      <c r="B144" s="46">
        <v>154</v>
      </c>
      <c r="C144" s="16" t="s">
        <v>273</v>
      </c>
      <c r="D144" s="7">
        <v>55494</v>
      </c>
      <c r="E144" s="7">
        <v>9</v>
      </c>
      <c r="F144" s="191">
        <v>6166</v>
      </c>
    </row>
    <row r="145" spans="1:6" ht="12" customHeight="1">
      <c r="A145" s="15">
        <f t="shared" si="2"/>
        <v>140</v>
      </c>
      <c r="B145" s="46">
        <v>156</v>
      </c>
      <c r="C145" s="16" t="s">
        <v>275</v>
      </c>
      <c r="D145" s="7">
        <v>54967</v>
      </c>
      <c r="E145" s="7">
        <v>13</v>
      </c>
      <c r="F145" s="191">
        <v>4228.2307692307695</v>
      </c>
    </row>
    <row r="146" spans="1:6" ht="12" customHeight="1">
      <c r="A146" s="15">
        <f t="shared" si="2"/>
        <v>141</v>
      </c>
      <c r="B146" s="46">
        <v>157</v>
      </c>
      <c r="C146" s="16" t="s">
        <v>276</v>
      </c>
      <c r="D146" s="7">
        <v>18200</v>
      </c>
      <c r="E146" s="7">
        <v>2</v>
      </c>
      <c r="F146" s="191">
        <v>9100</v>
      </c>
    </row>
    <row r="147" spans="1:6" ht="12" customHeight="1">
      <c r="A147" s="15">
        <f t="shared" si="2"/>
        <v>142</v>
      </c>
      <c r="B147" s="46">
        <v>158</v>
      </c>
      <c r="C147" s="16" t="s">
        <v>277</v>
      </c>
      <c r="D147" s="7">
        <v>25551</v>
      </c>
      <c r="E147" s="7">
        <v>2</v>
      </c>
      <c r="F147" s="191">
        <v>12775.5</v>
      </c>
    </row>
    <row r="148" spans="1:6" ht="12" customHeight="1">
      <c r="A148" s="15">
        <f t="shared" si="2"/>
        <v>143</v>
      </c>
      <c r="B148" s="46">
        <v>159</v>
      </c>
      <c r="C148" s="16" t="s">
        <v>278</v>
      </c>
      <c r="D148" s="7">
        <v>34376</v>
      </c>
      <c r="E148" s="7">
        <v>5</v>
      </c>
      <c r="F148" s="191">
        <v>6875.2</v>
      </c>
    </row>
    <row r="149" spans="1:6" ht="12" customHeight="1">
      <c r="A149" s="15">
        <f t="shared" si="2"/>
        <v>144</v>
      </c>
      <c r="B149" s="46">
        <v>160</v>
      </c>
      <c r="C149" s="16" t="s">
        <v>279</v>
      </c>
      <c r="D149" s="7">
        <v>34500</v>
      </c>
      <c r="E149" s="7">
        <v>6</v>
      </c>
      <c r="F149" s="191">
        <v>5750</v>
      </c>
    </row>
    <row r="150" spans="1:6" ht="12" customHeight="1">
      <c r="A150" s="15">
        <f t="shared" si="2"/>
        <v>145</v>
      </c>
      <c r="B150" s="46">
        <v>161</v>
      </c>
      <c r="C150" s="16" t="s">
        <v>280</v>
      </c>
      <c r="D150" s="7">
        <v>8416</v>
      </c>
      <c r="E150" s="7">
        <v>5</v>
      </c>
      <c r="F150" s="191">
        <v>1683.2</v>
      </c>
    </row>
    <row r="151" spans="1:6" ht="12" customHeight="1">
      <c r="A151" s="15">
        <f t="shared" si="2"/>
        <v>146</v>
      </c>
      <c r="B151" s="46">
        <v>162</v>
      </c>
      <c r="C151" s="16" t="s">
        <v>281</v>
      </c>
      <c r="D151" s="7">
        <v>54543</v>
      </c>
      <c r="E151" s="7">
        <v>8</v>
      </c>
      <c r="F151" s="191">
        <v>6817.875</v>
      </c>
    </row>
    <row r="152" spans="1:6" ht="12" customHeight="1">
      <c r="A152" s="15">
        <f t="shared" si="2"/>
        <v>147</v>
      </c>
      <c r="B152" s="46">
        <v>163</v>
      </c>
      <c r="C152" s="16" t="s">
        <v>282</v>
      </c>
      <c r="D152" s="7">
        <v>84959</v>
      </c>
      <c r="E152" s="7">
        <v>3</v>
      </c>
      <c r="F152" s="191">
        <v>28319.666666666668</v>
      </c>
    </row>
    <row r="153" spans="1:6" ht="12" customHeight="1">
      <c r="A153" s="15">
        <f t="shared" si="2"/>
        <v>148</v>
      </c>
      <c r="B153" s="46">
        <v>164</v>
      </c>
      <c r="C153" s="16" t="s">
        <v>283</v>
      </c>
      <c r="D153" s="7">
        <v>48241</v>
      </c>
      <c r="E153" s="7">
        <v>16</v>
      </c>
      <c r="F153" s="191">
        <v>3015.0625</v>
      </c>
    </row>
    <row r="154" spans="1:6" ht="12" customHeight="1">
      <c r="A154" s="15">
        <f t="shared" si="2"/>
        <v>149</v>
      </c>
      <c r="B154" s="46">
        <v>166</v>
      </c>
      <c r="C154" s="16" t="s">
        <v>285</v>
      </c>
      <c r="D154" s="7">
        <v>29070</v>
      </c>
      <c r="E154" s="7">
        <v>4</v>
      </c>
      <c r="F154" s="191">
        <v>7267.5</v>
      </c>
    </row>
    <row r="155" spans="1:6" ht="12" customHeight="1">
      <c r="A155" s="15">
        <f t="shared" si="2"/>
        <v>150</v>
      </c>
      <c r="B155" s="46">
        <v>167</v>
      </c>
      <c r="C155" s="16" t="s">
        <v>286</v>
      </c>
      <c r="D155" s="7">
        <v>41000</v>
      </c>
      <c r="E155" s="7">
        <v>17</v>
      </c>
      <c r="F155" s="191">
        <v>2411.764705882353</v>
      </c>
    </row>
    <row r="156" spans="1:6" ht="12" customHeight="1">
      <c r="A156" s="15">
        <f t="shared" si="2"/>
        <v>151</v>
      </c>
      <c r="B156" s="46">
        <v>168</v>
      </c>
      <c r="C156" s="16" t="s">
        <v>287</v>
      </c>
      <c r="D156" s="7">
        <v>1496445</v>
      </c>
      <c r="E156" s="7">
        <v>124</v>
      </c>
      <c r="F156" s="191">
        <v>12068.104838709678</v>
      </c>
    </row>
    <row r="157" spans="1:6" ht="12" customHeight="1">
      <c r="A157" s="15">
        <f t="shared" si="2"/>
        <v>152</v>
      </c>
      <c r="B157" s="46">
        <v>169</v>
      </c>
      <c r="C157" s="16" t="s">
        <v>288</v>
      </c>
      <c r="D157" s="7">
        <v>17220</v>
      </c>
      <c r="E157" s="7">
        <v>1</v>
      </c>
      <c r="F157" s="191">
        <v>17220</v>
      </c>
    </row>
    <row r="158" spans="1:6" ht="12" customHeight="1">
      <c r="A158" s="15">
        <f t="shared" si="2"/>
        <v>153</v>
      </c>
      <c r="B158" s="46">
        <v>170</v>
      </c>
      <c r="C158" s="16" t="s">
        <v>289</v>
      </c>
      <c r="D158" s="7">
        <v>65739</v>
      </c>
      <c r="E158" s="7">
        <v>4</v>
      </c>
      <c r="F158" s="191">
        <v>16434.75</v>
      </c>
    </row>
    <row r="159" spans="1:6" ht="12" customHeight="1">
      <c r="A159" s="15">
        <f t="shared" si="2"/>
        <v>154</v>
      </c>
      <c r="B159" s="46">
        <v>171</v>
      </c>
      <c r="C159" s="16" t="s">
        <v>290</v>
      </c>
      <c r="D159" s="7">
        <v>43465</v>
      </c>
      <c r="E159" s="7">
        <v>11</v>
      </c>
      <c r="F159" s="191">
        <v>3951.3636363636365</v>
      </c>
    </row>
    <row r="160" spans="1:6" ht="12" customHeight="1">
      <c r="A160" s="15">
        <f t="shared" si="2"/>
        <v>155</v>
      </c>
      <c r="B160" s="46">
        <v>172</v>
      </c>
      <c r="C160" s="16" t="s">
        <v>291</v>
      </c>
      <c r="D160" s="7">
        <v>102591</v>
      </c>
      <c r="E160" s="7">
        <v>9</v>
      </c>
      <c r="F160" s="191">
        <v>11399</v>
      </c>
    </row>
    <row r="161" spans="1:6" ht="12" customHeight="1">
      <c r="A161" s="15">
        <f t="shared" si="2"/>
        <v>156</v>
      </c>
      <c r="B161" s="46">
        <v>173</v>
      </c>
      <c r="C161" s="16" t="s">
        <v>292</v>
      </c>
      <c r="D161" s="7">
        <v>5969</v>
      </c>
      <c r="E161" s="7">
        <v>3</v>
      </c>
      <c r="F161" s="191">
        <v>1989.6666666666667</v>
      </c>
    </row>
    <row r="162" spans="1:6" ht="12" customHeight="1">
      <c r="A162" s="15">
        <f t="shared" si="2"/>
        <v>157</v>
      </c>
      <c r="B162" s="46">
        <v>174</v>
      </c>
      <c r="C162" s="16" t="s">
        <v>293</v>
      </c>
      <c r="D162" s="7">
        <v>107209</v>
      </c>
      <c r="E162" s="7">
        <v>7</v>
      </c>
      <c r="F162" s="191">
        <v>15315.57142857143</v>
      </c>
    </row>
    <row r="163" spans="1:6" ht="12" customHeight="1">
      <c r="A163" s="15">
        <f t="shared" si="2"/>
        <v>158</v>
      </c>
      <c r="B163" s="46">
        <v>175</v>
      </c>
      <c r="C163" s="16" t="s">
        <v>294</v>
      </c>
      <c r="D163" s="7">
        <v>25216</v>
      </c>
      <c r="E163" s="7">
        <v>5</v>
      </c>
      <c r="F163" s="191">
        <v>5043.2</v>
      </c>
    </row>
    <row r="164" spans="1:6" ht="12" customHeight="1">
      <c r="A164" s="15">
        <f t="shared" si="2"/>
        <v>159</v>
      </c>
      <c r="B164" s="46">
        <v>176</v>
      </c>
      <c r="C164" s="16" t="s">
        <v>295</v>
      </c>
      <c r="D164" s="7">
        <v>29039</v>
      </c>
      <c r="E164" s="7">
        <v>5</v>
      </c>
      <c r="F164" s="191">
        <v>5807.8</v>
      </c>
    </row>
    <row r="165" spans="1:6" ht="12" customHeight="1">
      <c r="A165" s="15">
        <f t="shared" si="2"/>
        <v>160</v>
      </c>
      <c r="B165" s="46">
        <v>177</v>
      </c>
      <c r="C165" s="16" t="s">
        <v>296</v>
      </c>
      <c r="D165" s="7">
        <v>181545</v>
      </c>
      <c r="E165" s="7">
        <v>19</v>
      </c>
      <c r="F165" s="191">
        <v>9555</v>
      </c>
    </row>
    <row r="166" spans="1:6" ht="12" customHeight="1">
      <c r="A166" s="15">
        <f t="shared" si="2"/>
        <v>161</v>
      </c>
      <c r="B166" s="46">
        <v>178</v>
      </c>
      <c r="C166" s="16" t="s">
        <v>297</v>
      </c>
      <c r="D166" s="7">
        <v>601118</v>
      </c>
      <c r="E166" s="7">
        <v>41</v>
      </c>
      <c r="F166" s="191">
        <v>14661.414634146342</v>
      </c>
    </row>
    <row r="167" spans="1:6" ht="12" customHeight="1">
      <c r="A167" s="15">
        <f t="shared" si="2"/>
        <v>162</v>
      </c>
      <c r="B167" s="46">
        <v>180</v>
      </c>
      <c r="C167" s="16" t="s">
        <v>299</v>
      </c>
      <c r="D167" s="7">
        <v>40812</v>
      </c>
      <c r="E167" s="7">
        <v>7</v>
      </c>
      <c r="F167" s="191">
        <v>5830.285714285715</v>
      </c>
    </row>
    <row r="168" spans="1:6" ht="12" customHeight="1">
      <c r="A168" s="15">
        <f t="shared" si="2"/>
        <v>163</v>
      </c>
      <c r="B168" s="46">
        <v>181</v>
      </c>
      <c r="C168" s="16" t="s">
        <v>300</v>
      </c>
      <c r="D168" s="7">
        <v>59420</v>
      </c>
      <c r="E168" s="7">
        <v>21</v>
      </c>
      <c r="F168" s="191">
        <v>2829.5238095238096</v>
      </c>
    </row>
    <row r="169" spans="1:6" ht="12" customHeight="1">
      <c r="A169" s="15">
        <f t="shared" si="2"/>
        <v>164</v>
      </c>
      <c r="B169" s="46">
        <v>182</v>
      </c>
      <c r="C169" s="16" t="s">
        <v>301</v>
      </c>
      <c r="D169" s="7">
        <v>133187</v>
      </c>
      <c r="E169" s="7">
        <v>16</v>
      </c>
      <c r="F169" s="191">
        <v>8324.1875</v>
      </c>
    </row>
    <row r="170" spans="1:6" ht="12" customHeight="1">
      <c r="A170" s="15">
        <f t="shared" si="2"/>
        <v>165</v>
      </c>
      <c r="B170" s="46">
        <v>183</v>
      </c>
      <c r="C170" s="16" t="s">
        <v>302</v>
      </c>
      <c r="D170" s="7">
        <v>87907</v>
      </c>
      <c r="E170" s="7">
        <v>16</v>
      </c>
      <c r="F170" s="191">
        <v>5494.1875</v>
      </c>
    </row>
    <row r="171" spans="1:6" ht="12" customHeight="1">
      <c r="A171" s="15">
        <f t="shared" si="2"/>
        <v>166</v>
      </c>
      <c r="B171" s="46">
        <v>184</v>
      </c>
      <c r="C171" s="16" t="s">
        <v>303</v>
      </c>
      <c r="D171" s="7">
        <v>28500</v>
      </c>
      <c r="E171" s="7">
        <v>9</v>
      </c>
      <c r="F171" s="191">
        <v>3166.6666666666665</v>
      </c>
    </row>
    <row r="172" spans="1:6" ht="12" customHeight="1">
      <c r="A172" s="15">
        <f t="shared" si="2"/>
        <v>167</v>
      </c>
      <c r="B172" s="46">
        <v>185</v>
      </c>
      <c r="C172" s="16" t="s">
        <v>304</v>
      </c>
      <c r="D172" s="7">
        <v>5878</v>
      </c>
      <c r="E172" s="7">
        <v>11</v>
      </c>
      <c r="F172" s="191">
        <v>534.3636363636364</v>
      </c>
    </row>
    <row r="173" spans="1:6" ht="12" customHeight="1">
      <c r="A173" s="15">
        <f t="shared" si="2"/>
        <v>168</v>
      </c>
      <c r="B173" s="46">
        <v>186</v>
      </c>
      <c r="C173" s="16" t="s">
        <v>305</v>
      </c>
      <c r="D173" s="7">
        <v>172375</v>
      </c>
      <c r="E173" s="7">
        <v>28</v>
      </c>
      <c r="F173" s="191">
        <v>6156.25</v>
      </c>
    </row>
    <row r="174" spans="1:6" ht="12" customHeight="1">
      <c r="A174" s="15">
        <f t="shared" si="2"/>
        <v>169</v>
      </c>
      <c r="B174" s="46">
        <v>187</v>
      </c>
      <c r="C174" s="16" t="s">
        <v>306</v>
      </c>
      <c r="D174" s="7">
        <v>12291</v>
      </c>
      <c r="E174" s="7">
        <v>4</v>
      </c>
      <c r="F174" s="191">
        <v>3072.75</v>
      </c>
    </row>
    <row r="175" spans="1:6" ht="12" customHeight="1">
      <c r="A175" s="15">
        <f t="shared" si="2"/>
        <v>170</v>
      </c>
      <c r="B175" s="46">
        <v>189</v>
      </c>
      <c r="C175" s="16" t="s">
        <v>308</v>
      </c>
      <c r="D175" s="7">
        <v>59164</v>
      </c>
      <c r="E175" s="7">
        <v>12</v>
      </c>
      <c r="F175" s="191">
        <v>4930.333333333333</v>
      </c>
    </row>
    <row r="176" spans="1:6" ht="12" customHeight="1">
      <c r="A176" s="15">
        <f t="shared" si="2"/>
        <v>171</v>
      </c>
      <c r="B176" s="46">
        <v>190</v>
      </c>
      <c r="C176" s="16" t="s">
        <v>309</v>
      </c>
      <c r="D176" s="7">
        <v>34580</v>
      </c>
      <c r="E176" s="7">
        <v>7</v>
      </c>
      <c r="F176" s="191">
        <v>4940</v>
      </c>
    </row>
    <row r="177" spans="1:6" ht="12" customHeight="1">
      <c r="A177" s="15">
        <f t="shared" si="2"/>
        <v>172</v>
      </c>
      <c r="B177" s="46">
        <v>191</v>
      </c>
      <c r="C177" s="16" t="s">
        <v>310</v>
      </c>
      <c r="D177" s="7">
        <v>62352</v>
      </c>
      <c r="E177" s="7">
        <v>16</v>
      </c>
      <c r="F177" s="191">
        <v>3897</v>
      </c>
    </row>
    <row r="178" spans="1:6" ht="12" customHeight="1">
      <c r="A178" s="15">
        <f t="shared" si="2"/>
        <v>173</v>
      </c>
      <c r="B178" s="46">
        <v>193</v>
      </c>
      <c r="C178" s="16" t="s">
        <v>312</v>
      </c>
      <c r="D178" s="7">
        <v>97560</v>
      </c>
      <c r="E178" s="7">
        <v>17</v>
      </c>
      <c r="F178" s="191">
        <v>5738.823529411765</v>
      </c>
    </row>
    <row r="179" spans="1:6" ht="12" customHeight="1">
      <c r="A179" s="15">
        <f t="shared" si="2"/>
        <v>174</v>
      </c>
      <c r="B179" s="46">
        <v>194</v>
      </c>
      <c r="C179" s="16" t="s">
        <v>313</v>
      </c>
      <c r="D179" s="7">
        <v>83725</v>
      </c>
      <c r="E179" s="7">
        <v>13</v>
      </c>
      <c r="F179" s="191">
        <v>6440.384615384615</v>
      </c>
    </row>
    <row r="180" spans="1:6" ht="12" customHeight="1">
      <c r="A180" s="15">
        <f t="shared" si="2"/>
        <v>175</v>
      </c>
      <c r="B180" s="46">
        <v>195</v>
      </c>
      <c r="C180" s="16" t="s">
        <v>314</v>
      </c>
      <c r="D180" s="7">
        <v>122902</v>
      </c>
      <c r="E180" s="7">
        <v>25</v>
      </c>
      <c r="F180" s="191">
        <v>4916.08</v>
      </c>
    </row>
    <row r="181" spans="1:6" ht="12" customHeight="1">
      <c r="A181" s="15">
        <f t="shared" si="2"/>
        <v>176</v>
      </c>
      <c r="B181" s="46">
        <v>196</v>
      </c>
      <c r="C181" s="16" t="s">
        <v>315</v>
      </c>
      <c r="D181" s="7">
        <v>144870</v>
      </c>
      <c r="E181" s="7">
        <v>35</v>
      </c>
      <c r="F181" s="191">
        <v>4139.142857142857</v>
      </c>
    </row>
    <row r="182" spans="1:6" ht="12" customHeight="1">
      <c r="A182" s="15">
        <f t="shared" si="2"/>
        <v>177</v>
      </c>
      <c r="B182" s="46">
        <v>197</v>
      </c>
      <c r="C182" s="16" t="s">
        <v>316</v>
      </c>
      <c r="D182" s="7">
        <v>47900</v>
      </c>
      <c r="E182" s="7">
        <v>9</v>
      </c>
      <c r="F182" s="191">
        <v>5322.222222222223</v>
      </c>
    </row>
    <row r="183" spans="1:6" ht="12" customHeight="1">
      <c r="A183" s="15">
        <f t="shared" si="2"/>
        <v>178</v>
      </c>
      <c r="B183" s="46">
        <v>198</v>
      </c>
      <c r="C183" s="16" t="s">
        <v>317</v>
      </c>
      <c r="D183" s="7">
        <v>85790</v>
      </c>
      <c r="E183" s="7">
        <v>25</v>
      </c>
      <c r="F183" s="191">
        <v>3431.6</v>
      </c>
    </row>
    <row r="184" spans="1:6" ht="12" customHeight="1">
      <c r="A184" s="15">
        <f t="shared" si="2"/>
        <v>179</v>
      </c>
      <c r="B184" s="46">
        <v>199</v>
      </c>
      <c r="C184" s="16" t="s">
        <v>318</v>
      </c>
      <c r="D184" s="7">
        <v>41152</v>
      </c>
      <c r="E184" s="7">
        <v>7</v>
      </c>
      <c r="F184" s="191">
        <v>5878.857142857143</v>
      </c>
    </row>
    <row r="185" spans="1:6" ht="12" customHeight="1">
      <c r="A185" s="15">
        <f t="shared" si="2"/>
        <v>180</v>
      </c>
      <c r="B185" s="46">
        <v>200</v>
      </c>
      <c r="C185" s="16" t="s">
        <v>319</v>
      </c>
      <c r="D185" s="7">
        <v>18900</v>
      </c>
      <c r="E185" s="7">
        <v>1</v>
      </c>
      <c r="F185" s="191">
        <v>18900</v>
      </c>
    </row>
    <row r="186" spans="1:6" ht="12" customHeight="1">
      <c r="A186" s="15">
        <f t="shared" si="2"/>
        <v>181</v>
      </c>
      <c r="B186" s="46">
        <v>201</v>
      </c>
      <c r="C186" s="16" t="s">
        <v>320</v>
      </c>
      <c r="D186" s="7">
        <v>84133</v>
      </c>
      <c r="E186" s="7">
        <v>14</v>
      </c>
      <c r="F186" s="191">
        <v>6009.5</v>
      </c>
    </row>
    <row r="187" spans="1:6" ht="12" customHeight="1">
      <c r="A187" s="15">
        <f t="shared" si="2"/>
        <v>182</v>
      </c>
      <c r="B187" s="46">
        <v>202</v>
      </c>
      <c r="C187" s="16" t="s">
        <v>321</v>
      </c>
      <c r="D187" s="7">
        <v>130281</v>
      </c>
      <c r="E187" s="7">
        <v>23</v>
      </c>
      <c r="F187" s="191">
        <v>5664.391304347826</v>
      </c>
    </row>
    <row r="188" spans="1:6" ht="12" customHeight="1">
      <c r="A188" s="15">
        <f t="shared" si="2"/>
        <v>183</v>
      </c>
      <c r="B188" s="46">
        <v>203</v>
      </c>
      <c r="C188" s="16" t="s">
        <v>322</v>
      </c>
      <c r="D188" s="7">
        <v>64857</v>
      </c>
      <c r="E188" s="7">
        <v>13</v>
      </c>
      <c r="F188" s="191">
        <v>4989</v>
      </c>
    </row>
    <row r="189" spans="1:6" ht="12" customHeight="1">
      <c r="A189" s="15">
        <f t="shared" si="2"/>
        <v>184</v>
      </c>
      <c r="B189" s="46">
        <v>204</v>
      </c>
      <c r="C189" s="16" t="s">
        <v>323</v>
      </c>
      <c r="D189" s="7">
        <v>114994</v>
      </c>
      <c r="E189" s="7">
        <v>10</v>
      </c>
      <c r="F189" s="191">
        <v>11499.4</v>
      </c>
    </row>
    <row r="190" spans="1:6" ht="12" customHeight="1">
      <c r="A190" s="15">
        <f t="shared" si="2"/>
        <v>185</v>
      </c>
      <c r="B190" s="46">
        <v>205</v>
      </c>
      <c r="C190" s="16" t="s">
        <v>324</v>
      </c>
      <c r="D190" s="7">
        <v>112744</v>
      </c>
      <c r="E190" s="7">
        <v>28</v>
      </c>
      <c r="F190" s="191">
        <v>4026.5714285714284</v>
      </c>
    </row>
    <row r="191" spans="1:6" ht="12" customHeight="1">
      <c r="A191" s="15">
        <f t="shared" si="2"/>
        <v>186</v>
      </c>
      <c r="B191" s="46">
        <v>206</v>
      </c>
      <c r="C191" s="16" t="s">
        <v>325</v>
      </c>
      <c r="D191" s="7">
        <v>55575</v>
      </c>
      <c r="E191" s="7">
        <v>9</v>
      </c>
      <c r="F191" s="191">
        <v>6175</v>
      </c>
    </row>
    <row r="192" spans="1:6" ht="12" customHeight="1">
      <c r="A192" s="15">
        <f t="shared" si="2"/>
        <v>187</v>
      </c>
      <c r="B192" s="46">
        <v>207</v>
      </c>
      <c r="C192" s="16" t="s">
        <v>326</v>
      </c>
      <c r="D192" s="7">
        <v>42000</v>
      </c>
      <c r="E192" s="7">
        <v>7</v>
      </c>
      <c r="F192" s="191">
        <v>6000</v>
      </c>
    </row>
    <row r="193" spans="1:6" ht="12" customHeight="1">
      <c r="A193" s="15">
        <f t="shared" si="2"/>
        <v>188</v>
      </c>
      <c r="B193" s="46">
        <v>208</v>
      </c>
      <c r="C193" s="16" t="s">
        <v>327</v>
      </c>
      <c r="D193" s="7">
        <v>152588</v>
      </c>
      <c r="E193" s="7">
        <v>12</v>
      </c>
      <c r="F193" s="191">
        <v>12715.666666666666</v>
      </c>
    </row>
    <row r="194" spans="1:6" ht="12" customHeight="1">
      <c r="A194" s="15">
        <f t="shared" si="2"/>
        <v>189</v>
      </c>
      <c r="B194" s="46">
        <v>209</v>
      </c>
      <c r="C194" s="16" t="s">
        <v>328</v>
      </c>
      <c r="D194" s="7">
        <v>128429</v>
      </c>
      <c r="E194" s="7">
        <v>25</v>
      </c>
      <c r="F194" s="191">
        <v>5137.16</v>
      </c>
    </row>
    <row r="195" spans="1:6" ht="12" customHeight="1">
      <c r="A195" s="15">
        <f t="shared" si="2"/>
        <v>190</v>
      </c>
      <c r="B195" s="46">
        <v>210</v>
      </c>
      <c r="C195" s="16" t="s">
        <v>329</v>
      </c>
      <c r="D195" s="7">
        <v>19767</v>
      </c>
      <c r="E195" s="7">
        <v>15</v>
      </c>
      <c r="F195" s="191">
        <v>1317.8</v>
      </c>
    </row>
    <row r="196" spans="1:6" ht="12" customHeight="1">
      <c r="A196" s="15">
        <f t="shared" si="2"/>
        <v>191</v>
      </c>
      <c r="B196" s="46">
        <v>211</v>
      </c>
      <c r="C196" s="16" t="s">
        <v>330</v>
      </c>
      <c r="D196" s="7">
        <v>51258</v>
      </c>
      <c r="E196" s="7">
        <v>6</v>
      </c>
      <c r="F196" s="191">
        <v>8543</v>
      </c>
    </row>
    <row r="197" spans="1:6" ht="12" customHeight="1">
      <c r="A197" s="15">
        <f t="shared" si="2"/>
        <v>192</v>
      </c>
      <c r="B197" s="46">
        <v>212</v>
      </c>
      <c r="C197" s="16" t="s">
        <v>331</v>
      </c>
      <c r="D197" s="7">
        <v>68200</v>
      </c>
      <c r="E197" s="7">
        <v>13</v>
      </c>
      <c r="F197" s="191">
        <v>5246.153846153846</v>
      </c>
    </row>
    <row r="198" spans="1:6" ht="12" customHeight="1">
      <c r="A198" s="15">
        <f t="shared" si="2"/>
        <v>193</v>
      </c>
      <c r="B198" s="46">
        <v>213</v>
      </c>
      <c r="C198" s="16" t="s">
        <v>332</v>
      </c>
      <c r="D198" s="7">
        <v>29931</v>
      </c>
      <c r="E198" s="7">
        <v>9</v>
      </c>
      <c r="F198" s="191">
        <v>3325.6666666666665</v>
      </c>
    </row>
    <row r="199" spans="1:6" ht="12" customHeight="1">
      <c r="A199" s="15">
        <f t="shared" si="2"/>
        <v>194</v>
      </c>
      <c r="B199" s="46">
        <v>214</v>
      </c>
      <c r="C199" s="16" t="s">
        <v>333</v>
      </c>
      <c r="D199" s="7">
        <v>77850</v>
      </c>
      <c r="E199" s="7">
        <v>22</v>
      </c>
      <c r="F199" s="191">
        <v>3538.6363636363635</v>
      </c>
    </row>
    <row r="200" spans="1:6" ht="12" customHeight="1">
      <c r="A200" s="15">
        <f aca="true" t="shared" si="3" ref="A200:A263">A199+1</f>
        <v>195</v>
      </c>
      <c r="B200" s="46">
        <v>215</v>
      </c>
      <c r="C200" s="16" t="s">
        <v>334</v>
      </c>
      <c r="D200" s="7">
        <v>160254</v>
      </c>
      <c r="E200" s="7">
        <v>10</v>
      </c>
      <c r="F200" s="191">
        <v>16025.4</v>
      </c>
    </row>
    <row r="201" spans="1:6" ht="12" customHeight="1">
      <c r="A201" s="15">
        <f t="shared" si="3"/>
        <v>196</v>
      </c>
      <c r="B201" s="46">
        <v>216</v>
      </c>
      <c r="C201" s="16" t="s">
        <v>335</v>
      </c>
      <c r="D201" s="7">
        <v>19141</v>
      </c>
      <c r="E201" s="7">
        <v>8</v>
      </c>
      <c r="F201" s="191">
        <v>2392.625</v>
      </c>
    </row>
    <row r="202" spans="1:6" ht="12" customHeight="1">
      <c r="A202" s="15">
        <f t="shared" si="3"/>
        <v>197</v>
      </c>
      <c r="B202" s="46">
        <v>217</v>
      </c>
      <c r="C202" s="16" t="s">
        <v>336</v>
      </c>
      <c r="D202" s="7">
        <v>45669</v>
      </c>
      <c r="E202" s="7">
        <v>7</v>
      </c>
      <c r="F202" s="191">
        <v>6524.142857142857</v>
      </c>
    </row>
    <row r="203" spans="1:6" ht="12" customHeight="1">
      <c r="A203" s="15">
        <f t="shared" si="3"/>
        <v>198</v>
      </c>
      <c r="B203" s="46">
        <v>219</v>
      </c>
      <c r="C203" s="16" t="s">
        <v>338</v>
      </c>
      <c r="D203" s="7">
        <v>18485</v>
      </c>
      <c r="E203" s="7">
        <v>6</v>
      </c>
      <c r="F203" s="191">
        <v>3080.8333333333335</v>
      </c>
    </row>
    <row r="204" spans="1:6" ht="12" customHeight="1">
      <c r="A204" s="15">
        <f t="shared" si="3"/>
        <v>199</v>
      </c>
      <c r="B204" s="46">
        <v>220</v>
      </c>
      <c r="C204" s="16" t="s">
        <v>339</v>
      </c>
      <c r="D204" s="7">
        <v>12000</v>
      </c>
      <c r="E204" s="7">
        <v>3</v>
      </c>
      <c r="F204" s="191">
        <v>4000</v>
      </c>
    </row>
    <row r="205" spans="1:6" ht="12" customHeight="1">
      <c r="A205" s="15">
        <f t="shared" si="3"/>
        <v>200</v>
      </c>
      <c r="B205" s="46">
        <v>221</v>
      </c>
      <c r="C205" s="16" t="s">
        <v>340</v>
      </c>
      <c r="D205" s="7">
        <v>11718</v>
      </c>
      <c r="E205" s="7">
        <v>4</v>
      </c>
      <c r="F205" s="191">
        <v>2929.5</v>
      </c>
    </row>
    <row r="206" spans="1:6" ht="12" customHeight="1">
      <c r="A206" s="15">
        <f t="shared" si="3"/>
        <v>201</v>
      </c>
      <c r="B206" s="46">
        <v>222</v>
      </c>
      <c r="C206" s="16" t="s">
        <v>341</v>
      </c>
      <c r="D206" s="7">
        <v>34431</v>
      </c>
      <c r="E206" s="7">
        <v>8</v>
      </c>
      <c r="F206" s="191">
        <v>4303.875</v>
      </c>
    </row>
    <row r="207" spans="1:6" ht="12" customHeight="1">
      <c r="A207" s="15">
        <f t="shared" si="3"/>
        <v>202</v>
      </c>
      <c r="B207" s="46">
        <v>223</v>
      </c>
      <c r="C207" s="16" t="s">
        <v>342</v>
      </c>
      <c r="D207" s="7">
        <v>51397</v>
      </c>
      <c r="E207" s="7">
        <v>6</v>
      </c>
      <c r="F207" s="191">
        <v>8566.166666666666</v>
      </c>
    </row>
    <row r="208" spans="1:6" ht="12" customHeight="1">
      <c r="A208" s="15">
        <f t="shared" si="3"/>
        <v>203</v>
      </c>
      <c r="B208" s="46">
        <v>224</v>
      </c>
      <c r="C208" s="16" t="s">
        <v>343</v>
      </c>
      <c r="D208" s="7">
        <v>13398</v>
      </c>
      <c r="E208" s="7">
        <v>2</v>
      </c>
      <c r="F208" s="191">
        <v>6699</v>
      </c>
    </row>
    <row r="209" spans="1:6" ht="12" customHeight="1">
      <c r="A209" s="15">
        <f t="shared" si="3"/>
        <v>204</v>
      </c>
      <c r="B209" s="46">
        <v>225</v>
      </c>
      <c r="C209" s="16" t="s">
        <v>344</v>
      </c>
      <c r="D209" s="7">
        <v>19954</v>
      </c>
      <c r="E209" s="7">
        <v>7</v>
      </c>
      <c r="F209" s="191">
        <v>2850.5714285714284</v>
      </c>
    </row>
    <row r="210" spans="1:6" ht="12" customHeight="1">
      <c r="A210" s="15">
        <f t="shared" si="3"/>
        <v>205</v>
      </c>
      <c r="B210" s="46">
        <v>227</v>
      </c>
      <c r="C210" s="16" t="s">
        <v>346</v>
      </c>
      <c r="D210" s="7">
        <v>90005</v>
      </c>
      <c r="E210" s="7">
        <v>12</v>
      </c>
      <c r="F210" s="191">
        <v>7500.416666666667</v>
      </c>
    </row>
    <row r="211" spans="1:6" ht="12" customHeight="1">
      <c r="A211" s="15">
        <f t="shared" si="3"/>
        <v>206</v>
      </c>
      <c r="B211" s="46">
        <v>228</v>
      </c>
      <c r="C211" s="16" t="s">
        <v>347</v>
      </c>
      <c r="D211" s="7">
        <v>44600</v>
      </c>
      <c r="E211" s="7">
        <v>4</v>
      </c>
      <c r="F211" s="191">
        <v>11150</v>
      </c>
    </row>
    <row r="212" spans="1:6" ht="12" customHeight="1">
      <c r="A212" s="15">
        <f t="shared" si="3"/>
        <v>207</v>
      </c>
      <c r="B212" s="46">
        <v>229</v>
      </c>
      <c r="C212" s="16" t="s">
        <v>348</v>
      </c>
      <c r="D212" s="7">
        <v>74000</v>
      </c>
      <c r="E212" s="7">
        <v>11</v>
      </c>
      <c r="F212" s="191">
        <v>6727.272727272727</v>
      </c>
    </row>
    <row r="213" spans="1:6" ht="12" customHeight="1">
      <c r="A213" s="15">
        <f t="shared" si="3"/>
        <v>208</v>
      </c>
      <c r="B213" s="46">
        <v>230</v>
      </c>
      <c r="C213" s="16" t="s">
        <v>349</v>
      </c>
      <c r="D213" s="7">
        <v>37500</v>
      </c>
      <c r="E213" s="7">
        <v>6</v>
      </c>
      <c r="F213" s="191">
        <v>6250</v>
      </c>
    </row>
    <row r="214" spans="1:6" ht="12" customHeight="1">
      <c r="A214" s="15">
        <f t="shared" si="3"/>
        <v>209</v>
      </c>
      <c r="B214" s="46">
        <v>231</v>
      </c>
      <c r="C214" s="16" t="s">
        <v>350</v>
      </c>
      <c r="D214" s="7">
        <v>107178</v>
      </c>
      <c r="E214" s="7">
        <v>15</v>
      </c>
      <c r="F214" s="191">
        <v>7145.2</v>
      </c>
    </row>
    <row r="215" spans="1:6" ht="12" customHeight="1">
      <c r="A215" s="15">
        <f t="shared" si="3"/>
        <v>210</v>
      </c>
      <c r="B215" s="46">
        <v>232</v>
      </c>
      <c r="C215" s="16" t="s">
        <v>351</v>
      </c>
      <c r="D215" s="7">
        <v>82196</v>
      </c>
      <c r="E215" s="7">
        <v>15</v>
      </c>
      <c r="F215" s="191">
        <v>5479.733333333334</v>
      </c>
    </row>
    <row r="216" spans="1:6" ht="12" customHeight="1">
      <c r="A216" s="15">
        <f t="shared" si="3"/>
        <v>211</v>
      </c>
      <c r="B216" s="46">
        <v>233</v>
      </c>
      <c r="C216" s="16" t="s">
        <v>352</v>
      </c>
      <c r="D216" s="7">
        <v>144700</v>
      </c>
      <c r="E216" s="7">
        <v>18</v>
      </c>
      <c r="F216" s="191">
        <v>8038.888888888889</v>
      </c>
    </row>
    <row r="217" spans="1:6" ht="12" customHeight="1">
      <c r="A217" s="15">
        <f t="shared" si="3"/>
        <v>212</v>
      </c>
      <c r="B217" s="46">
        <v>234</v>
      </c>
      <c r="C217" s="16" t="s">
        <v>353</v>
      </c>
      <c r="D217" s="7">
        <v>57190</v>
      </c>
      <c r="E217" s="7">
        <v>16</v>
      </c>
      <c r="F217" s="191">
        <v>3574.375</v>
      </c>
    </row>
    <row r="218" spans="1:6" ht="12" customHeight="1">
      <c r="A218" s="15">
        <f t="shared" si="3"/>
        <v>213</v>
      </c>
      <c r="B218" s="46">
        <v>235</v>
      </c>
      <c r="C218" s="16" t="s">
        <v>354</v>
      </c>
      <c r="D218" s="7">
        <v>101628</v>
      </c>
      <c r="E218" s="7">
        <v>28</v>
      </c>
      <c r="F218" s="191">
        <v>3629.5714285714284</v>
      </c>
    </row>
    <row r="219" spans="1:6" ht="12" customHeight="1">
      <c r="A219" s="15">
        <f t="shared" si="3"/>
        <v>214</v>
      </c>
      <c r="B219" s="46">
        <v>236</v>
      </c>
      <c r="C219" s="16" t="s">
        <v>355</v>
      </c>
      <c r="D219" s="7">
        <v>21000</v>
      </c>
      <c r="E219" s="7">
        <v>7</v>
      </c>
      <c r="F219" s="191">
        <v>3000</v>
      </c>
    </row>
    <row r="220" spans="1:6" ht="12" customHeight="1">
      <c r="A220" s="15">
        <f t="shared" si="3"/>
        <v>215</v>
      </c>
      <c r="B220" s="46">
        <v>237</v>
      </c>
      <c r="C220" s="16" t="s">
        <v>356</v>
      </c>
      <c r="D220" s="7">
        <v>20000</v>
      </c>
      <c r="E220" s="7">
        <v>6</v>
      </c>
      <c r="F220" s="191">
        <v>3333.3333333333335</v>
      </c>
    </row>
    <row r="221" spans="1:6" ht="12" customHeight="1">
      <c r="A221" s="15">
        <f t="shared" si="3"/>
        <v>216</v>
      </c>
      <c r="B221" s="46">
        <v>238</v>
      </c>
      <c r="C221" s="16" t="s">
        <v>357</v>
      </c>
      <c r="D221" s="7">
        <v>80349</v>
      </c>
      <c r="E221" s="7">
        <v>30</v>
      </c>
      <c r="F221" s="191">
        <v>2678.3</v>
      </c>
    </row>
    <row r="222" spans="1:6" ht="12" customHeight="1">
      <c r="A222" s="15">
        <f t="shared" si="3"/>
        <v>217</v>
      </c>
      <c r="B222" s="46">
        <v>239</v>
      </c>
      <c r="C222" s="16" t="s">
        <v>358</v>
      </c>
      <c r="D222" s="7">
        <v>42181</v>
      </c>
      <c r="E222" s="7">
        <v>15</v>
      </c>
      <c r="F222" s="191">
        <v>2812.0666666666666</v>
      </c>
    </row>
    <row r="223" spans="1:6" ht="12" customHeight="1">
      <c r="A223" s="15">
        <f t="shared" si="3"/>
        <v>218</v>
      </c>
      <c r="B223" s="46">
        <v>240</v>
      </c>
      <c r="C223" s="16" t="s">
        <v>359</v>
      </c>
      <c r="D223" s="7">
        <v>51500</v>
      </c>
      <c r="E223" s="7">
        <v>8</v>
      </c>
      <c r="F223" s="191">
        <v>6437.5</v>
      </c>
    </row>
    <row r="224" spans="1:6" ht="12" customHeight="1">
      <c r="A224" s="15">
        <f t="shared" si="3"/>
        <v>219</v>
      </c>
      <c r="B224" s="46">
        <v>241</v>
      </c>
      <c r="C224" s="16" t="s">
        <v>360</v>
      </c>
      <c r="D224" s="7">
        <v>51246</v>
      </c>
      <c r="E224" s="7">
        <v>25</v>
      </c>
      <c r="F224" s="191">
        <v>2049.84</v>
      </c>
    </row>
    <row r="225" spans="1:6" ht="12" customHeight="1">
      <c r="A225" s="15">
        <f t="shared" si="3"/>
        <v>220</v>
      </c>
      <c r="B225" s="46">
        <v>242</v>
      </c>
      <c r="C225" s="16" t="s">
        <v>361</v>
      </c>
      <c r="D225" s="7">
        <v>53672</v>
      </c>
      <c r="E225" s="7">
        <v>23</v>
      </c>
      <c r="F225" s="191">
        <v>2333.5652173913045</v>
      </c>
    </row>
    <row r="226" spans="1:6" ht="12" customHeight="1">
      <c r="A226" s="15">
        <f t="shared" si="3"/>
        <v>221</v>
      </c>
      <c r="B226" s="46">
        <v>243</v>
      </c>
      <c r="C226" s="16" t="s">
        <v>362</v>
      </c>
      <c r="D226" s="7">
        <v>10540</v>
      </c>
      <c r="E226" s="7">
        <v>4</v>
      </c>
      <c r="F226" s="191">
        <v>2635</v>
      </c>
    </row>
    <row r="227" spans="1:6" ht="12" customHeight="1">
      <c r="A227" s="15">
        <f t="shared" si="3"/>
        <v>222</v>
      </c>
      <c r="B227" s="46">
        <v>244</v>
      </c>
      <c r="C227" s="16" t="s">
        <v>363</v>
      </c>
      <c r="D227" s="7">
        <v>80611</v>
      </c>
      <c r="E227" s="7">
        <v>17</v>
      </c>
      <c r="F227" s="191">
        <v>4741.823529411765</v>
      </c>
    </row>
    <row r="228" spans="1:6" ht="12" customHeight="1">
      <c r="A228" s="15">
        <f t="shared" si="3"/>
        <v>223</v>
      </c>
      <c r="B228" s="46">
        <v>245</v>
      </c>
      <c r="C228" s="16" t="s">
        <v>364</v>
      </c>
      <c r="D228" s="7">
        <v>46985</v>
      </c>
      <c r="E228" s="7">
        <v>6</v>
      </c>
      <c r="F228" s="191">
        <v>7830.833333333333</v>
      </c>
    </row>
    <row r="229" spans="1:6" ht="12" customHeight="1">
      <c r="A229" s="15">
        <f t="shared" si="3"/>
        <v>224</v>
      </c>
      <c r="B229" s="46">
        <v>246</v>
      </c>
      <c r="C229" s="16" t="s">
        <v>365</v>
      </c>
      <c r="D229" s="7">
        <v>123413</v>
      </c>
      <c r="E229" s="7">
        <v>14</v>
      </c>
      <c r="F229" s="191">
        <v>8815.214285714286</v>
      </c>
    </row>
    <row r="230" spans="1:6" ht="12" customHeight="1">
      <c r="A230" s="15">
        <f t="shared" si="3"/>
        <v>225</v>
      </c>
      <c r="B230" s="46">
        <v>247</v>
      </c>
      <c r="C230" s="16" t="s">
        <v>366</v>
      </c>
      <c r="D230" s="7">
        <v>70514</v>
      </c>
      <c r="E230" s="7">
        <v>33</v>
      </c>
      <c r="F230" s="191">
        <v>2136.787878787879</v>
      </c>
    </row>
    <row r="231" spans="1:6" ht="12" customHeight="1">
      <c r="A231" s="15">
        <f t="shared" si="3"/>
        <v>226</v>
      </c>
      <c r="B231" s="46">
        <v>248</v>
      </c>
      <c r="C231" s="16" t="s">
        <v>367</v>
      </c>
      <c r="D231" s="7">
        <v>40924</v>
      </c>
      <c r="E231" s="7">
        <v>10</v>
      </c>
      <c r="F231" s="191">
        <v>4092.4</v>
      </c>
    </row>
    <row r="232" spans="1:6" ht="12" customHeight="1">
      <c r="A232" s="15">
        <f t="shared" si="3"/>
        <v>227</v>
      </c>
      <c r="B232" s="46">
        <v>249</v>
      </c>
      <c r="C232" s="16" t="s">
        <v>368</v>
      </c>
      <c r="D232" s="7">
        <v>225395</v>
      </c>
      <c r="E232" s="7">
        <v>67</v>
      </c>
      <c r="F232" s="191">
        <v>3364.10447761194</v>
      </c>
    </row>
    <row r="233" spans="1:6" ht="12" customHeight="1">
      <c r="A233" s="15">
        <f t="shared" si="3"/>
        <v>228</v>
      </c>
      <c r="B233" s="46">
        <v>250</v>
      </c>
      <c r="C233" s="16" t="s">
        <v>369</v>
      </c>
      <c r="D233" s="7">
        <v>361120</v>
      </c>
      <c r="E233" s="7">
        <v>51</v>
      </c>
      <c r="F233" s="191">
        <v>7080.78431372549</v>
      </c>
    </row>
    <row r="234" spans="1:6" ht="12" customHeight="1">
      <c r="A234" s="15">
        <f t="shared" si="3"/>
        <v>229</v>
      </c>
      <c r="B234" s="46">
        <v>251</v>
      </c>
      <c r="C234" s="16" t="s">
        <v>370</v>
      </c>
      <c r="D234" s="7">
        <v>188510</v>
      </c>
      <c r="E234" s="7">
        <v>32</v>
      </c>
      <c r="F234" s="191">
        <v>5890.9375</v>
      </c>
    </row>
    <row r="235" spans="1:6" ht="12" customHeight="1">
      <c r="A235" s="15">
        <f t="shared" si="3"/>
        <v>230</v>
      </c>
      <c r="B235" s="46">
        <v>252</v>
      </c>
      <c r="C235" s="16" t="s">
        <v>371</v>
      </c>
      <c r="D235" s="7">
        <v>164722</v>
      </c>
      <c r="E235" s="7">
        <v>16</v>
      </c>
      <c r="F235" s="191">
        <v>10295.125</v>
      </c>
    </row>
    <row r="236" spans="1:6" ht="12" customHeight="1">
      <c r="A236" s="15">
        <f t="shared" si="3"/>
        <v>231</v>
      </c>
      <c r="B236" s="46">
        <v>253</v>
      </c>
      <c r="C236" s="16" t="s">
        <v>372</v>
      </c>
      <c r="D236" s="7">
        <v>37628</v>
      </c>
      <c r="E236" s="7">
        <v>5</v>
      </c>
      <c r="F236" s="191">
        <v>7525.6</v>
      </c>
    </row>
    <row r="237" spans="1:6" ht="12" customHeight="1">
      <c r="A237" s="15">
        <f t="shared" si="3"/>
        <v>232</v>
      </c>
      <c r="B237" s="46">
        <v>254</v>
      </c>
      <c r="C237" s="16" t="s">
        <v>373</v>
      </c>
      <c r="D237" s="7">
        <v>177913</v>
      </c>
      <c r="E237" s="7">
        <v>21</v>
      </c>
      <c r="F237" s="191">
        <v>8472.047619047618</v>
      </c>
    </row>
    <row r="238" spans="1:6" ht="12" customHeight="1">
      <c r="A238" s="15">
        <f t="shared" si="3"/>
        <v>233</v>
      </c>
      <c r="B238" s="46">
        <v>255</v>
      </c>
      <c r="C238" s="16" t="s">
        <v>374</v>
      </c>
      <c r="D238" s="7">
        <v>186906</v>
      </c>
      <c r="E238" s="7">
        <v>47</v>
      </c>
      <c r="F238" s="191">
        <v>3976.723404255319</v>
      </c>
    </row>
    <row r="239" spans="1:6" ht="12" customHeight="1">
      <c r="A239" s="15">
        <f t="shared" si="3"/>
        <v>234</v>
      </c>
      <c r="B239" s="46">
        <v>256</v>
      </c>
      <c r="C239" s="16" t="s">
        <v>375</v>
      </c>
      <c r="D239" s="7">
        <v>283945</v>
      </c>
      <c r="E239" s="7">
        <v>50</v>
      </c>
      <c r="F239" s="191">
        <v>5678.9</v>
      </c>
    </row>
    <row r="240" spans="1:6" ht="12" customHeight="1">
      <c r="A240" s="15">
        <f t="shared" si="3"/>
        <v>235</v>
      </c>
      <c r="B240" s="46">
        <v>257</v>
      </c>
      <c r="C240" s="16" t="s">
        <v>376</v>
      </c>
      <c r="D240" s="7">
        <v>57457</v>
      </c>
      <c r="E240" s="7">
        <v>8</v>
      </c>
      <c r="F240" s="191">
        <v>7182.125</v>
      </c>
    </row>
    <row r="241" spans="1:6" ht="12" customHeight="1">
      <c r="A241" s="15">
        <f t="shared" si="3"/>
        <v>236</v>
      </c>
      <c r="B241" s="46">
        <v>258</v>
      </c>
      <c r="C241" s="16" t="s">
        <v>377</v>
      </c>
      <c r="D241" s="7">
        <v>29961</v>
      </c>
      <c r="E241" s="7">
        <v>8</v>
      </c>
      <c r="F241" s="191">
        <v>3745.125</v>
      </c>
    </row>
    <row r="242" spans="1:6" ht="12" customHeight="1">
      <c r="A242" s="15">
        <f t="shared" si="3"/>
        <v>237</v>
      </c>
      <c r="B242" s="46">
        <v>259</v>
      </c>
      <c r="C242" s="16" t="s">
        <v>378</v>
      </c>
      <c r="D242" s="7">
        <v>48578</v>
      </c>
      <c r="E242" s="7">
        <v>15</v>
      </c>
      <c r="F242" s="191">
        <v>3238.5333333333333</v>
      </c>
    </row>
    <row r="243" spans="1:6" ht="12" customHeight="1">
      <c r="A243" s="15">
        <f t="shared" si="3"/>
        <v>238</v>
      </c>
      <c r="B243" s="46">
        <v>260</v>
      </c>
      <c r="C243" s="16" t="s">
        <v>379</v>
      </c>
      <c r="D243" s="7">
        <v>48791</v>
      </c>
      <c r="E243" s="7">
        <v>11</v>
      </c>
      <c r="F243" s="191">
        <v>4435.545454545455</v>
      </c>
    </row>
    <row r="244" spans="1:6" ht="12" customHeight="1">
      <c r="A244" s="15">
        <f t="shared" si="3"/>
        <v>239</v>
      </c>
      <c r="B244" s="46">
        <v>261</v>
      </c>
      <c r="C244" s="16" t="s">
        <v>380</v>
      </c>
      <c r="D244" s="7">
        <v>51972</v>
      </c>
      <c r="E244" s="7">
        <v>7</v>
      </c>
      <c r="F244" s="191">
        <v>7424.571428571428</v>
      </c>
    </row>
    <row r="245" spans="1:6" ht="12" customHeight="1">
      <c r="A245" s="15">
        <f t="shared" si="3"/>
        <v>240</v>
      </c>
      <c r="B245" s="46">
        <v>262</v>
      </c>
      <c r="C245" s="16" t="s">
        <v>381</v>
      </c>
      <c r="D245" s="7">
        <v>23888</v>
      </c>
      <c r="E245" s="7">
        <v>5</v>
      </c>
      <c r="F245" s="191">
        <v>4777.6</v>
      </c>
    </row>
    <row r="246" spans="1:6" ht="12" customHeight="1">
      <c r="A246" s="15">
        <f t="shared" si="3"/>
        <v>241</v>
      </c>
      <c r="B246" s="46">
        <v>263</v>
      </c>
      <c r="C246" s="16" t="s">
        <v>382</v>
      </c>
      <c r="D246" s="7">
        <v>85547</v>
      </c>
      <c r="E246" s="7">
        <v>11</v>
      </c>
      <c r="F246" s="191">
        <v>7777</v>
      </c>
    </row>
    <row r="247" spans="1:6" ht="12" customHeight="1">
      <c r="A247" s="15">
        <f t="shared" si="3"/>
        <v>242</v>
      </c>
      <c r="B247" s="46">
        <v>264</v>
      </c>
      <c r="C247" s="16" t="s">
        <v>383</v>
      </c>
      <c r="D247" s="7">
        <v>36980</v>
      </c>
      <c r="E247" s="7">
        <v>5</v>
      </c>
      <c r="F247" s="191">
        <v>7396</v>
      </c>
    </row>
    <row r="248" spans="1:6" ht="12" customHeight="1">
      <c r="A248" s="15">
        <f t="shared" si="3"/>
        <v>243</v>
      </c>
      <c r="B248" s="46">
        <v>266</v>
      </c>
      <c r="C248" s="16" t="s">
        <v>385</v>
      </c>
      <c r="D248" s="7">
        <v>30430</v>
      </c>
      <c r="E248" s="7">
        <v>8</v>
      </c>
      <c r="F248" s="191">
        <v>3803.75</v>
      </c>
    </row>
    <row r="249" spans="1:6" ht="12" customHeight="1">
      <c r="A249" s="15">
        <f t="shared" si="3"/>
        <v>244</v>
      </c>
      <c r="B249" s="46">
        <v>267</v>
      </c>
      <c r="C249" s="16" t="s">
        <v>386</v>
      </c>
      <c r="D249" s="7">
        <v>30921</v>
      </c>
      <c r="E249" s="7">
        <v>4</v>
      </c>
      <c r="F249" s="191">
        <v>7730.25</v>
      </c>
    </row>
    <row r="250" spans="1:6" ht="12" customHeight="1">
      <c r="A250" s="15">
        <f t="shared" si="3"/>
        <v>245</v>
      </c>
      <c r="B250" s="46">
        <v>268</v>
      </c>
      <c r="C250" s="16" t="s">
        <v>387</v>
      </c>
      <c r="D250" s="7">
        <v>16225</v>
      </c>
      <c r="E250" s="7">
        <v>3</v>
      </c>
      <c r="F250" s="191">
        <v>5408.333333333333</v>
      </c>
    </row>
    <row r="251" spans="1:6" ht="12" customHeight="1">
      <c r="A251" s="15">
        <f t="shared" si="3"/>
        <v>246</v>
      </c>
      <c r="B251" s="46">
        <v>269</v>
      </c>
      <c r="C251" s="16" t="s">
        <v>388</v>
      </c>
      <c r="D251" s="7">
        <v>244165</v>
      </c>
      <c r="E251" s="7">
        <v>20</v>
      </c>
      <c r="F251" s="191">
        <v>12208.25</v>
      </c>
    </row>
    <row r="252" spans="1:6" ht="12" customHeight="1">
      <c r="A252" s="15">
        <f t="shared" si="3"/>
        <v>247</v>
      </c>
      <c r="B252" s="46">
        <v>270</v>
      </c>
      <c r="C252" s="16" t="s">
        <v>389</v>
      </c>
      <c r="D252" s="7">
        <v>191137</v>
      </c>
      <c r="E252" s="7">
        <v>26</v>
      </c>
      <c r="F252" s="191">
        <v>7351.423076923077</v>
      </c>
    </row>
    <row r="253" spans="1:6" ht="12" customHeight="1">
      <c r="A253" s="15">
        <f t="shared" si="3"/>
        <v>248</v>
      </c>
      <c r="B253" s="46">
        <v>271</v>
      </c>
      <c r="C253" s="16" t="s">
        <v>390</v>
      </c>
      <c r="D253" s="7">
        <v>206496</v>
      </c>
      <c r="E253" s="7">
        <v>43</v>
      </c>
      <c r="F253" s="191">
        <v>4802.232558139535</v>
      </c>
    </row>
    <row r="254" spans="1:6" ht="12" customHeight="1">
      <c r="A254" s="15">
        <f t="shared" si="3"/>
        <v>249</v>
      </c>
      <c r="B254" s="46">
        <v>272</v>
      </c>
      <c r="C254" s="16" t="s">
        <v>391</v>
      </c>
      <c r="D254" s="7">
        <v>198294</v>
      </c>
      <c r="E254" s="7">
        <v>46</v>
      </c>
      <c r="F254" s="191">
        <v>4310.739130434783</v>
      </c>
    </row>
    <row r="255" spans="1:6" ht="12" customHeight="1">
      <c r="A255" s="15">
        <f t="shared" si="3"/>
        <v>250</v>
      </c>
      <c r="B255" s="46">
        <v>273</v>
      </c>
      <c r="C255" s="16" t="s">
        <v>392</v>
      </c>
      <c r="D255" s="7">
        <v>82300</v>
      </c>
      <c r="E255" s="7">
        <v>6</v>
      </c>
      <c r="F255" s="191">
        <v>13716.666666666666</v>
      </c>
    </row>
    <row r="256" spans="1:6" ht="12" customHeight="1">
      <c r="A256" s="15">
        <f t="shared" si="3"/>
        <v>251</v>
      </c>
      <c r="B256" s="46">
        <v>274</v>
      </c>
      <c r="C256" s="16" t="s">
        <v>393</v>
      </c>
      <c r="D256" s="7">
        <v>520997</v>
      </c>
      <c r="E256" s="7">
        <v>39</v>
      </c>
      <c r="F256" s="191">
        <v>13358.897435897436</v>
      </c>
    </row>
    <row r="257" spans="1:6" ht="12" customHeight="1">
      <c r="A257" s="15">
        <f t="shared" si="3"/>
        <v>252</v>
      </c>
      <c r="B257" s="46">
        <v>275</v>
      </c>
      <c r="C257" s="16" t="s">
        <v>394</v>
      </c>
      <c r="D257" s="7">
        <v>97784</v>
      </c>
      <c r="E257" s="7">
        <v>10</v>
      </c>
      <c r="F257" s="191">
        <v>9778.4</v>
      </c>
    </row>
    <row r="258" spans="1:6" ht="12" customHeight="1">
      <c r="A258" s="15">
        <f t="shared" si="3"/>
        <v>253</v>
      </c>
      <c r="B258" s="46">
        <v>276</v>
      </c>
      <c r="C258" s="16" t="s">
        <v>395</v>
      </c>
      <c r="D258" s="7">
        <v>244104</v>
      </c>
      <c r="E258" s="7">
        <v>34</v>
      </c>
      <c r="F258" s="191">
        <v>7179.529411764706</v>
      </c>
    </row>
    <row r="259" spans="1:6" ht="12" customHeight="1">
      <c r="A259" s="15">
        <f t="shared" si="3"/>
        <v>254</v>
      </c>
      <c r="B259" s="46">
        <v>277</v>
      </c>
      <c r="C259" s="16" t="s">
        <v>396</v>
      </c>
      <c r="D259" s="7">
        <v>144161</v>
      </c>
      <c r="E259" s="7">
        <v>23</v>
      </c>
      <c r="F259" s="191">
        <v>6267.869565217391</v>
      </c>
    </row>
    <row r="260" spans="1:6" ht="12" customHeight="1">
      <c r="A260" s="15">
        <f t="shared" si="3"/>
        <v>255</v>
      </c>
      <c r="B260" s="46">
        <v>278</v>
      </c>
      <c r="C260" s="16" t="s">
        <v>397</v>
      </c>
      <c r="D260" s="7">
        <v>88660</v>
      </c>
      <c r="E260" s="7">
        <v>17</v>
      </c>
      <c r="F260" s="191">
        <v>5215.294117647059</v>
      </c>
    </row>
    <row r="261" spans="1:6" ht="12" customHeight="1">
      <c r="A261" s="15">
        <f t="shared" si="3"/>
        <v>256</v>
      </c>
      <c r="B261" s="46">
        <v>279</v>
      </c>
      <c r="C261" s="16" t="s">
        <v>398</v>
      </c>
      <c r="D261" s="7">
        <v>396781</v>
      </c>
      <c r="E261" s="7">
        <v>39</v>
      </c>
      <c r="F261" s="191">
        <v>10173.871794871795</v>
      </c>
    </row>
    <row r="262" spans="1:6" ht="12" customHeight="1">
      <c r="A262" s="15">
        <f t="shared" si="3"/>
        <v>257</v>
      </c>
      <c r="B262" s="46">
        <v>280</v>
      </c>
      <c r="C262" s="16" t="s">
        <v>399</v>
      </c>
      <c r="D262" s="7">
        <v>192487</v>
      </c>
      <c r="E262" s="7">
        <v>17</v>
      </c>
      <c r="F262" s="191">
        <v>11322.764705882353</v>
      </c>
    </row>
    <row r="263" spans="1:6" ht="12" customHeight="1">
      <c r="A263" s="15">
        <f t="shared" si="3"/>
        <v>258</v>
      </c>
      <c r="B263" s="46">
        <v>281</v>
      </c>
      <c r="C263" s="16" t="s">
        <v>400</v>
      </c>
      <c r="D263" s="7">
        <v>10000</v>
      </c>
      <c r="E263" s="7">
        <v>2</v>
      </c>
      <c r="F263" s="191">
        <v>5000</v>
      </c>
    </row>
    <row r="264" spans="1:6" ht="12" customHeight="1">
      <c r="A264" s="15">
        <f aca="true" t="shared" si="4" ref="A264:A327">A263+1</f>
        <v>259</v>
      </c>
      <c r="B264" s="46">
        <v>282</v>
      </c>
      <c r="C264" s="16" t="s">
        <v>401</v>
      </c>
      <c r="D264" s="7">
        <v>90028</v>
      </c>
      <c r="E264" s="7">
        <v>10</v>
      </c>
      <c r="F264" s="191">
        <v>9002.8</v>
      </c>
    </row>
    <row r="265" spans="1:6" ht="12" customHeight="1">
      <c r="A265" s="15">
        <f t="shared" si="4"/>
        <v>260</v>
      </c>
      <c r="B265" s="46">
        <v>283</v>
      </c>
      <c r="C265" s="16" t="s">
        <v>402</v>
      </c>
      <c r="D265" s="7">
        <v>111891</v>
      </c>
      <c r="E265" s="7">
        <v>15</v>
      </c>
      <c r="F265" s="191">
        <v>7459.4</v>
      </c>
    </row>
    <row r="266" spans="1:6" ht="12" customHeight="1">
      <c r="A266" s="15">
        <f t="shared" si="4"/>
        <v>261</v>
      </c>
      <c r="B266" s="46">
        <v>284</v>
      </c>
      <c r="C266" s="16" t="s">
        <v>403</v>
      </c>
      <c r="D266" s="7">
        <v>94972</v>
      </c>
      <c r="E266" s="7">
        <v>12</v>
      </c>
      <c r="F266" s="191">
        <v>7914.333333333333</v>
      </c>
    </row>
    <row r="267" spans="1:6" ht="12" customHeight="1">
      <c r="A267" s="15">
        <f t="shared" si="4"/>
        <v>262</v>
      </c>
      <c r="B267" s="46">
        <v>285</v>
      </c>
      <c r="C267" s="16" t="s">
        <v>404</v>
      </c>
      <c r="D267" s="7">
        <v>141574</v>
      </c>
      <c r="E267" s="7">
        <v>20</v>
      </c>
      <c r="F267" s="191">
        <v>7078.7</v>
      </c>
    </row>
    <row r="268" spans="1:6" ht="12" customHeight="1">
      <c r="A268" s="15">
        <f t="shared" si="4"/>
        <v>263</v>
      </c>
      <c r="B268" s="46">
        <v>286</v>
      </c>
      <c r="C268" s="16" t="s">
        <v>405</v>
      </c>
      <c r="D268" s="7">
        <v>74203</v>
      </c>
      <c r="E268" s="7">
        <v>7</v>
      </c>
      <c r="F268" s="191">
        <v>10600.42857142857</v>
      </c>
    </row>
    <row r="269" spans="1:6" ht="12" customHeight="1">
      <c r="A269" s="15">
        <f t="shared" si="4"/>
        <v>264</v>
      </c>
      <c r="B269" s="46">
        <v>287</v>
      </c>
      <c r="C269" s="16" t="s">
        <v>406</v>
      </c>
      <c r="D269" s="7">
        <v>161819</v>
      </c>
      <c r="E269" s="7">
        <v>15</v>
      </c>
      <c r="F269" s="191">
        <v>10787.933333333332</v>
      </c>
    </row>
    <row r="270" spans="1:6" ht="12" customHeight="1">
      <c r="A270" s="15">
        <f t="shared" si="4"/>
        <v>265</v>
      </c>
      <c r="B270" s="46">
        <v>288</v>
      </c>
      <c r="C270" s="16" t="s">
        <v>407</v>
      </c>
      <c r="D270" s="7">
        <v>220004</v>
      </c>
      <c r="E270" s="7">
        <v>17</v>
      </c>
      <c r="F270" s="191">
        <v>12941.411764705883</v>
      </c>
    </row>
    <row r="271" spans="1:6" ht="12" customHeight="1">
      <c r="A271" s="15">
        <f t="shared" si="4"/>
        <v>266</v>
      </c>
      <c r="B271" s="46">
        <v>290</v>
      </c>
      <c r="C271" s="16" t="s">
        <v>409</v>
      </c>
      <c r="D271" s="7">
        <v>91401</v>
      </c>
      <c r="E271" s="7">
        <v>11</v>
      </c>
      <c r="F271" s="191">
        <v>8309.181818181818</v>
      </c>
    </row>
    <row r="272" spans="1:6" ht="12" customHeight="1">
      <c r="A272" s="15">
        <f t="shared" si="4"/>
        <v>267</v>
      </c>
      <c r="B272" s="46">
        <v>291</v>
      </c>
      <c r="C272" s="16" t="s">
        <v>410</v>
      </c>
      <c r="D272" s="7">
        <v>12000</v>
      </c>
      <c r="E272" s="7">
        <v>3</v>
      </c>
      <c r="F272" s="191">
        <v>4000</v>
      </c>
    </row>
    <row r="273" spans="1:6" ht="12" customHeight="1">
      <c r="A273" s="15">
        <f t="shared" si="4"/>
        <v>268</v>
      </c>
      <c r="B273" s="46">
        <v>292</v>
      </c>
      <c r="C273" s="16" t="s">
        <v>411</v>
      </c>
      <c r="D273" s="7">
        <v>24740</v>
      </c>
      <c r="E273" s="7">
        <v>9</v>
      </c>
      <c r="F273" s="191">
        <v>2748.8888888888887</v>
      </c>
    </row>
    <row r="274" spans="1:6" ht="12" customHeight="1">
      <c r="A274" s="15">
        <f t="shared" si="4"/>
        <v>269</v>
      </c>
      <c r="B274" s="46">
        <v>293</v>
      </c>
      <c r="C274" s="16" t="s">
        <v>412</v>
      </c>
      <c r="D274" s="7">
        <v>117100</v>
      </c>
      <c r="E274" s="7">
        <v>24</v>
      </c>
      <c r="F274" s="191">
        <v>4879.166666666667</v>
      </c>
    </row>
    <row r="275" spans="1:6" ht="12" customHeight="1">
      <c r="A275" s="15">
        <f t="shared" si="4"/>
        <v>270</v>
      </c>
      <c r="B275" s="46">
        <v>294</v>
      </c>
      <c r="C275" s="16" t="s">
        <v>413</v>
      </c>
      <c r="D275" s="7">
        <v>88784</v>
      </c>
      <c r="E275" s="7">
        <v>24</v>
      </c>
      <c r="F275" s="191">
        <v>3699.3333333333335</v>
      </c>
    </row>
    <row r="276" spans="1:6" ht="12" customHeight="1">
      <c r="A276" s="15">
        <f t="shared" si="4"/>
        <v>271</v>
      </c>
      <c r="B276" s="46">
        <v>295</v>
      </c>
      <c r="C276" s="16" t="s">
        <v>414</v>
      </c>
      <c r="D276" s="7">
        <v>100331</v>
      </c>
      <c r="E276" s="7">
        <v>50</v>
      </c>
      <c r="F276" s="191">
        <v>2006.62</v>
      </c>
    </row>
    <row r="277" spans="1:6" ht="12" customHeight="1">
      <c r="A277" s="15">
        <f t="shared" si="4"/>
        <v>272</v>
      </c>
      <c r="B277" s="46">
        <v>296</v>
      </c>
      <c r="C277" s="16" t="s">
        <v>415</v>
      </c>
      <c r="D277" s="7">
        <v>180911</v>
      </c>
      <c r="E277" s="7">
        <v>29</v>
      </c>
      <c r="F277" s="191">
        <v>6238.310344827586</v>
      </c>
    </row>
    <row r="278" spans="1:6" ht="12" customHeight="1">
      <c r="A278" s="15">
        <f t="shared" si="4"/>
        <v>273</v>
      </c>
      <c r="B278" s="46">
        <v>297</v>
      </c>
      <c r="C278" s="16" t="s">
        <v>416</v>
      </c>
      <c r="D278" s="7">
        <v>12000</v>
      </c>
      <c r="E278" s="7">
        <v>3</v>
      </c>
      <c r="F278" s="191">
        <v>4000</v>
      </c>
    </row>
    <row r="279" spans="1:6" ht="12" customHeight="1">
      <c r="A279" s="15">
        <f t="shared" si="4"/>
        <v>274</v>
      </c>
      <c r="B279" s="46">
        <v>299</v>
      </c>
      <c r="C279" s="16" t="s">
        <v>418</v>
      </c>
      <c r="D279" s="7">
        <v>76318</v>
      </c>
      <c r="E279" s="7">
        <v>20</v>
      </c>
      <c r="F279" s="191">
        <v>3815.9</v>
      </c>
    </row>
    <row r="280" spans="1:6" ht="12" customHeight="1">
      <c r="A280" s="15">
        <f t="shared" si="4"/>
        <v>275</v>
      </c>
      <c r="B280" s="46">
        <v>300</v>
      </c>
      <c r="C280" s="16" t="s">
        <v>419</v>
      </c>
      <c r="D280" s="7">
        <v>31632</v>
      </c>
      <c r="E280" s="7">
        <v>13</v>
      </c>
      <c r="F280" s="191">
        <v>2433.230769230769</v>
      </c>
    </row>
    <row r="281" spans="1:6" ht="12" customHeight="1">
      <c r="A281" s="15">
        <f t="shared" si="4"/>
        <v>276</v>
      </c>
      <c r="B281" s="46">
        <v>301</v>
      </c>
      <c r="C281" s="16" t="s">
        <v>420</v>
      </c>
      <c r="D281" s="7">
        <v>59114</v>
      </c>
      <c r="E281" s="7">
        <v>13</v>
      </c>
      <c r="F281" s="191">
        <v>4547.2307692307695</v>
      </c>
    </row>
    <row r="282" spans="1:6" ht="12" customHeight="1">
      <c r="A282" s="15">
        <f t="shared" si="4"/>
        <v>277</v>
      </c>
      <c r="B282" s="46">
        <v>302</v>
      </c>
      <c r="C282" s="16" t="s">
        <v>421</v>
      </c>
      <c r="D282" s="7">
        <v>10000</v>
      </c>
      <c r="E282" s="7">
        <v>2</v>
      </c>
      <c r="F282" s="191">
        <v>5000</v>
      </c>
    </row>
    <row r="283" spans="1:6" ht="12" customHeight="1">
      <c r="A283" s="15">
        <f t="shared" si="4"/>
        <v>278</v>
      </c>
      <c r="B283" s="46">
        <v>303</v>
      </c>
      <c r="C283" s="16" t="s">
        <v>422</v>
      </c>
      <c r="D283" s="7">
        <v>94893</v>
      </c>
      <c r="E283" s="7">
        <v>11</v>
      </c>
      <c r="F283" s="191">
        <v>8626.636363636364</v>
      </c>
    </row>
    <row r="284" spans="1:6" ht="12" customHeight="1">
      <c r="A284" s="15">
        <f t="shared" si="4"/>
        <v>279</v>
      </c>
      <c r="B284" s="46">
        <v>304</v>
      </c>
      <c r="C284" s="16" t="s">
        <v>423</v>
      </c>
      <c r="D284" s="7">
        <v>19237</v>
      </c>
      <c r="E284" s="7">
        <v>2</v>
      </c>
      <c r="F284" s="191">
        <v>9618.5</v>
      </c>
    </row>
    <row r="285" spans="1:6" ht="12" customHeight="1">
      <c r="A285" s="15">
        <f t="shared" si="4"/>
        <v>280</v>
      </c>
      <c r="B285" s="46">
        <v>305</v>
      </c>
      <c r="C285" s="16" t="s">
        <v>424</v>
      </c>
      <c r="D285" s="7">
        <v>74667</v>
      </c>
      <c r="E285" s="7">
        <v>6</v>
      </c>
      <c r="F285" s="191">
        <v>12444.5</v>
      </c>
    </row>
    <row r="286" spans="1:6" ht="12" customHeight="1">
      <c r="A286" s="15">
        <f t="shared" si="4"/>
        <v>281</v>
      </c>
      <c r="B286" s="46">
        <v>306</v>
      </c>
      <c r="C286" s="16" t="s">
        <v>425</v>
      </c>
      <c r="D286" s="7">
        <v>92000</v>
      </c>
      <c r="E286" s="7">
        <v>9</v>
      </c>
      <c r="F286" s="191">
        <v>10222.222222222223</v>
      </c>
    </row>
    <row r="287" spans="1:6" ht="12" customHeight="1">
      <c r="A287" s="15">
        <f t="shared" si="4"/>
        <v>282</v>
      </c>
      <c r="B287" s="46">
        <v>307</v>
      </c>
      <c r="C287" s="16" t="s">
        <v>426</v>
      </c>
      <c r="D287" s="7">
        <v>52200</v>
      </c>
      <c r="E287" s="7">
        <v>6</v>
      </c>
      <c r="F287" s="191">
        <v>8700</v>
      </c>
    </row>
    <row r="288" spans="1:6" ht="12" customHeight="1">
      <c r="A288" s="15">
        <f t="shared" si="4"/>
        <v>283</v>
      </c>
      <c r="B288" s="46">
        <v>308</v>
      </c>
      <c r="C288" s="16" t="s">
        <v>427</v>
      </c>
      <c r="D288" s="7">
        <v>74575</v>
      </c>
      <c r="E288" s="7">
        <v>25</v>
      </c>
      <c r="F288" s="191">
        <v>2983</v>
      </c>
    </row>
    <row r="289" spans="1:6" ht="12" customHeight="1">
      <c r="A289" s="15">
        <f t="shared" si="4"/>
        <v>284</v>
      </c>
      <c r="B289" s="46">
        <v>309</v>
      </c>
      <c r="C289" s="16" t="s">
        <v>428</v>
      </c>
      <c r="D289" s="7">
        <v>63030</v>
      </c>
      <c r="E289" s="7">
        <v>13</v>
      </c>
      <c r="F289" s="191">
        <v>4848.461538461538</v>
      </c>
    </row>
    <row r="290" spans="1:6" ht="12" customHeight="1">
      <c r="A290" s="15">
        <f t="shared" si="4"/>
        <v>285</v>
      </c>
      <c r="B290" s="46">
        <v>310</v>
      </c>
      <c r="C290" s="16" t="s">
        <v>429</v>
      </c>
      <c r="D290" s="7">
        <v>45788</v>
      </c>
      <c r="E290" s="7">
        <v>10</v>
      </c>
      <c r="F290" s="191">
        <v>4578.8</v>
      </c>
    </row>
    <row r="291" spans="1:6" ht="12" customHeight="1">
      <c r="A291" s="15">
        <f t="shared" si="4"/>
        <v>286</v>
      </c>
      <c r="B291" s="46">
        <v>311</v>
      </c>
      <c r="C291" s="16" t="s">
        <v>430</v>
      </c>
      <c r="D291" s="7">
        <v>60054</v>
      </c>
      <c r="E291" s="7">
        <v>4</v>
      </c>
      <c r="F291" s="191">
        <v>15013.5</v>
      </c>
    </row>
    <row r="292" spans="1:6" ht="12" customHeight="1">
      <c r="A292" s="15">
        <f t="shared" si="4"/>
        <v>287</v>
      </c>
      <c r="B292" s="46">
        <v>312</v>
      </c>
      <c r="C292" s="16" t="s">
        <v>431</v>
      </c>
      <c r="D292" s="7">
        <v>177633</v>
      </c>
      <c r="E292" s="7">
        <v>26</v>
      </c>
      <c r="F292" s="191">
        <v>6832.038461538462</v>
      </c>
    </row>
    <row r="293" spans="1:6" ht="12" customHeight="1">
      <c r="A293" s="15">
        <f t="shared" si="4"/>
        <v>288</v>
      </c>
      <c r="B293" s="46">
        <v>313</v>
      </c>
      <c r="C293" s="16" t="s">
        <v>432</v>
      </c>
      <c r="D293" s="7">
        <v>30786</v>
      </c>
      <c r="E293" s="7">
        <v>5</v>
      </c>
      <c r="F293" s="191">
        <v>6157.2</v>
      </c>
    </row>
    <row r="294" spans="1:6" ht="12" customHeight="1">
      <c r="A294" s="15">
        <f t="shared" si="4"/>
        <v>289</v>
      </c>
      <c r="B294" s="46">
        <v>314</v>
      </c>
      <c r="C294" s="16" t="s">
        <v>433</v>
      </c>
      <c r="D294" s="7">
        <v>103111</v>
      </c>
      <c r="E294" s="7">
        <v>20</v>
      </c>
      <c r="F294" s="191">
        <v>5155.55</v>
      </c>
    </row>
    <row r="295" spans="1:6" ht="12" customHeight="1">
      <c r="A295" s="15">
        <f t="shared" si="4"/>
        <v>290</v>
      </c>
      <c r="B295" s="46">
        <v>315</v>
      </c>
      <c r="C295" s="16" t="s">
        <v>434</v>
      </c>
      <c r="D295" s="7">
        <v>65510</v>
      </c>
      <c r="E295" s="7">
        <v>10</v>
      </c>
      <c r="F295" s="191">
        <v>6551</v>
      </c>
    </row>
    <row r="296" spans="1:6" ht="12" customHeight="1">
      <c r="A296" s="15">
        <f t="shared" si="4"/>
        <v>291</v>
      </c>
      <c r="B296" s="46">
        <v>316</v>
      </c>
      <c r="C296" s="16" t="s">
        <v>435</v>
      </c>
      <c r="D296" s="7">
        <v>54687</v>
      </c>
      <c r="E296" s="7">
        <v>11</v>
      </c>
      <c r="F296" s="191">
        <v>4971.545454545455</v>
      </c>
    </row>
    <row r="297" spans="1:6" ht="12" customHeight="1">
      <c r="A297" s="15">
        <f t="shared" si="4"/>
        <v>292</v>
      </c>
      <c r="B297" s="46">
        <v>317</v>
      </c>
      <c r="C297" s="16" t="s">
        <v>436</v>
      </c>
      <c r="D297" s="7">
        <v>23870</v>
      </c>
      <c r="E297" s="7">
        <v>8</v>
      </c>
      <c r="F297" s="191">
        <v>2983.75</v>
      </c>
    </row>
    <row r="298" spans="1:6" ht="12" customHeight="1">
      <c r="A298" s="15">
        <f t="shared" si="4"/>
        <v>293</v>
      </c>
      <c r="B298" s="46">
        <v>318</v>
      </c>
      <c r="C298" s="16" t="s">
        <v>437</v>
      </c>
      <c r="D298" s="7">
        <v>423751</v>
      </c>
      <c r="E298" s="7">
        <v>19</v>
      </c>
      <c r="F298" s="191">
        <v>22302.684210526317</v>
      </c>
    </row>
    <row r="299" spans="1:6" ht="12" customHeight="1">
      <c r="A299" s="15">
        <f t="shared" si="4"/>
        <v>294</v>
      </c>
      <c r="B299" s="46">
        <v>319</v>
      </c>
      <c r="C299" s="16" t="s">
        <v>438</v>
      </c>
      <c r="D299" s="7">
        <v>173079</v>
      </c>
      <c r="E299" s="7">
        <v>37</v>
      </c>
      <c r="F299" s="191">
        <v>4677.810810810811</v>
      </c>
    </row>
    <row r="300" spans="1:6" ht="12" customHeight="1">
      <c r="A300" s="15">
        <f t="shared" si="4"/>
        <v>295</v>
      </c>
      <c r="B300" s="46">
        <v>320</v>
      </c>
      <c r="C300" s="16" t="s">
        <v>439</v>
      </c>
      <c r="D300" s="7">
        <v>44323</v>
      </c>
      <c r="E300" s="7">
        <v>10</v>
      </c>
      <c r="F300" s="191">
        <v>4432.3</v>
      </c>
    </row>
    <row r="301" spans="1:6" ht="12" customHeight="1">
      <c r="A301" s="15">
        <f t="shared" si="4"/>
        <v>296</v>
      </c>
      <c r="B301" s="46">
        <v>321</v>
      </c>
      <c r="C301" s="16" t="s">
        <v>440</v>
      </c>
      <c r="D301" s="7">
        <v>97607</v>
      </c>
      <c r="E301" s="7">
        <v>17</v>
      </c>
      <c r="F301" s="191">
        <v>5741.588235294118</v>
      </c>
    </row>
    <row r="302" spans="1:6" ht="12" customHeight="1">
      <c r="A302" s="15">
        <f t="shared" si="4"/>
        <v>297</v>
      </c>
      <c r="B302" s="46">
        <v>322</v>
      </c>
      <c r="C302" s="16" t="s">
        <v>441</v>
      </c>
      <c r="D302" s="7">
        <v>48879</v>
      </c>
      <c r="E302" s="7">
        <v>12</v>
      </c>
      <c r="F302" s="191">
        <v>4073.25</v>
      </c>
    </row>
    <row r="303" spans="1:6" ht="12" customHeight="1">
      <c r="A303" s="15">
        <f t="shared" si="4"/>
        <v>298</v>
      </c>
      <c r="B303" s="46">
        <v>323</v>
      </c>
      <c r="C303" s="16" t="s">
        <v>442</v>
      </c>
      <c r="D303" s="7">
        <v>134711</v>
      </c>
      <c r="E303" s="7">
        <v>25</v>
      </c>
      <c r="F303" s="191">
        <v>5388.44</v>
      </c>
    </row>
    <row r="304" spans="1:6" ht="12" customHeight="1">
      <c r="A304" s="15">
        <f t="shared" si="4"/>
        <v>299</v>
      </c>
      <c r="B304" s="46">
        <v>324</v>
      </c>
      <c r="C304" s="16" t="s">
        <v>443</v>
      </c>
      <c r="D304" s="7">
        <v>199595</v>
      </c>
      <c r="E304" s="7">
        <v>22</v>
      </c>
      <c r="F304" s="191">
        <v>9072.5</v>
      </c>
    </row>
    <row r="305" spans="1:6" ht="12" customHeight="1">
      <c r="A305" s="15">
        <f t="shared" si="4"/>
        <v>300</v>
      </c>
      <c r="B305" s="46">
        <v>325</v>
      </c>
      <c r="C305" s="16" t="s">
        <v>444</v>
      </c>
      <c r="D305" s="7">
        <v>62210</v>
      </c>
      <c r="E305" s="7">
        <v>7</v>
      </c>
      <c r="F305" s="191">
        <v>8887.142857142857</v>
      </c>
    </row>
    <row r="306" spans="1:6" ht="12" customHeight="1">
      <c r="A306" s="15">
        <f t="shared" si="4"/>
        <v>301</v>
      </c>
      <c r="B306" s="46">
        <v>326</v>
      </c>
      <c r="C306" s="16" t="s">
        <v>445</v>
      </c>
      <c r="D306" s="7">
        <v>87536</v>
      </c>
      <c r="E306" s="7">
        <v>20</v>
      </c>
      <c r="F306" s="191">
        <v>4376.8</v>
      </c>
    </row>
    <row r="307" spans="1:6" ht="12" customHeight="1">
      <c r="A307" s="15">
        <f t="shared" si="4"/>
        <v>302</v>
      </c>
      <c r="B307" s="46">
        <v>327</v>
      </c>
      <c r="C307" s="16" t="s">
        <v>446</v>
      </c>
      <c r="D307" s="7">
        <v>174924</v>
      </c>
      <c r="E307" s="7">
        <v>63</v>
      </c>
      <c r="F307" s="191">
        <v>2776.5714285714284</v>
      </c>
    </row>
    <row r="308" spans="1:6" ht="12" customHeight="1">
      <c r="A308" s="15">
        <f t="shared" si="4"/>
        <v>303</v>
      </c>
      <c r="B308" s="46">
        <v>328</v>
      </c>
      <c r="C308" s="16" t="s">
        <v>447</v>
      </c>
      <c r="D308" s="7">
        <v>115600</v>
      </c>
      <c r="E308" s="7">
        <v>15</v>
      </c>
      <c r="F308" s="191">
        <v>7706.666666666667</v>
      </c>
    </row>
    <row r="309" spans="1:6" ht="12" customHeight="1">
      <c r="A309" s="15">
        <f t="shared" si="4"/>
        <v>304</v>
      </c>
      <c r="B309" s="46">
        <v>329</v>
      </c>
      <c r="C309" s="16" t="s">
        <v>448</v>
      </c>
      <c r="D309" s="7">
        <v>151000</v>
      </c>
      <c r="E309" s="7">
        <v>32</v>
      </c>
      <c r="F309" s="191">
        <v>4718.75</v>
      </c>
    </row>
    <row r="310" spans="1:6" ht="12" customHeight="1">
      <c r="A310" s="15">
        <f t="shared" si="4"/>
        <v>305</v>
      </c>
      <c r="B310" s="46">
        <v>330</v>
      </c>
      <c r="C310" s="16" t="s">
        <v>449</v>
      </c>
      <c r="D310" s="7">
        <v>114779</v>
      </c>
      <c r="E310" s="7">
        <v>39</v>
      </c>
      <c r="F310" s="191">
        <v>2943.051282051282</v>
      </c>
    </row>
    <row r="311" spans="1:6" ht="12" customHeight="1">
      <c r="A311" s="15">
        <f t="shared" si="4"/>
        <v>306</v>
      </c>
      <c r="B311" s="46">
        <v>331</v>
      </c>
      <c r="C311" s="16" t="s">
        <v>450</v>
      </c>
      <c r="D311" s="7">
        <v>59847</v>
      </c>
      <c r="E311" s="7">
        <v>16</v>
      </c>
      <c r="F311" s="191">
        <v>3740.4375</v>
      </c>
    </row>
    <row r="312" spans="1:6" ht="12" customHeight="1">
      <c r="A312" s="15">
        <f t="shared" si="4"/>
        <v>307</v>
      </c>
      <c r="B312" s="46">
        <v>332</v>
      </c>
      <c r="C312" s="16" t="s">
        <v>451</v>
      </c>
      <c r="D312" s="7">
        <v>49992</v>
      </c>
      <c r="E312" s="7">
        <v>13</v>
      </c>
      <c r="F312" s="191">
        <v>3845.5384615384614</v>
      </c>
    </row>
    <row r="313" spans="1:6" ht="12" customHeight="1">
      <c r="A313" s="15">
        <f t="shared" si="4"/>
        <v>308</v>
      </c>
      <c r="B313" s="46">
        <v>333</v>
      </c>
      <c r="C313" s="16" t="s">
        <v>452</v>
      </c>
      <c r="D313" s="7">
        <v>179713</v>
      </c>
      <c r="E313" s="7">
        <v>41</v>
      </c>
      <c r="F313" s="191">
        <v>4383.243902439024</v>
      </c>
    </row>
    <row r="314" spans="1:6" ht="12" customHeight="1">
      <c r="A314" s="15">
        <f t="shared" si="4"/>
        <v>309</v>
      </c>
      <c r="B314" s="46">
        <v>334</v>
      </c>
      <c r="C314" s="16" t="s">
        <v>453</v>
      </c>
      <c r="D314" s="7">
        <v>161517</v>
      </c>
      <c r="E314" s="7">
        <v>30</v>
      </c>
      <c r="F314" s="191">
        <v>5383.9</v>
      </c>
    </row>
    <row r="315" spans="1:6" ht="12" customHeight="1">
      <c r="A315" s="15">
        <f t="shared" si="4"/>
        <v>310</v>
      </c>
      <c r="B315" s="46">
        <v>335</v>
      </c>
      <c r="C315" s="16" t="s">
        <v>454</v>
      </c>
      <c r="D315" s="7">
        <v>162972</v>
      </c>
      <c r="E315" s="7">
        <v>34</v>
      </c>
      <c r="F315" s="191">
        <v>4793.294117647059</v>
      </c>
    </row>
    <row r="316" spans="1:6" ht="12" customHeight="1">
      <c r="A316" s="15">
        <f t="shared" si="4"/>
        <v>311</v>
      </c>
      <c r="B316" s="46">
        <v>336</v>
      </c>
      <c r="C316" s="16" t="s">
        <v>455</v>
      </c>
      <c r="D316" s="7">
        <v>55000</v>
      </c>
      <c r="E316" s="7">
        <v>11</v>
      </c>
      <c r="F316" s="191">
        <v>5000</v>
      </c>
    </row>
    <row r="317" spans="1:6" ht="12" customHeight="1">
      <c r="A317" s="15">
        <f t="shared" si="4"/>
        <v>312</v>
      </c>
      <c r="B317" s="46">
        <v>337</v>
      </c>
      <c r="C317" s="16" t="s">
        <v>456</v>
      </c>
      <c r="D317" s="7">
        <v>40000</v>
      </c>
      <c r="E317" s="7">
        <v>15</v>
      </c>
      <c r="F317" s="191">
        <v>2666.6666666666665</v>
      </c>
    </row>
    <row r="318" spans="1:6" ht="12" customHeight="1">
      <c r="A318" s="15">
        <f t="shared" si="4"/>
        <v>313</v>
      </c>
      <c r="B318" s="46">
        <v>339</v>
      </c>
      <c r="C318" s="16" t="s">
        <v>458</v>
      </c>
      <c r="D318" s="7">
        <v>98614</v>
      </c>
      <c r="E318" s="7">
        <v>26</v>
      </c>
      <c r="F318" s="191">
        <v>3792.846153846154</v>
      </c>
    </row>
    <row r="319" spans="1:6" ht="12" customHeight="1">
      <c r="A319" s="15">
        <f t="shared" si="4"/>
        <v>314</v>
      </c>
      <c r="B319" s="46">
        <v>340</v>
      </c>
      <c r="C319" s="16" t="s">
        <v>459</v>
      </c>
      <c r="D319" s="7">
        <v>66574</v>
      </c>
      <c r="E319" s="7">
        <v>16</v>
      </c>
      <c r="F319" s="191">
        <v>4160.875</v>
      </c>
    </row>
    <row r="320" spans="1:6" ht="12" customHeight="1">
      <c r="A320" s="15">
        <f t="shared" si="4"/>
        <v>315</v>
      </c>
      <c r="B320" s="46">
        <v>341</v>
      </c>
      <c r="C320" s="16" t="s">
        <v>460</v>
      </c>
      <c r="D320" s="7">
        <v>58116</v>
      </c>
      <c r="E320" s="7">
        <v>24</v>
      </c>
      <c r="F320" s="191">
        <v>2421.5</v>
      </c>
    </row>
    <row r="321" spans="1:6" ht="12" customHeight="1">
      <c r="A321" s="15">
        <f t="shared" si="4"/>
        <v>316</v>
      </c>
      <c r="B321" s="46">
        <v>342</v>
      </c>
      <c r="C321" s="16" t="s">
        <v>461</v>
      </c>
      <c r="D321" s="7">
        <v>86000</v>
      </c>
      <c r="E321" s="7">
        <v>27</v>
      </c>
      <c r="F321" s="191">
        <v>3185.185185185185</v>
      </c>
    </row>
    <row r="322" spans="1:6" ht="12" customHeight="1">
      <c r="A322" s="15">
        <f t="shared" si="4"/>
        <v>317</v>
      </c>
      <c r="B322" s="46">
        <v>343</v>
      </c>
      <c r="C322" s="16" t="s">
        <v>462</v>
      </c>
      <c r="D322" s="7">
        <v>36455</v>
      </c>
      <c r="E322" s="7">
        <v>6</v>
      </c>
      <c r="F322" s="191">
        <v>6075.833333333333</v>
      </c>
    </row>
    <row r="323" spans="1:6" ht="12" customHeight="1">
      <c r="A323" s="15">
        <f t="shared" si="4"/>
        <v>318</v>
      </c>
      <c r="B323" s="46">
        <v>344</v>
      </c>
      <c r="C323" s="16" t="s">
        <v>463</v>
      </c>
      <c r="D323" s="7">
        <v>88400</v>
      </c>
      <c r="E323" s="7">
        <v>23</v>
      </c>
      <c r="F323" s="191">
        <v>3843.478260869565</v>
      </c>
    </row>
    <row r="324" spans="1:6" ht="12" customHeight="1">
      <c r="A324" s="15">
        <f t="shared" si="4"/>
        <v>319</v>
      </c>
      <c r="B324" s="46">
        <v>345</v>
      </c>
      <c r="C324" s="16" t="s">
        <v>464</v>
      </c>
      <c r="D324" s="7">
        <v>211944</v>
      </c>
      <c r="E324" s="7">
        <v>43</v>
      </c>
      <c r="F324" s="191">
        <v>4928.930232558139</v>
      </c>
    </row>
    <row r="325" spans="1:6" ht="12" customHeight="1">
      <c r="A325" s="15">
        <f t="shared" si="4"/>
        <v>320</v>
      </c>
      <c r="B325" s="46">
        <v>346</v>
      </c>
      <c r="C325" s="16" t="s">
        <v>465</v>
      </c>
      <c r="D325" s="7">
        <v>79430</v>
      </c>
      <c r="E325" s="7">
        <v>14</v>
      </c>
      <c r="F325" s="191">
        <v>5673.571428571428</v>
      </c>
    </row>
    <row r="326" spans="1:6" ht="12" customHeight="1">
      <c r="A326" s="15">
        <f t="shared" si="4"/>
        <v>321</v>
      </c>
      <c r="B326" s="46">
        <v>347</v>
      </c>
      <c r="C326" s="16" t="s">
        <v>466</v>
      </c>
      <c r="D326" s="7">
        <v>59978</v>
      </c>
      <c r="E326" s="7">
        <v>6</v>
      </c>
      <c r="F326" s="191">
        <v>9996.333333333334</v>
      </c>
    </row>
    <row r="327" spans="1:6" ht="12" customHeight="1">
      <c r="A327" s="15">
        <f t="shared" si="4"/>
        <v>322</v>
      </c>
      <c r="B327" s="46">
        <v>348</v>
      </c>
      <c r="C327" s="16" t="s">
        <v>467</v>
      </c>
      <c r="D327" s="7">
        <v>179338</v>
      </c>
      <c r="E327" s="7">
        <v>31</v>
      </c>
      <c r="F327" s="191">
        <v>5785.096774193548</v>
      </c>
    </row>
    <row r="328" spans="1:6" ht="12" customHeight="1">
      <c r="A328" s="15">
        <f aca="true" t="shared" si="5" ref="A328:A356">A327+1</f>
        <v>323</v>
      </c>
      <c r="B328" s="46">
        <v>349</v>
      </c>
      <c r="C328" s="16" t="s">
        <v>468</v>
      </c>
      <c r="D328" s="7">
        <v>95300</v>
      </c>
      <c r="E328" s="7">
        <v>30</v>
      </c>
      <c r="F328" s="191">
        <v>3176.6666666666665</v>
      </c>
    </row>
    <row r="329" spans="1:6" ht="12" customHeight="1">
      <c r="A329" s="15">
        <f t="shared" si="5"/>
        <v>324</v>
      </c>
      <c r="B329" s="46">
        <v>350</v>
      </c>
      <c r="C329" s="16" t="s">
        <v>469</v>
      </c>
      <c r="D329" s="7">
        <v>35220</v>
      </c>
      <c r="E329" s="7">
        <v>8</v>
      </c>
      <c r="F329" s="191">
        <v>4402.5</v>
      </c>
    </row>
    <row r="330" spans="1:6" ht="12" customHeight="1">
      <c r="A330" s="15">
        <f t="shared" si="5"/>
        <v>325</v>
      </c>
      <c r="B330" s="46">
        <v>351</v>
      </c>
      <c r="C330" s="16" t="s">
        <v>470</v>
      </c>
      <c r="D330" s="7">
        <v>97120</v>
      </c>
      <c r="E330" s="7">
        <v>19</v>
      </c>
      <c r="F330" s="191">
        <v>5111.578947368421</v>
      </c>
    </row>
    <row r="331" spans="1:6" ht="12" customHeight="1">
      <c r="A331" s="15">
        <f t="shared" si="5"/>
        <v>326</v>
      </c>
      <c r="B331" s="46">
        <v>352</v>
      </c>
      <c r="C331" s="16" t="s">
        <v>471</v>
      </c>
      <c r="D331" s="7">
        <v>56063</v>
      </c>
      <c r="E331" s="7">
        <v>14</v>
      </c>
      <c r="F331" s="191">
        <v>4004.5</v>
      </c>
    </row>
    <row r="332" spans="1:6" ht="12" customHeight="1">
      <c r="A332" s="15">
        <f t="shared" si="5"/>
        <v>327</v>
      </c>
      <c r="B332" s="46">
        <v>353</v>
      </c>
      <c r="C332" s="16" t="s">
        <v>472</v>
      </c>
      <c r="D332" s="7">
        <v>131421</v>
      </c>
      <c r="E332" s="7">
        <v>34</v>
      </c>
      <c r="F332" s="191">
        <v>3865.323529411765</v>
      </c>
    </row>
    <row r="333" spans="1:6" ht="12" customHeight="1">
      <c r="A333" s="15">
        <f t="shared" si="5"/>
        <v>328</v>
      </c>
      <c r="B333" s="46">
        <v>354</v>
      </c>
      <c r="C333" s="16" t="s">
        <v>473</v>
      </c>
      <c r="D333" s="7">
        <v>145792</v>
      </c>
      <c r="E333" s="7">
        <v>25</v>
      </c>
      <c r="F333" s="191">
        <v>5831.68</v>
      </c>
    </row>
    <row r="334" spans="1:6" ht="12" customHeight="1">
      <c r="A334" s="15">
        <f t="shared" si="5"/>
        <v>329</v>
      </c>
      <c r="B334" s="46">
        <v>355</v>
      </c>
      <c r="C334" s="16" t="s">
        <v>474</v>
      </c>
      <c r="D334" s="7">
        <v>81186</v>
      </c>
      <c r="E334" s="7">
        <v>8</v>
      </c>
      <c r="F334" s="191">
        <v>10148.25</v>
      </c>
    </row>
    <row r="335" spans="1:6" ht="12" customHeight="1">
      <c r="A335" s="15">
        <f t="shared" si="5"/>
        <v>330</v>
      </c>
      <c r="B335" s="46">
        <v>356</v>
      </c>
      <c r="C335" s="16" t="s">
        <v>475</v>
      </c>
      <c r="D335" s="7">
        <v>150485</v>
      </c>
      <c r="E335" s="7">
        <v>30</v>
      </c>
      <c r="F335" s="191">
        <v>5016.166666666667</v>
      </c>
    </row>
    <row r="336" spans="1:6" ht="12" customHeight="1">
      <c r="A336" s="15">
        <f t="shared" si="5"/>
        <v>331</v>
      </c>
      <c r="B336" s="46">
        <v>357</v>
      </c>
      <c r="C336" s="16" t="s">
        <v>476</v>
      </c>
      <c r="D336" s="7">
        <v>127500</v>
      </c>
      <c r="E336" s="7">
        <v>14</v>
      </c>
      <c r="F336" s="191">
        <v>9107.142857142857</v>
      </c>
    </row>
    <row r="337" spans="1:6" ht="12" customHeight="1">
      <c r="A337" s="15">
        <f t="shared" si="5"/>
        <v>332</v>
      </c>
      <c r="B337" s="46">
        <v>358</v>
      </c>
      <c r="C337" s="16" t="s">
        <v>477</v>
      </c>
      <c r="D337" s="7">
        <v>38000</v>
      </c>
      <c r="E337" s="7">
        <v>12</v>
      </c>
      <c r="F337" s="191">
        <v>3166.6666666666665</v>
      </c>
    </row>
    <row r="338" spans="1:6" ht="12" customHeight="1">
      <c r="A338" s="15">
        <f t="shared" si="5"/>
        <v>333</v>
      </c>
      <c r="B338" s="46">
        <v>359</v>
      </c>
      <c r="C338" s="16" t="s">
        <v>478</v>
      </c>
      <c r="D338" s="7">
        <v>411143</v>
      </c>
      <c r="E338" s="7">
        <v>38</v>
      </c>
      <c r="F338" s="191">
        <v>10819.552631578947</v>
      </c>
    </row>
    <row r="339" spans="1:6" ht="12" customHeight="1">
      <c r="A339" s="15">
        <f t="shared" si="5"/>
        <v>334</v>
      </c>
      <c r="B339" s="46">
        <v>360</v>
      </c>
      <c r="C339" s="16" t="s">
        <v>479</v>
      </c>
      <c r="D339" s="7">
        <v>49780</v>
      </c>
      <c r="E339" s="7">
        <v>12</v>
      </c>
      <c r="F339" s="191">
        <v>4148.333333333333</v>
      </c>
    </row>
    <row r="340" spans="1:6" ht="12" customHeight="1">
      <c r="A340" s="15">
        <f t="shared" si="5"/>
        <v>335</v>
      </c>
      <c r="B340" s="46">
        <v>361</v>
      </c>
      <c r="C340" s="16" t="s">
        <v>480</v>
      </c>
      <c r="D340" s="7">
        <v>39501</v>
      </c>
      <c r="E340" s="7">
        <v>11</v>
      </c>
      <c r="F340" s="191">
        <v>3591</v>
      </c>
    </row>
    <row r="341" spans="1:6" ht="12" customHeight="1">
      <c r="A341" s="15">
        <f t="shared" si="5"/>
        <v>336</v>
      </c>
      <c r="B341" s="46">
        <v>362</v>
      </c>
      <c r="C341" s="16" t="s">
        <v>481</v>
      </c>
      <c r="D341" s="7">
        <v>60657</v>
      </c>
      <c r="E341" s="7">
        <v>9</v>
      </c>
      <c r="F341" s="191">
        <v>6739.666666666667</v>
      </c>
    </row>
    <row r="342" spans="1:6" ht="12" customHeight="1">
      <c r="A342" s="15">
        <f t="shared" si="5"/>
        <v>337</v>
      </c>
      <c r="B342" s="46">
        <v>363</v>
      </c>
      <c r="C342" s="16" t="s">
        <v>482</v>
      </c>
      <c r="D342" s="7">
        <v>73604</v>
      </c>
      <c r="E342" s="7">
        <v>6</v>
      </c>
      <c r="F342" s="191">
        <v>12267.333333333334</v>
      </c>
    </row>
    <row r="343" spans="1:6" ht="12" customHeight="1">
      <c r="A343" s="15">
        <f t="shared" si="5"/>
        <v>338</v>
      </c>
      <c r="B343" s="46">
        <v>364</v>
      </c>
      <c r="C343" s="16" t="s">
        <v>483</v>
      </c>
      <c r="D343" s="7">
        <v>138466</v>
      </c>
      <c r="E343" s="7">
        <v>28</v>
      </c>
      <c r="F343" s="191">
        <v>4945.214285714285</v>
      </c>
    </row>
    <row r="344" spans="1:6" ht="12" customHeight="1">
      <c r="A344" s="15">
        <f t="shared" si="5"/>
        <v>339</v>
      </c>
      <c r="B344" s="46">
        <v>365</v>
      </c>
      <c r="C344" s="16" t="s">
        <v>484</v>
      </c>
      <c r="D344" s="7">
        <v>102051</v>
      </c>
      <c r="E344" s="7">
        <v>9</v>
      </c>
      <c r="F344" s="191">
        <v>11339</v>
      </c>
    </row>
    <row r="345" spans="1:6" ht="12" customHeight="1">
      <c r="A345" s="15">
        <f t="shared" si="5"/>
        <v>340</v>
      </c>
      <c r="B345" s="46">
        <v>366</v>
      </c>
      <c r="C345" s="16" t="s">
        <v>485</v>
      </c>
      <c r="D345" s="7">
        <v>29073</v>
      </c>
      <c r="E345" s="7">
        <v>4</v>
      </c>
      <c r="F345" s="191">
        <v>7268.25</v>
      </c>
    </row>
    <row r="346" spans="1:6" ht="12" customHeight="1">
      <c r="A346" s="15">
        <f t="shared" si="5"/>
        <v>341</v>
      </c>
      <c r="B346" s="46">
        <v>367</v>
      </c>
      <c r="C346" s="16" t="s">
        <v>486</v>
      </c>
      <c r="D346" s="7">
        <v>28755</v>
      </c>
      <c r="E346" s="7">
        <v>2</v>
      </c>
      <c r="F346" s="191">
        <v>14377.5</v>
      </c>
    </row>
    <row r="347" spans="1:6" ht="12" customHeight="1">
      <c r="A347" s="15">
        <f t="shared" si="5"/>
        <v>342</v>
      </c>
      <c r="B347" s="46">
        <v>368</v>
      </c>
      <c r="C347" s="16" t="s">
        <v>487</v>
      </c>
      <c r="D347" s="7">
        <v>123221</v>
      </c>
      <c r="E347" s="7">
        <v>18</v>
      </c>
      <c r="F347" s="191">
        <v>6845.611111111111</v>
      </c>
    </row>
    <row r="348" spans="1:6" ht="12" customHeight="1">
      <c r="A348" s="15">
        <f t="shared" si="5"/>
        <v>343</v>
      </c>
      <c r="B348" s="46">
        <v>369</v>
      </c>
      <c r="C348" s="16" t="s">
        <v>488</v>
      </c>
      <c r="D348" s="7">
        <v>14533</v>
      </c>
      <c r="E348" s="7">
        <v>4</v>
      </c>
      <c r="F348" s="191">
        <v>3633.25</v>
      </c>
    </row>
    <row r="349" spans="1:6" ht="12" customHeight="1">
      <c r="A349" s="15">
        <f t="shared" si="5"/>
        <v>344</v>
      </c>
      <c r="B349" s="46">
        <v>370</v>
      </c>
      <c r="C349" s="16" t="s">
        <v>489</v>
      </c>
      <c r="D349" s="7">
        <v>64252</v>
      </c>
      <c r="E349" s="7">
        <v>11</v>
      </c>
      <c r="F349" s="191">
        <v>5841.090909090909</v>
      </c>
    </row>
    <row r="350" spans="1:6" ht="12" customHeight="1">
      <c r="A350" s="15">
        <f t="shared" si="5"/>
        <v>345</v>
      </c>
      <c r="B350" s="46">
        <v>371</v>
      </c>
      <c r="C350" s="16" t="s">
        <v>490</v>
      </c>
      <c r="D350" s="7">
        <v>78067</v>
      </c>
      <c r="E350" s="7">
        <v>12</v>
      </c>
      <c r="F350" s="191">
        <v>6505.583333333333</v>
      </c>
    </row>
    <row r="351" spans="1:6" ht="12" customHeight="1">
      <c r="A351" s="15">
        <f t="shared" si="5"/>
        <v>346</v>
      </c>
      <c r="B351" s="46">
        <v>373</v>
      </c>
      <c r="C351" s="16" t="s">
        <v>492</v>
      </c>
      <c r="D351" s="7">
        <v>66781</v>
      </c>
      <c r="E351" s="7">
        <v>5</v>
      </c>
      <c r="F351" s="191">
        <v>13356.2</v>
      </c>
    </row>
    <row r="352" spans="1:6" ht="12" customHeight="1">
      <c r="A352" s="15">
        <f t="shared" si="5"/>
        <v>347</v>
      </c>
      <c r="B352" s="46">
        <v>374</v>
      </c>
      <c r="C352" s="16" t="s">
        <v>493</v>
      </c>
      <c r="D352" s="7">
        <v>137485</v>
      </c>
      <c r="E352" s="7">
        <v>38</v>
      </c>
      <c r="F352" s="191">
        <v>3618.0263157894738</v>
      </c>
    </row>
    <row r="353" spans="1:6" ht="12" customHeight="1">
      <c r="A353" s="15">
        <f t="shared" si="5"/>
        <v>348</v>
      </c>
      <c r="B353" s="46">
        <v>376</v>
      </c>
      <c r="C353" s="16" t="s">
        <v>495</v>
      </c>
      <c r="D353" s="7">
        <v>47557</v>
      </c>
      <c r="E353" s="7">
        <v>7</v>
      </c>
      <c r="F353" s="191">
        <v>6793.857142857143</v>
      </c>
    </row>
    <row r="354" spans="1:6" ht="12" customHeight="1">
      <c r="A354" s="15">
        <f t="shared" si="5"/>
        <v>349</v>
      </c>
      <c r="B354" s="46">
        <v>377</v>
      </c>
      <c r="C354" s="16" t="s">
        <v>496</v>
      </c>
      <c r="D354" s="7">
        <v>32795</v>
      </c>
      <c r="E354" s="7">
        <v>6</v>
      </c>
      <c r="F354" s="191">
        <v>5465.833333333333</v>
      </c>
    </row>
    <row r="355" spans="1:6" ht="12" customHeight="1">
      <c r="A355" s="15">
        <f t="shared" si="5"/>
        <v>350</v>
      </c>
      <c r="B355" s="46">
        <v>378</v>
      </c>
      <c r="C355" s="16" t="s">
        <v>497</v>
      </c>
      <c r="D355" s="7">
        <v>57558</v>
      </c>
      <c r="E355" s="7">
        <v>7</v>
      </c>
      <c r="F355" s="191">
        <v>8222.57142857143</v>
      </c>
    </row>
    <row r="356" spans="1:6" ht="12" customHeight="1">
      <c r="A356" s="15">
        <f t="shared" si="5"/>
        <v>351</v>
      </c>
      <c r="B356" s="46">
        <v>379</v>
      </c>
      <c r="C356" s="16" t="s">
        <v>498</v>
      </c>
      <c r="D356" s="7">
        <v>113606</v>
      </c>
      <c r="E356" s="7">
        <v>7</v>
      </c>
      <c r="F356" s="191">
        <v>16229.42857142857</v>
      </c>
    </row>
    <row r="357" spans="1:6" s="25" customFormat="1" ht="12" customHeight="1">
      <c r="A357" s="121" t="s">
        <v>4</v>
      </c>
      <c r="B357" s="106" t="s">
        <v>4</v>
      </c>
      <c r="C357" s="132" t="s">
        <v>28</v>
      </c>
      <c r="D357" s="140">
        <f>SUM(D6:D356)</f>
        <v>35085187</v>
      </c>
      <c r="E357" s="140">
        <f>SUM(E6:E356)</f>
        <v>5617</v>
      </c>
      <c r="F357" s="177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289"/>
  <sheetViews>
    <sheetView zoomScalePageLayoutView="0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I1" sqref="I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4" customWidth="1"/>
    <col min="5" max="5" width="18.25390625" style="34" customWidth="1"/>
    <col min="6" max="6" width="15.75390625" style="35" customWidth="1"/>
    <col min="7" max="16384" width="9.125" style="4" customWidth="1"/>
  </cols>
  <sheetData>
    <row r="1" spans="1:6" ht="25.5" customHeight="1">
      <c r="A1" s="221" t="s">
        <v>70</v>
      </c>
      <c r="B1" s="221"/>
      <c r="C1" s="221"/>
      <c r="D1" s="221"/>
      <c r="E1" s="221"/>
      <c r="F1" s="221"/>
    </row>
    <row r="2" ht="21.75" customHeight="1"/>
    <row r="3" spans="1:6" s="18" customFormat="1" ht="15" customHeight="1">
      <c r="A3" s="214" t="s">
        <v>13</v>
      </c>
      <c r="B3" s="213" t="s">
        <v>1</v>
      </c>
      <c r="C3" s="213" t="s">
        <v>0</v>
      </c>
      <c r="D3" s="204" t="s">
        <v>518</v>
      </c>
      <c r="E3" s="204"/>
      <c r="F3" s="212"/>
    </row>
    <row r="4" spans="1:6" s="19" customFormat="1" ht="21" customHeight="1">
      <c r="A4" s="201"/>
      <c r="B4" s="203"/>
      <c r="C4" s="203"/>
      <c r="D4" s="137" t="s">
        <v>506</v>
      </c>
      <c r="E4" s="137" t="s">
        <v>26</v>
      </c>
      <c r="F4" s="138" t="s">
        <v>27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2</v>
      </c>
      <c r="C6" s="16" t="s">
        <v>121</v>
      </c>
      <c r="D6" s="7">
        <v>7902</v>
      </c>
      <c r="E6" s="7">
        <v>7</v>
      </c>
      <c r="F6" s="191">
        <v>1128.857142857143</v>
      </c>
    </row>
    <row r="7" spans="1:6" ht="12" customHeight="1">
      <c r="A7" s="15">
        <f>A6+1</f>
        <v>2</v>
      </c>
      <c r="B7" s="46">
        <v>3</v>
      </c>
      <c r="C7" s="16" t="s">
        <v>122</v>
      </c>
      <c r="D7" s="7">
        <v>36700</v>
      </c>
      <c r="E7" s="7">
        <v>19</v>
      </c>
      <c r="F7" s="191">
        <v>1931.578947368421</v>
      </c>
    </row>
    <row r="8" spans="1:6" ht="12" customHeight="1">
      <c r="A8" s="15">
        <f aca="true" t="shared" si="0" ref="A8:A71">A7+1</f>
        <v>3</v>
      </c>
      <c r="B8" s="46">
        <v>4</v>
      </c>
      <c r="C8" s="16" t="s">
        <v>123</v>
      </c>
      <c r="D8" s="7">
        <v>34236</v>
      </c>
      <c r="E8" s="7">
        <v>23</v>
      </c>
      <c r="F8" s="191">
        <v>1488.5217391304348</v>
      </c>
    </row>
    <row r="9" spans="1:6" ht="12" customHeight="1">
      <c r="A9" s="15">
        <f t="shared" si="0"/>
        <v>4</v>
      </c>
      <c r="B9" s="46">
        <v>5</v>
      </c>
      <c r="C9" s="16" t="s">
        <v>124</v>
      </c>
      <c r="D9" s="7">
        <v>11399</v>
      </c>
      <c r="E9" s="7">
        <v>9</v>
      </c>
      <c r="F9" s="191">
        <v>1266.5555555555557</v>
      </c>
    </row>
    <row r="10" spans="1:6" ht="12" customHeight="1">
      <c r="A10" s="15">
        <f t="shared" si="0"/>
        <v>5</v>
      </c>
      <c r="B10" s="46">
        <v>6</v>
      </c>
      <c r="C10" s="16" t="s">
        <v>125</v>
      </c>
      <c r="D10" s="7">
        <v>70000</v>
      </c>
      <c r="E10" s="7">
        <v>26</v>
      </c>
      <c r="F10" s="191">
        <v>2692.3076923076924</v>
      </c>
    </row>
    <row r="11" spans="1:6" ht="12" customHeight="1">
      <c r="A11" s="15">
        <f t="shared" si="0"/>
        <v>6</v>
      </c>
      <c r="B11" s="46">
        <v>8</v>
      </c>
      <c r="C11" s="16" t="s">
        <v>127</v>
      </c>
      <c r="D11" s="7">
        <v>2800</v>
      </c>
      <c r="E11" s="7">
        <v>2</v>
      </c>
      <c r="F11" s="191">
        <v>1400</v>
      </c>
    </row>
    <row r="12" spans="1:6" ht="12" customHeight="1">
      <c r="A12" s="15">
        <f t="shared" si="0"/>
        <v>7</v>
      </c>
      <c r="B12" s="46">
        <v>9</v>
      </c>
      <c r="C12" s="16" t="s">
        <v>128</v>
      </c>
      <c r="D12" s="7">
        <v>10651</v>
      </c>
      <c r="E12" s="7">
        <v>5</v>
      </c>
      <c r="F12" s="191">
        <v>2130.2</v>
      </c>
    </row>
    <row r="13" spans="1:6" ht="12" customHeight="1">
      <c r="A13" s="15">
        <f t="shared" si="0"/>
        <v>8</v>
      </c>
      <c r="B13" s="46">
        <v>11</v>
      </c>
      <c r="C13" s="16" t="s">
        <v>130</v>
      </c>
      <c r="D13" s="7">
        <v>18779</v>
      </c>
      <c r="E13" s="7">
        <v>12</v>
      </c>
      <c r="F13" s="191">
        <v>1564.9166666666667</v>
      </c>
    </row>
    <row r="14" spans="1:6" ht="12" customHeight="1">
      <c r="A14" s="15">
        <f t="shared" si="0"/>
        <v>9</v>
      </c>
      <c r="B14" s="46">
        <v>12</v>
      </c>
      <c r="C14" s="16" t="s">
        <v>131</v>
      </c>
      <c r="D14" s="7">
        <v>3000</v>
      </c>
      <c r="E14" s="7">
        <v>2</v>
      </c>
      <c r="F14" s="191">
        <v>1500</v>
      </c>
    </row>
    <row r="15" spans="1:6" ht="12" customHeight="1">
      <c r="A15" s="15">
        <f t="shared" si="0"/>
        <v>10</v>
      </c>
      <c r="B15" s="46">
        <v>13</v>
      </c>
      <c r="C15" s="16" t="s">
        <v>132</v>
      </c>
      <c r="D15" s="7">
        <v>20351</v>
      </c>
      <c r="E15" s="7">
        <v>13</v>
      </c>
      <c r="F15" s="191">
        <v>1565.4615384615386</v>
      </c>
    </row>
    <row r="16" spans="1:6" ht="12" customHeight="1">
      <c r="A16" s="15">
        <f t="shared" si="0"/>
        <v>11</v>
      </c>
      <c r="B16" s="46">
        <v>14</v>
      </c>
      <c r="C16" s="16" t="s">
        <v>133</v>
      </c>
      <c r="D16" s="7">
        <v>17106</v>
      </c>
      <c r="E16" s="7">
        <v>9</v>
      </c>
      <c r="F16" s="191">
        <v>1900.6666666666667</v>
      </c>
    </row>
    <row r="17" spans="1:6" ht="12" customHeight="1">
      <c r="A17" s="15">
        <f t="shared" si="0"/>
        <v>12</v>
      </c>
      <c r="B17" s="46">
        <v>15</v>
      </c>
      <c r="C17" s="16" t="s">
        <v>134</v>
      </c>
      <c r="D17" s="7">
        <v>11241</v>
      </c>
      <c r="E17" s="7">
        <v>9</v>
      </c>
      <c r="F17" s="191">
        <v>1249</v>
      </c>
    </row>
    <row r="18" spans="1:6" ht="12" customHeight="1">
      <c r="A18" s="15">
        <f t="shared" si="0"/>
        <v>13</v>
      </c>
      <c r="B18" s="46">
        <v>17</v>
      </c>
      <c r="C18" s="16" t="s">
        <v>136</v>
      </c>
      <c r="D18" s="7">
        <v>7837</v>
      </c>
      <c r="E18" s="7">
        <v>5</v>
      </c>
      <c r="F18" s="191">
        <v>1567.4</v>
      </c>
    </row>
    <row r="19" spans="1:6" ht="12" customHeight="1">
      <c r="A19" s="15">
        <f t="shared" si="0"/>
        <v>14</v>
      </c>
      <c r="B19" s="46">
        <v>18</v>
      </c>
      <c r="C19" s="16" t="s">
        <v>137</v>
      </c>
      <c r="D19" s="7">
        <v>2101</v>
      </c>
      <c r="E19" s="7">
        <v>1</v>
      </c>
      <c r="F19" s="191">
        <v>2101</v>
      </c>
    </row>
    <row r="20" spans="1:6" ht="12" customHeight="1">
      <c r="A20" s="15">
        <f t="shared" si="0"/>
        <v>15</v>
      </c>
      <c r="B20" s="46">
        <v>19</v>
      </c>
      <c r="C20" s="16" t="s">
        <v>138</v>
      </c>
      <c r="D20" s="7">
        <v>6859</v>
      </c>
      <c r="E20" s="7">
        <v>7</v>
      </c>
      <c r="F20" s="191">
        <v>979.8571428571429</v>
      </c>
    </row>
    <row r="21" spans="1:6" ht="12" customHeight="1">
      <c r="A21" s="15">
        <f t="shared" si="0"/>
        <v>16</v>
      </c>
      <c r="B21" s="46">
        <v>20</v>
      </c>
      <c r="C21" s="16" t="s">
        <v>139</v>
      </c>
      <c r="D21" s="7">
        <v>9679</v>
      </c>
      <c r="E21" s="7">
        <v>7</v>
      </c>
      <c r="F21" s="191">
        <v>1382.7142857142858</v>
      </c>
    </row>
    <row r="22" spans="1:6" ht="12" customHeight="1">
      <c r="A22" s="15">
        <f t="shared" si="0"/>
        <v>17</v>
      </c>
      <c r="B22" s="46">
        <v>21</v>
      </c>
      <c r="C22" s="16" t="s">
        <v>140</v>
      </c>
      <c r="D22" s="7">
        <v>12000</v>
      </c>
      <c r="E22" s="7">
        <v>6</v>
      </c>
      <c r="F22" s="191">
        <v>2000</v>
      </c>
    </row>
    <row r="23" spans="1:6" ht="12" customHeight="1">
      <c r="A23" s="15">
        <f t="shared" si="0"/>
        <v>18</v>
      </c>
      <c r="B23" s="46">
        <v>22</v>
      </c>
      <c r="C23" s="16" t="s">
        <v>141</v>
      </c>
      <c r="D23" s="7">
        <v>10000</v>
      </c>
      <c r="E23" s="7">
        <v>7</v>
      </c>
      <c r="F23" s="191">
        <v>1428.5714285714287</v>
      </c>
    </row>
    <row r="24" spans="1:6" ht="12" customHeight="1">
      <c r="A24" s="15">
        <f t="shared" si="0"/>
        <v>19</v>
      </c>
      <c r="B24" s="46">
        <v>23</v>
      </c>
      <c r="C24" s="16" t="s">
        <v>142</v>
      </c>
      <c r="D24" s="7">
        <v>27336</v>
      </c>
      <c r="E24" s="7">
        <v>19</v>
      </c>
      <c r="F24" s="191">
        <v>1438.7368421052631</v>
      </c>
    </row>
    <row r="25" spans="1:6" ht="12" customHeight="1">
      <c r="A25" s="15">
        <f t="shared" si="0"/>
        <v>20</v>
      </c>
      <c r="B25" s="46">
        <v>24</v>
      </c>
      <c r="C25" s="16" t="s">
        <v>143</v>
      </c>
      <c r="D25" s="7">
        <v>3410</v>
      </c>
      <c r="E25" s="7">
        <v>2</v>
      </c>
      <c r="F25" s="191">
        <v>1705</v>
      </c>
    </row>
    <row r="26" spans="1:6" ht="12" customHeight="1">
      <c r="A26" s="15">
        <f t="shared" si="0"/>
        <v>21</v>
      </c>
      <c r="B26" s="46">
        <v>28</v>
      </c>
      <c r="C26" s="16" t="s">
        <v>147</v>
      </c>
      <c r="D26" s="7">
        <v>9958</v>
      </c>
      <c r="E26" s="7">
        <v>8</v>
      </c>
      <c r="F26" s="191">
        <v>1244.75</v>
      </c>
    </row>
    <row r="27" spans="1:6" ht="12" customHeight="1">
      <c r="A27" s="15">
        <f t="shared" si="0"/>
        <v>22</v>
      </c>
      <c r="B27" s="46">
        <v>29</v>
      </c>
      <c r="C27" s="16" t="s">
        <v>148</v>
      </c>
      <c r="D27" s="7">
        <v>18006</v>
      </c>
      <c r="E27" s="7">
        <v>12</v>
      </c>
      <c r="F27" s="191">
        <v>1500.5</v>
      </c>
    </row>
    <row r="28" spans="1:6" ht="12" customHeight="1">
      <c r="A28" s="15">
        <f t="shared" si="0"/>
        <v>23</v>
      </c>
      <c r="B28" s="46">
        <v>30</v>
      </c>
      <c r="C28" s="16" t="s">
        <v>149</v>
      </c>
      <c r="D28" s="7">
        <v>44863</v>
      </c>
      <c r="E28" s="7">
        <v>48</v>
      </c>
      <c r="F28" s="191">
        <v>934.6458333333334</v>
      </c>
    </row>
    <row r="29" spans="1:6" ht="12" customHeight="1">
      <c r="A29" s="15">
        <f t="shared" si="0"/>
        <v>24</v>
      </c>
      <c r="B29" s="46">
        <v>31</v>
      </c>
      <c r="C29" s="16" t="s">
        <v>150</v>
      </c>
      <c r="D29" s="7">
        <v>47556</v>
      </c>
      <c r="E29" s="7">
        <v>14</v>
      </c>
      <c r="F29" s="191">
        <v>3396.8571428571427</v>
      </c>
    </row>
    <row r="30" spans="1:6" ht="12" customHeight="1">
      <c r="A30" s="15">
        <f t="shared" si="0"/>
        <v>25</v>
      </c>
      <c r="B30" s="46">
        <v>33</v>
      </c>
      <c r="C30" s="16" t="s">
        <v>152</v>
      </c>
      <c r="D30" s="7">
        <v>38046</v>
      </c>
      <c r="E30" s="7">
        <v>19</v>
      </c>
      <c r="F30" s="191">
        <v>2002.421052631579</v>
      </c>
    </row>
    <row r="31" spans="1:6" ht="12" customHeight="1">
      <c r="A31" s="15">
        <f t="shared" si="0"/>
        <v>26</v>
      </c>
      <c r="B31" s="46">
        <v>37</v>
      </c>
      <c r="C31" s="16" t="s">
        <v>156</v>
      </c>
      <c r="D31" s="7">
        <v>45026</v>
      </c>
      <c r="E31" s="7">
        <v>29</v>
      </c>
      <c r="F31" s="191">
        <v>1552.6206896551723</v>
      </c>
    </row>
    <row r="32" spans="1:6" ht="12" customHeight="1">
      <c r="A32" s="15">
        <f t="shared" si="0"/>
        <v>27</v>
      </c>
      <c r="B32" s="46">
        <v>38</v>
      </c>
      <c r="C32" s="16" t="s">
        <v>157</v>
      </c>
      <c r="D32" s="7">
        <v>14819</v>
      </c>
      <c r="E32" s="7">
        <v>13</v>
      </c>
      <c r="F32" s="191">
        <v>1139.923076923077</v>
      </c>
    </row>
    <row r="33" spans="1:6" ht="12" customHeight="1">
      <c r="A33" s="15">
        <f t="shared" si="0"/>
        <v>28</v>
      </c>
      <c r="B33" s="46">
        <v>41</v>
      </c>
      <c r="C33" s="16" t="s">
        <v>160</v>
      </c>
      <c r="D33" s="7">
        <v>9000</v>
      </c>
      <c r="E33" s="7">
        <v>9</v>
      </c>
      <c r="F33" s="191">
        <v>1000</v>
      </c>
    </row>
    <row r="34" spans="1:6" ht="12" customHeight="1">
      <c r="A34" s="15">
        <f t="shared" si="0"/>
        <v>29</v>
      </c>
      <c r="B34" s="46">
        <v>42</v>
      </c>
      <c r="C34" s="16" t="s">
        <v>161</v>
      </c>
      <c r="D34" s="7">
        <v>919</v>
      </c>
      <c r="E34" s="7">
        <v>3</v>
      </c>
      <c r="F34" s="191">
        <v>306.3333333333333</v>
      </c>
    </row>
    <row r="35" spans="1:6" ht="12" customHeight="1">
      <c r="A35" s="15">
        <f t="shared" si="0"/>
        <v>30</v>
      </c>
      <c r="B35" s="46">
        <v>43</v>
      </c>
      <c r="C35" s="16" t="s">
        <v>162</v>
      </c>
      <c r="D35" s="7">
        <v>7546</v>
      </c>
      <c r="E35" s="7">
        <v>6</v>
      </c>
      <c r="F35" s="191">
        <v>1257.6666666666667</v>
      </c>
    </row>
    <row r="36" spans="1:6" ht="12" customHeight="1">
      <c r="A36" s="15">
        <f t="shared" si="0"/>
        <v>31</v>
      </c>
      <c r="B36" s="46">
        <v>44</v>
      </c>
      <c r="C36" s="16" t="s">
        <v>163</v>
      </c>
      <c r="D36" s="7">
        <v>49643</v>
      </c>
      <c r="E36" s="7">
        <v>48</v>
      </c>
      <c r="F36" s="191">
        <v>1034.2291666666667</v>
      </c>
    </row>
    <row r="37" spans="1:6" ht="12" customHeight="1">
      <c r="A37" s="15">
        <f t="shared" si="0"/>
        <v>32</v>
      </c>
      <c r="B37" s="46">
        <v>45</v>
      </c>
      <c r="C37" s="16" t="s">
        <v>164</v>
      </c>
      <c r="D37" s="7">
        <v>15888</v>
      </c>
      <c r="E37" s="7">
        <v>8</v>
      </c>
      <c r="F37" s="191">
        <v>1986</v>
      </c>
    </row>
    <row r="38" spans="1:6" ht="12" customHeight="1">
      <c r="A38" s="15">
        <f t="shared" si="0"/>
        <v>33</v>
      </c>
      <c r="B38" s="46">
        <v>46</v>
      </c>
      <c r="C38" s="16" t="s">
        <v>165</v>
      </c>
      <c r="D38" s="7">
        <v>9958</v>
      </c>
      <c r="E38" s="7">
        <v>5</v>
      </c>
      <c r="F38" s="191">
        <v>1991.6</v>
      </c>
    </row>
    <row r="39" spans="1:6" ht="12" customHeight="1">
      <c r="A39" s="15">
        <f t="shared" si="0"/>
        <v>34</v>
      </c>
      <c r="B39" s="46">
        <v>47</v>
      </c>
      <c r="C39" s="16" t="s">
        <v>166</v>
      </c>
      <c r="D39" s="7">
        <v>20056</v>
      </c>
      <c r="E39" s="7">
        <v>10</v>
      </c>
      <c r="F39" s="191">
        <v>2005.6</v>
      </c>
    </row>
    <row r="40" spans="1:6" ht="12" customHeight="1">
      <c r="A40" s="15">
        <f t="shared" si="0"/>
        <v>35</v>
      </c>
      <c r="B40" s="46">
        <v>48</v>
      </c>
      <c r="C40" s="16" t="s">
        <v>167</v>
      </c>
      <c r="D40" s="7">
        <v>1719</v>
      </c>
      <c r="E40" s="7">
        <v>1</v>
      </c>
      <c r="F40" s="191">
        <v>1719</v>
      </c>
    </row>
    <row r="41" spans="1:6" ht="12" customHeight="1">
      <c r="A41" s="15">
        <f t="shared" si="0"/>
        <v>36</v>
      </c>
      <c r="B41" s="46">
        <v>49</v>
      </c>
      <c r="C41" s="16" t="s">
        <v>168</v>
      </c>
      <c r="D41" s="7">
        <v>3000</v>
      </c>
      <c r="E41" s="7">
        <v>2</v>
      </c>
      <c r="F41" s="191">
        <v>1500</v>
      </c>
    </row>
    <row r="42" spans="1:6" ht="12" customHeight="1">
      <c r="A42" s="15">
        <f t="shared" si="0"/>
        <v>37</v>
      </c>
      <c r="B42" s="46">
        <v>50</v>
      </c>
      <c r="C42" s="16" t="s">
        <v>169</v>
      </c>
      <c r="D42" s="7">
        <v>144681</v>
      </c>
      <c r="E42" s="7">
        <v>103</v>
      </c>
      <c r="F42" s="191">
        <v>1404.6699029126214</v>
      </c>
    </row>
    <row r="43" spans="1:6" ht="12" customHeight="1">
      <c r="A43" s="15">
        <f t="shared" si="0"/>
        <v>38</v>
      </c>
      <c r="B43" s="46">
        <v>51</v>
      </c>
      <c r="C43" s="16" t="s">
        <v>170</v>
      </c>
      <c r="D43" s="7">
        <v>12838</v>
      </c>
      <c r="E43" s="7">
        <v>17</v>
      </c>
      <c r="F43" s="191">
        <v>755.1764705882352</v>
      </c>
    </row>
    <row r="44" spans="1:6" ht="12" customHeight="1">
      <c r="A44" s="15">
        <f t="shared" si="0"/>
        <v>39</v>
      </c>
      <c r="B44" s="46">
        <v>52</v>
      </c>
      <c r="C44" s="16" t="s">
        <v>171</v>
      </c>
      <c r="D44" s="7">
        <v>27111</v>
      </c>
      <c r="E44" s="7">
        <v>13</v>
      </c>
      <c r="F44" s="191">
        <v>2085.4615384615386</v>
      </c>
    </row>
    <row r="45" spans="1:6" ht="12" customHeight="1">
      <c r="A45" s="15">
        <f t="shared" si="0"/>
        <v>40</v>
      </c>
      <c r="B45" s="46">
        <v>53</v>
      </c>
      <c r="C45" s="16" t="s">
        <v>172</v>
      </c>
      <c r="D45" s="7">
        <v>23308</v>
      </c>
      <c r="E45" s="7">
        <v>18</v>
      </c>
      <c r="F45" s="191">
        <v>1294.888888888889</v>
      </c>
    </row>
    <row r="46" spans="1:6" ht="12" customHeight="1">
      <c r="A46" s="15">
        <f t="shared" si="0"/>
        <v>41</v>
      </c>
      <c r="B46" s="46">
        <v>54</v>
      </c>
      <c r="C46" s="16" t="s">
        <v>173</v>
      </c>
      <c r="D46" s="7">
        <v>6920</v>
      </c>
      <c r="E46" s="7">
        <v>8</v>
      </c>
      <c r="F46" s="191">
        <v>865</v>
      </c>
    </row>
    <row r="47" spans="1:6" ht="12" customHeight="1">
      <c r="A47" s="15">
        <f t="shared" si="0"/>
        <v>42</v>
      </c>
      <c r="B47" s="46">
        <v>56</v>
      </c>
      <c r="C47" s="16" t="s">
        <v>175</v>
      </c>
      <c r="D47" s="7">
        <v>22432</v>
      </c>
      <c r="E47" s="7">
        <v>21</v>
      </c>
      <c r="F47" s="191">
        <v>1068.1904761904761</v>
      </c>
    </row>
    <row r="48" spans="1:6" ht="12" customHeight="1">
      <c r="A48" s="15">
        <f t="shared" si="0"/>
        <v>43</v>
      </c>
      <c r="B48" s="46">
        <v>57</v>
      </c>
      <c r="C48" s="16" t="s">
        <v>176</v>
      </c>
      <c r="D48" s="7">
        <v>9561</v>
      </c>
      <c r="E48" s="7">
        <v>8</v>
      </c>
      <c r="F48" s="191">
        <v>1195.125</v>
      </c>
    </row>
    <row r="49" spans="1:6" ht="12" customHeight="1">
      <c r="A49" s="15">
        <f t="shared" si="0"/>
        <v>44</v>
      </c>
      <c r="B49" s="46">
        <v>58</v>
      </c>
      <c r="C49" s="16" t="s">
        <v>177</v>
      </c>
      <c r="D49" s="7">
        <v>8250</v>
      </c>
      <c r="E49" s="7">
        <v>6</v>
      </c>
      <c r="F49" s="191">
        <v>1375</v>
      </c>
    </row>
    <row r="50" spans="1:6" ht="12" customHeight="1">
      <c r="A50" s="15">
        <f t="shared" si="0"/>
        <v>45</v>
      </c>
      <c r="B50" s="46">
        <v>59</v>
      </c>
      <c r="C50" s="16" t="s">
        <v>178</v>
      </c>
      <c r="D50" s="7">
        <v>36972</v>
      </c>
      <c r="E50" s="7">
        <v>19</v>
      </c>
      <c r="F50" s="191">
        <v>1945.8947368421052</v>
      </c>
    </row>
    <row r="51" spans="1:6" ht="12" customHeight="1">
      <c r="A51" s="15">
        <f t="shared" si="0"/>
        <v>46</v>
      </c>
      <c r="B51" s="46">
        <v>60</v>
      </c>
      <c r="C51" s="16" t="s">
        <v>179</v>
      </c>
      <c r="D51" s="7">
        <v>4000</v>
      </c>
      <c r="E51" s="7">
        <v>2</v>
      </c>
      <c r="F51" s="191">
        <v>2000</v>
      </c>
    </row>
    <row r="52" spans="1:6" ht="12" customHeight="1">
      <c r="A52" s="15">
        <f t="shared" si="0"/>
        <v>47</v>
      </c>
      <c r="B52" s="46">
        <v>61</v>
      </c>
      <c r="C52" s="16" t="s">
        <v>180</v>
      </c>
      <c r="D52" s="7">
        <v>11600</v>
      </c>
      <c r="E52" s="7">
        <v>12</v>
      </c>
      <c r="F52" s="191">
        <v>966.6666666666666</v>
      </c>
    </row>
    <row r="53" spans="1:6" ht="12" customHeight="1">
      <c r="A53" s="15">
        <f t="shared" si="0"/>
        <v>48</v>
      </c>
      <c r="B53" s="46">
        <v>62</v>
      </c>
      <c r="C53" s="16" t="s">
        <v>181</v>
      </c>
      <c r="D53" s="7">
        <v>4500</v>
      </c>
      <c r="E53" s="7">
        <v>3</v>
      </c>
      <c r="F53" s="191">
        <v>1500</v>
      </c>
    </row>
    <row r="54" spans="1:6" ht="12" customHeight="1">
      <c r="A54" s="15">
        <f t="shared" si="0"/>
        <v>49</v>
      </c>
      <c r="B54" s="46">
        <v>63</v>
      </c>
      <c r="C54" s="16" t="s">
        <v>182</v>
      </c>
      <c r="D54" s="7">
        <v>22463</v>
      </c>
      <c r="E54" s="7">
        <v>10</v>
      </c>
      <c r="F54" s="191">
        <v>2246.3</v>
      </c>
    </row>
    <row r="55" spans="1:6" ht="12" customHeight="1">
      <c r="A55" s="15">
        <f t="shared" si="0"/>
        <v>50</v>
      </c>
      <c r="B55" s="46">
        <v>64</v>
      </c>
      <c r="C55" s="16" t="s">
        <v>183</v>
      </c>
      <c r="D55" s="7">
        <v>6832</v>
      </c>
      <c r="E55" s="7">
        <v>4</v>
      </c>
      <c r="F55" s="191">
        <v>1708</v>
      </c>
    </row>
    <row r="56" spans="1:6" ht="12" customHeight="1">
      <c r="A56" s="15">
        <f t="shared" si="0"/>
        <v>51</v>
      </c>
      <c r="B56" s="46">
        <v>66</v>
      </c>
      <c r="C56" s="16" t="s">
        <v>185</v>
      </c>
      <c r="D56" s="7">
        <v>8113</v>
      </c>
      <c r="E56" s="7">
        <v>6</v>
      </c>
      <c r="F56" s="191">
        <v>1352.1666666666667</v>
      </c>
    </row>
    <row r="57" spans="1:6" ht="12" customHeight="1">
      <c r="A57" s="15">
        <f t="shared" si="0"/>
        <v>52</v>
      </c>
      <c r="B57" s="46">
        <v>67</v>
      </c>
      <c r="C57" s="16" t="s">
        <v>186</v>
      </c>
      <c r="D57" s="7">
        <v>24505</v>
      </c>
      <c r="E57" s="7">
        <v>16</v>
      </c>
      <c r="F57" s="191">
        <v>1531.5625</v>
      </c>
    </row>
    <row r="58" spans="1:6" ht="12" customHeight="1">
      <c r="A58" s="15">
        <f t="shared" si="0"/>
        <v>53</v>
      </c>
      <c r="B58" s="46">
        <v>68</v>
      </c>
      <c r="C58" s="16" t="s">
        <v>187</v>
      </c>
      <c r="D58" s="7">
        <v>28784</v>
      </c>
      <c r="E58" s="7">
        <v>16</v>
      </c>
      <c r="F58" s="191">
        <v>1799</v>
      </c>
    </row>
    <row r="59" spans="1:6" ht="12" customHeight="1">
      <c r="A59" s="15">
        <f t="shared" si="0"/>
        <v>54</v>
      </c>
      <c r="B59" s="46">
        <v>69</v>
      </c>
      <c r="C59" s="16" t="s">
        <v>188</v>
      </c>
      <c r="D59" s="7">
        <v>15660</v>
      </c>
      <c r="E59" s="7">
        <v>11</v>
      </c>
      <c r="F59" s="191">
        <v>1423.6363636363637</v>
      </c>
    </row>
    <row r="60" spans="1:6" ht="12" customHeight="1">
      <c r="A60" s="15">
        <f t="shared" si="0"/>
        <v>55</v>
      </c>
      <c r="B60" s="46">
        <v>70</v>
      </c>
      <c r="C60" s="16" t="s">
        <v>189</v>
      </c>
      <c r="D60" s="7">
        <v>5251</v>
      </c>
      <c r="E60" s="7">
        <v>2</v>
      </c>
      <c r="F60" s="191">
        <v>2625.5</v>
      </c>
    </row>
    <row r="61" spans="1:6" ht="12" customHeight="1">
      <c r="A61" s="15">
        <f t="shared" si="0"/>
        <v>56</v>
      </c>
      <c r="B61" s="46">
        <v>73</v>
      </c>
      <c r="C61" s="16" t="s">
        <v>192</v>
      </c>
      <c r="D61" s="7">
        <v>19124</v>
      </c>
      <c r="E61" s="7">
        <v>9</v>
      </c>
      <c r="F61" s="191">
        <v>2124.8888888888887</v>
      </c>
    </row>
    <row r="62" spans="1:6" ht="12" customHeight="1">
      <c r="A62" s="15">
        <f t="shared" si="0"/>
        <v>57</v>
      </c>
      <c r="B62" s="46">
        <v>74</v>
      </c>
      <c r="C62" s="16" t="s">
        <v>193</v>
      </c>
      <c r="D62" s="7">
        <v>4158</v>
      </c>
      <c r="E62" s="7">
        <v>4</v>
      </c>
      <c r="F62" s="191">
        <v>1039.5</v>
      </c>
    </row>
    <row r="63" spans="1:6" ht="12" customHeight="1">
      <c r="A63" s="15">
        <f t="shared" si="0"/>
        <v>58</v>
      </c>
      <c r="B63" s="46">
        <v>75</v>
      </c>
      <c r="C63" s="16" t="s">
        <v>194</v>
      </c>
      <c r="D63" s="7">
        <v>23611</v>
      </c>
      <c r="E63" s="7">
        <v>23</v>
      </c>
      <c r="F63" s="191">
        <v>1026.5652173913043</v>
      </c>
    </row>
    <row r="64" spans="1:6" ht="12" customHeight="1">
      <c r="A64" s="15">
        <f t="shared" si="0"/>
        <v>59</v>
      </c>
      <c r="B64" s="46">
        <v>76</v>
      </c>
      <c r="C64" s="16" t="s">
        <v>195</v>
      </c>
      <c r="D64" s="7">
        <v>73530</v>
      </c>
      <c r="E64" s="7">
        <v>50</v>
      </c>
      <c r="F64" s="191">
        <v>1470.6</v>
      </c>
    </row>
    <row r="65" spans="1:6" ht="12" customHeight="1">
      <c r="A65" s="15">
        <f t="shared" si="0"/>
        <v>60</v>
      </c>
      <c r="B65" s="46">
        <v>77</v>
      </c>
      <c r="C65" s="16" t="s">
        <v>196</v>
      </c>
      <c r="D65" s="7">
        <v>8374</v>
      </c>
      <c r="E65" s="7">
        <v>9</v>
      </c>
      <c r="F65" s="191">
        <v>930.4444444444445</v>
      </c>
    </row>
    <row r="66" spans="1:6" ht="12" customHeight="1">
      <c r="A66" s="15">
        <f t="shared" si="0"/>
        <v>61</v>
      </c>
      <c r="B66" s="46">
        <v>78</v>
      </c>
      <c r="C66" s="16" t="s">
        <v>197</v>
      </c>
      <c r="D66" s="7">
        <v>1884</v>
      </c>
      <c r="E66" s="7">
        <v>1</v>
      </c>
      <c r="F66" s="191">
        <v>1884</v>
      </c>
    </row>
    <row r="67" spans="1:6" ht="12" customHeight="1">
      <c r="A67" s="15">
        <f t="shared" si="0"/>
        <v>62</v>
      </c>
      <c r="B67" s="46">
        <v>80</v>
      </c>
      <c r="C67" s="16" t="s">
        <v>199</v>
      </c>
      <c r="D67" s="7">
        <v>616</v>
      </c>
      <c r="E67" s="7">
        <v>1</v>
      </c>
      <c r="F67" s="191">
        <v>616</v>
      </c>
    </row>
    <row r="68" spans="1:6" ht="12" customHeight="1">
      <c r="A68" s="15">
        <f t="shared" si="0"/>
        <v>63</v>
      </c>
      <c r="B68" s="46">
        <v>82</v>
      </c>
      <c r="C68" s="16" t="s">
        <v>201</v>
      </c>
      <c r="D68" s="7">
        <v>11190</v>
      </c>
      <c r="E68" s="7">
        <v>6</v>
      </c>
      <c r="F68" s="191">
        <v>1865</v>
      </c>
    </row>
    <row r="69" spans="1:6" ht="12" customHeight="1">
      <c r="A69" s="15">
        <f t="shared" si="0"/>
        <v>64</v>
      </c>
      <c r="B69" s="46">
        <v>83</v>
      </c>
      <c r="C69" s="16" t="s">
        <v>202</v>
      </c>
      <c r="D69" s="7">
        <v>4037</v>
      </c>
      <c r="E69" s="7">
        <v>1</v>
      </c>
      <c r="F69" s="191">
        <v>4037</v>
      </c>
    </row>
    <row r="70" spans="1:6" ht="12" customHeight="1">
      <c r="A70" s="15">
        <f t="shared" si="0"/>
        <v>65</v>
      </c>
      <c r="B70" s="46">
        <v>84</v>
      </c>
      <c r="C70" s="16" t="s">
        <v>203</v>
      </c>
      <c r="D70" s="7">
        <v>5348</v>
      </c>
      <c r="E70" s="7">
        <v>2</v>
      </c>
      <c r="F70" s="191">
        <v>2674</v>
      </c>
    </row>
    <row r="71" spans="1:6" ht="12" customHeight="1">
      <c r="A71" s="15">
        <f t="shared" si="0"/>
        <v>66</v>
      </c>
      <c r="B71" s="46">
        <v>85</v>
      </c>
      <c r="C71" s="16" t="s">
        <v>204</v>
      </c>
      <c r="D71" s="7">
        <v>1200</v>
      </c>
      <c r="E71" s="7">
        <v>2</v>
      </c>
      <c r="F71" s="191">
        <v>600</v>
      </c>
    </row>
    <row r="72" spans="1:6" ht="12" customHeight="1">
      <c r="A72" s="15">
        <f aca="true" t="shared" si="1" ref="A72:A135">A71+1</f>
        <v>67</v>
      </c>
      <c r="B72" s="46">
        <v>86</v>
      </c>
      <c r="C72" s="16" t="s">
        <v>205</v>
      </c>
      <c r="D72" s="7">
        <v>38919</v>
      </c>
      <c r="E72" s="7">
        <v>19</v>
      </c>
      <c r="F72" s="191">
        <v>2048.3684210526317</v>
      </c>
    </row>
    <row r="73" spans="1:6" ht="12" customHeight="1">
      <c r="A73" s="15">
        <f t="shared" si="1"/>
        <v>68</v>
      </c>
      <c r="B73" s="46">
        <v>90</v>
      </c>
      <c r="C73" s="16" t="s">
        <v>209</v>
      </c>
      <c r="D73" s="7">
        <v>9078</v>
      </c>
      <c r="E73" s="7">
        <v>7</v>
      </c>
      <c r="F73" s="191">
        <v>1296.857142857143</v>
      </c>
    </row>
    <row r="74" spans="1:6" ht="12" customHeight="1">
      <c r="A74" s="15">
        <f t="shared" si="1"/>
        <v>69</v>
      </c>
      <c r="B74" s="46">
        <v>93</v>
      </c>
      <c r="C74" s="16" t="s">
        <v>212</v>
      </c>
      <c r="D74" s="7">
        <v>13500</v>
      </c>
      <c r="E74" s="7">
        <v>6</v>
      </c>
      <c r="F74" s="191">
        <v>2250</v>
      </c>
    </row>
    <row r="75" spans="1:6" ht="12" customHeight="1">
      <c r="A75" s="15">
        <f t="shared" si="1"/>
        <v>70</v>
      </c>
      <c r="B75" s="46">
        <v>95</v>
      </c>
      <c r="C75" s="16" t="s">
        <v>214</v>
      </c>
      <c r="D75" s="7">
        <v>4000</v>
      </c>
      <c r="E75" s="7">
        <v>4</v>
      </c>
      <c r="F75" s="191">
        <v>1000</v>
      </c>
    </row>
    <row r="76" spans="1:6" ht="12" customHeight="1">
      <c r="A76" s="15">
        <f t="shared" si="1"/>
        <v>71</v>
      </c>
      <c r="B76" s="46">
        <v>97</v>
      </c>
      <c r="C76" s="16" t="s">
        <v>216</v>
      </c>
      <c r="D76" s="7">
        <v>8110</v>
      </c>
      <c r="E76" s="7">
        <v>5</v>
      </c>
      <c r="F76" s="191">
        <v>1622</v>
      </c>
    </row>
    <row r="77" spans="1:6" ht="12" customHeight="1">
      <c r="A77" s="15">
        <f t="shared" si="1"/>
        <v>72</v>
      </c>
      <c r="B77" s="46">
        <v>99</v>
      </c>
      <c r="C77" s="16" t="s">
        <v>218</v>
      </c>
      <c r="D77" s="7">
        <v>26385</v>
      </c>
      <c r="E77" s="7">
        <v>25</v>
      </c>
      <c r="F77" s="191">
        <v>1055.4</v>
      </c>
    </row>
    <row r="78" spans="1:6" ht="12" customHeight="1">
      <c r="A78" s="15">
        <f t="shared" si="1"/>
        <v>73</v>
      </c>
      <c r="B78" s="46">
        <v>100</v>
      </c>
      <c r="C78" s="16" t="s">
        <v>219</v>
      </c>
      <c r="D78" s="7">
        <v>10638</v>
      </c>
      <c r="E78" s="7">
        <v>3</v>
      </c>
      <c r="F78" s="191">
        <v>3546</v>
      </c>
    </row>
    <row r="79" spans="1:6" ht="12" customHeight="1">
      <c r="A79" s="15">
        <f t="shared" si="1"/>
        <v>74</v>
      </c>
      <c r="B79" s="46">
        <v>102</v>
      </c>
      <c r="C79" s="16" t="s">
        <v>221</v>
      </c>
      <c r="D79" s="7">
        <v>1654</v>
      </c>
      <c r="E79" s="7">
        <v>1</v>
      </c>
      <c r="F79" s="191">
        <v>1654</v>
      </c>
    </row>
    <row r="80" spans="1:6" ht="12" customHeight="1">
      <c r="A80" s="15">
        <f t="shared" si="1"/>
        <v>75</v>
      </c>
      <c r="B80" s="46">
        <v>103</v>
      </c>
      <c r="C80" s="16" t="s">
        <v>222</v>
      </c>
      <c r="D80" s="7">
        <v>12519</v>
      </c>
      <c r="E80" s="7">
        <v>9</v>
      </c>
      <c r="F80" s="191">
        <v>1391</v>
      </c>
    </row>
    <row r="81" spans="1:6" ht="12" customHeight="1">
      <c r="A81" s="15">
        <f t="shared" si="1"/>
        <v>76</v>
      </c>
      <c r="B81" s="46">
        <v>105</v>
      </c>
      <c r="C81" s="16" t="s">
        <v>224</v>
      </c>
      <c r="D81" s="7">
        <v>1379</v>
      </c>
      <c r="E81" s="7">
        <v>1</v>
      </c>
      <c r="F81" s="191">
        <v>1379</v>
      </c>
    </row>
    <row r="82" spans="1:6" ht="12" customHeight="1">
      <c r="A82" s="15">
        <f t="shared" si="1"/>
        <v>77</v>
      </c>
      <c r="B82" s="46">
        <v>106</v>
      </c>
      <c r="C82" s="16" t="s">
        <v>225</v>
      </c>
      <c r="D82" s="7">
        <v>15920</v>
      </c>
      <c r="E82" s="7">
        <v>10</v>
      </c>
      <c r="F82" s="191">
        <v>1592</v>
      </c>
    </row>
    <row r="83" spans="1:6" ht="12" customHeight="1">
      <c r="A83" s="15">
        <f t="shared" si="1"/>
        <v>78</v>
      </c>
      <c r="B83" s="46">
        <v>107</v>
      </c>
      <c r="C83" s="16" t="s">
        <v>226</v>
      </c>
      <c r="D83" s="7">
        <v>5000</v>
      </c>
      <c r="E83" s="7">
        <v>4</v>
      </c>
      <c r="F83" s="191">
        <v>1250</v>
      </c>
    </row>
    <row r="84" spans="1:6" ht="12" customHeight="1">
      <c r="A84" s="15">
        <f t="shared" si="1"/>
        <v>79</v>
      </c>
      <c r="B84" s="46">
        <v>108</v>
      </c>
      <c r="C84" s="16" t="s">
        <v>227</v>
      </c>
      <c r="D84" s="7">
        <v>2776</v>
      </c>
      <c r="E84" s="7">
        <v>3</v>
      </c>
      <c r="F84" s="191">
        <v>925.3333333333334</v>
      </c>
    </row>
    <row r="85" spans="1:6" ht="12" customHeight="1">
      <c r="A85" s="15">
        <f t="shared" si="1"/>
        <v>80</v>
      </c>
      <c r="B85" s="46">
        <v>111</v>
      </c>
      <c r="C85" s="16" t="s">
        <v>230</v>
      </c>
      <c r="D85" s="7">
        <v>51920</v>
      </c>
      <c r="E85" s="7">
        <v>29</v>
      </c>
      <c r="F85" s="191">
        <v>1790.344827586207</v>
      </c>
    </row>
    <row r="86" spans="1:6" ht="12" customHeight="1">
      <c r="A86" s="15">
        <f t="shared" si="1"/>
        <v>81</v>
      </c>
      <c r="B86" s="46">
        <v>112</v>
      </c>
      <c r="C86" s="16" t="s">
        <v>231</v>
      </c>
      <c r="D86" s="7">
        <v>11865</v>
      </c>
      <c r="E86" s="7">
        <v>7</v>
      </c>
      <c r="F86" s="191">
        <v>1695</v>
      </c>
    </row>
    <row r="87" spans="1:6" ht="12" customHeight="1">
      <c r="A87" s="15">
        <f t="shared" si="1"/>
        <v>82</v>
      </c>
      <c r="B87" s="46">
        <v>113</v>
      </c>
      <c r="C87" s="16" t="s">
        <v>232</v>
      </c>
      <c r="D87" s="7">
        <v>393033</v>
      </c>
      <c r="E87" s="7">
        <v>253</v>
      </c>
      <c r="F87" s="191">
        <v>1553.490118577075</v>
      </c>
    </row>
    <row r="88" spans="1:6" ht="12" customHeight="1">
      <c r="A88" s="15">
        <f t="shared" si="1"/>
        <v>83</v>
      </c>
      <c r="B88" s="46">
        <v>115</v>
      </c>
      <c r="C88" s="16" t="s">
        <v>234</v>
      </c>
      <c r="D88" s="7">
        <v>33340</v>
      </c>
      <c r="E88" s="7">
        <v>25</v>
      </c>
      <c r="F88" s="191">
        <v>1333.6</v>
      </c>
    </row>
    <row r="89" spans="1:6" ht="12" customHeight="1">
      <c r="A89" s="15">
        <f t="shared" si="1"/>
        <v>84</v>
      </c>
      <c r="B89" s="46">
        <v>116</v>
      </c>
      <c r="C89" s="16" t="s">
        <v>235</v>
      </c>
      <c r="D89" s="7">
        <v>35080</v>
      </c>
      <c r="E89" s="7">
        <v>14</v>
      </c>
      <c r="F89" s="191">
        <v>2505.714285714286</v>
      </c>
    </row>
    <row r="90" spans="1:6" ht="12" customHeight="1">
      <c r="A90" s="15">
        <f t="shared" si="1"/>
        <v>85</v>
      </c>
      <c r="B90" s="46">
        <v>117</v>
      </c>
      <c r="C90" s="16" t="s">
        <v>236</v>
      </c>
      <c r="D90" s="7">
        <v>399</v>
      </c>
      <c r="E90" s="7">
        <v>1</v>
      </c>
      <c r="F90" s="191">
        <v>399</v>
      </c>
    </row>
    <row r="91" spans="1:6" ht="12" customHeight="1">
      <c r="A91" s="15">
        <f t="shared" si="1"/>
        <v>86</v>
      </c>
      <c r="B91" s="46">
        <v>118</v>
      </c>
      <c r="C91" s="16" t="s">
        <v>237</v>
      </c>
      <c r="D91" s="7">
        <v>18552</v>
      </c>
      <c r="E91" s="7">
        <v>12</v>
      </c>
      <c r="F91" s="191">
        <v>1546</v>
      </c>
    </row>
    <row r="92" spans="1:6" ht="12" customHeight="1">
      <c r="A92" s="15">
        <f t="shared" si="1"/>
        <v>87</v>
      </c>
      <c r="B92" s="46">
        <v>119</v>
      </c>
      <c r="C92" s="16" t="s">
        <v>238</v>
      </c>
      <c r="D92" s="7">
        <v>1700</v>
      </c>
      <c r="E92" s="7">
        <v>1</v>
      </c>
      <c r="F92" s="191">
        <v>1700</v>
      </c>
    </row>
    <row r="93" spans="1:6" ht="12" customHeight="1">
      <c r="A93" s="15">
        <f t="shared" si="1"/>
        <v>88</v>
      </c>
      <c r="B93" s="46">
        <v>120</v>
      </c>
      <c r="C93" s="16" t="s">
        <v>239</v>
      </c>
      <c r="D93" s="7">
        <v>10000</v>
      </c>
      <c r="E93" s="7">
        <v>10</v>
      </c>
      <c r="F93" s="191">
        <v>1000</v>
      </c>
    </row>
    <row r="94" spans="1:6" ht="12" customHeight="1">
      <c r="A94" s="15">
        <f t="shared" si="1"/>
        <v>89</v>
      </c>
      <c r="B94" s="46">
        <v>121</v>
      </c>
      <c r="C94" s="16" t="s">
        <v>240</v>
      </c>
      <c r="D94" s="7">
        <v>58755</v>
      </c>
      <c r="E94" s="7">
        <v>44</v>
      </c>
      <c r="F94" s="191">
        <v>1335.340909090909</v>
      </c>
    </row>
    <row r="95" spans="1:6" ht="12" customHeight="1">
      <c r="A95" s="15">
        <f t="shared" si="1"/>
        <v>90</v>
      </c>
      <c r="B95" s="46">
        <v>122</v>
      </c>
      <c r="C95" s="16" t="s">
        <v>241</v>
      </c>
      <c r="D95" s="7">
        <v>3810</v>
      </c>
      <c r="E95" s="7">
        <v>3</v>
      </c>
      <c r="F95" s="191">
        <v>1270</v>
      </c>
    </row>
    <row r="96" spans="1:6" ht="12" customHeight="1">
      <c r="A96" s="15">
        <f t="shared" si="1"/>
        <v>91</v>
      </c>
      <c r="B96" s="46">
        <v>123</v>
      </c>
      <c r="C96" s="16" t="s">
        <v>242</v>
      </c>
      <c r="D96" s="7">
        <v>7344</v>
      </c>
      <c r="E96" s="7">
        <v>4</v>
      </c>
      <c r="F96" s="191">
        <v>1836</v>
      </c>
    </row>
    <row r="97" spans="1:6" ht="12" customHeight="1">
      <c r="A97" s="15">
        <f t="shared" si="1"/>
        <v>92</v>
      </c>
      <c r="B97" s="46">
        <v>124</v>
      </c>
      <c r="C97" s="16" t="s">
        <v>243</v>
      </c>
      <c r="D97" s="7">
        <v>44600</v>
      </c>
      <c r="E97" s="7">
        <v>27</v>
      </c>
      <c r="F97" s="191">
        <v>1651.851851851852</v>
      </c>
    </row>
    <row r="98" spans="1:6" ht="12" customHeight="1">
      <c r="A98" s="15">
        <f t="shared" si="1"/>
        <v>93</v>
      </c>
      <c r="B98" s="46">
        <v>126</v>
      </c>
      <c r="C98" s="16" t="s">
        <v>245</v>
      </c>
      <c r="D98" s="7">
        <v>26648</v>
      </c>
      <c r="E98" s="7">
        <v>25</v>
      </c>
      <c r="F98" s="191">
        <v>1065.92</v>
      </c>
    </row>
    <row r="99" spans="1:6" ht="12" customHeight="1">
      <c r="A99" s="15">
        <f t="shared" si="1"/>
        <v>94</v>
      </c>
      <c r="B99" s="46">
        <v>128</v>
      </c>
      <c r="C99" s="16" t="s">
        <v>247</v>
      </c>
      <c r="D99" s="7">
        <v>16479</v>
      </c>
      <c r="E99" s="7">
        <v>11</v>
      </c>
      <c r="F99" s="191">
        <v>1498.090909090909</v>
      </c>
    </row>
    <row r="100" spans="1:6" ht="12" customHeight="1">
      <c r="A100" s="15">
        <f t="shared" si="1"/>
        <v>95</v>
      </c>
      <c r="B100" s="46">
        <v>129</v>
      </c>
      <c r="C100" s="16" t="s">
        <v>248</v>
      </c>
      <c r="D100" s="7">
        <v>21479</v>
      </c>
      <c r="E100" s="7">
        <v>13</v>
      </c>
      <c r="F100" s="191">
        <v>1652.2307692307693</v>
      </c>
    </row>
    <row r="101" spans="1:6" ht="12" customHeight="1">
      <c r="A101" s="15">
        <f t="shared" si="1"/>
        <v>96</v>
      </c>
      <c r="B101" s="46">
        <v>130</v>
      </c>
      <c r="C101" s="16" t="s">
        <v>249</v>
      </c>
      <c r="D101" s="7">
        <v>18105</v>
      </c>
      <c r="E101" s="7">
        <v>13</v>
      </c>
      <c r="F101" s="191">
        <v>1392.6923076923076</v>
      </c>
    </row>
    <row r="102" spans="1:6" ht="12" customHeight="1">
      <c r="A102" s="15">
        <f t="shared" si="1"/>
        <v>97</v>
      </c>
      <c r="B102" s="46">
        <v>131</v>
      </c>
      <c r="C102" s="16" t="s">
        <v>250</v>
      </c>
      <c r="D102" s="7">
        <v>15484</v>
      </c>
      <c r="E102" s="7">
        <v>11</v>
      </c>
      <c r="F102" s="191">
        <v>1407.6363636363637</v>
      </c>
    </row>
    <row r="103" spans="1:6" ht="12" customHeight="1">
      <c r="A103" s="15">
        <f t="shared" si="1"/>
        <v>98</v>
      </c>
      <c r="B103" s="46">
        <v>132</v>
      </c>
      <c r="C103" s="16" t="s">
        <v>251</v>
      </c>
      <c r="D103" s="7">
        <v>8465</v>
      </c>
      <c r="E103" s="7">
        <v>6</v>
      </c>
      <c r="F103" s="191">
        <v>1410.8333333333333</v>
      </c>
    </row>
    <row r="104" spans="1:6" ht="12" customHeight="1">
      <c r="A104" s="15">
        <f t="shared" si="1"/>
        <v>99</v>
      </c>
      <c r="B104" s="46">
        <v>133</v>
      </c>
      <c r="C104" s="16" t="s">
        <v>252</v>
      </c>
      <c r="D104" s="7">
        <v>28306</v>
      </c>
      <c r="E104" s="7">
        <v>18</v>
      </c>
      <c r="F104" s="191">
        <v>1572.5555555555557</v>
      </c>
    </row>
    <row r="105" spans="1:6" ht="12" customHeight="1">
      <c r="A105" s="15">
        <f t="shared" si="1"/>
        <v>100</v>
      </c>
      <c r="B105" s="46">
        <v>135</v>
      </c>
      <c r="C105" s="16" t="s">
        <v>254</v>
      </c>
      <c r="D105" s="7">
        <v>406461</v>
      </c>
      <c r="E105" s="7">
        <v>283</v>
      </c>
      <c r="F105" s="191">
        <v>1436.2579505300353</v>
      </c>
    </row>
    <row r="106" spans="1:6" ht="12" customHeight="1">
      <c r="A106" s="15">
        <f t="shared" si="1"/>
        <v>101</v>
      </c>
      <c r="B106" s="46">
        <v>136</v>
      </c>
      <c r="C106" s="16" t="s">
        <v>255</v>
      </c>
      <c r="D106" s="7">
        <v>26999</v>
      </c>
      <c r="E106" s="7">
        <v>22</v>
      </c>
      <c r="F106" s="191">
        <v>1227.2272727272727</v>
      </c>
    </row>
    <row r="107" spans="1:6" ht="12" customHeight="1">
      <c r="A107" s="15">
        <f t="shared" si="1"/>
        <v>102</v>
      </c>
      <c r="B107" s="46">
        <v>137</v>
      </c>
      <c r="C107" s="16" t="s">
        <v>256</v>
      </c>
      <c r="D107" s="7">
        <v>639</v>
      </c>
      <c r="E107" s="7">
        <v>1</v>
      </c>
      <c r="F107" s="191">
        <v>639</v>
      </c>
    </row>
    <row r="108" spans="1:6" ht="12" customHeight="1">
      <c r="A108" s="15">
        <f t="shared" si="1"/>
        <v>103</v>
      </c>
      <c r="B108" s="46">
        <v>139</v>
      </c>
      <c r="C108" s="16" t="s">
        <v>258</v>
      </c>
      <c r="D108" s="7">
        <v>8378</v>
      </c>
      <c r="E108" s="7">
        <v>7</v>
      </c>
      <c r="F108" s="191">
        <v>1196.857142857143</v>
      </c>
    </row>
    <row r="109" spans="1:6" ht="12" customHeight="1">
      <c r="A109" s="15">
        <f t="shared" si="1"/>
        <v>104</v>
      </c>
      <c r="B109" s="46">
        <v>140</v>
      </c>
      <c r="C109" s="16" t="s">
        <v>259</v>
      </c>
      <c r="D109" s="7">
        <v>35510</v>
      </c>
      <c r="E109" s="7">
        <v>24</v>
      </c>
      <c r="F109" s="191">
        <v>1479.5833333333333</v>
      </c>
    </row>
    <row r="110" spans="1:6" ht="12" customHeight="1">
      <c r="A110" s="15">
        <f t="shared" si="1"/>
        <v>105</v>
      </c>
      <c r="B110" s="46">
        <v>141</v>
      </c>
      <c r="C110" s="16" t="s">
        <v>260</v>
      </c>
      <c r="D110" s="7">
        <v>17444</v>
      </c>
      <c r="E110" s="7">
        <v>18</v>
      </c>
      <c r="F110" s="191">
        <v>969.1111111111111</v>
      </c>
    </row>
    <row r="111" spans="1:6" ht="12" customHeight="1">
      <c r="A111" s="15">
        <f t="shared" si="1"/>
        <v>106</v>
      </c>
      <c r="B111" s="46">
        <v>142</v>
      </c>
      <c r="C111" s="16" t="s">
        <v>261</v>
      </c>
      <c r="D111" s="7">
        <v>15099</v>
      </c>
      <c r="E111" s="7">
        <v>9</v>
      </c>
      <c r="F111" s="191">
        <v>1677.6666666666667</v>
      </c>
    </row>
    <row r="112" spans="1:6" ht="12" customHeight="1">
      <c r="A112" s="15">
        <f t="shared" si="1"/>
        <v>107</v>
      </c>
      <c r="B112" s="46">
        <v>144</v>
      </c>
      <c r="C112" s="16" t="s">
        <v>263</v>
      </c>
      <c r="D112" s="7">
        <v>2000</v>
      </c>
      <c r="E112" s="7">
        <v>2</v>
      </c>
      <c r="F112" s="191">
        <v>1000</v>
      </c>
    </row>
    <row r="113" spans="1:6" ht="12" customHeight="1">
      <c r="A113" s="15">
        <f t="shared" si="1"/>
        <v>108</v>
      </c>
      <c r="B113" s="46">
        <v>145</v>
      </c>
      <c r="C113" s="16" t="s">
        <v>264</v>
      </c>
      <c r="D113" s="7">
        <v>274</v>
      </c>
      <c r="E113" s="7">
        <v>1</v>
      </c>
      <c r="F113" s="191">
        <v>274</v>
      </c>
    </row>
    <row r="114" spans="1:6" ht="12" customHeight="1">
      <c r="A114" s="15">
        <f t="shared" si="1"/>
        <v>109</v>
      </c>
      <c r="B114" s="46">
        <v>146</v>
      </c>
      <c r="C114" s="16" t="s">
        <v>265</v>
      </c>
      <c r="D114" s="7">
        <v>3182</v>
      </c>
      <c r="E114" s="7">
        <v>2</v>
      </c>
      <c r="F114" s="191">
        <v>1591</v>
      </c>
    </row>
    <row r="115" spans="1:6" ht="12" customHeight="1">
      <c r="A115" s="15">
        <f t="shared" si="1"/>
        <v>110</v>
      </c>
      <c r="B115" s="46">
        <v>148</v>
      </c>
      <c r="C115" s="16" t="s">
        <v>267</v>
      </c>
      <c r="D115" s="7">
        <v>5736</v>
      </c>
      <c r="E115" s="7">
        <v>4</v>
      </c>
      <c r="F115" s="191">
        <v>1434</v>
      </c>
    </row>
    <row r="116" spans="1:6" ht="12" customHeight="1">
      <c r="A116" s="15">
        <f t="shared" si="1"/>
        <v>111</v>
      </c>
      <c r="B116" s="46">
        <v>149</v>
      </c>
      <c r="C116" s="16" t="s">
        <v>268</v>
      </c>
      <c r="D116" s="7">
        <v>20851</v>
      </c>
      <c r="E116" s="7">
        <v>13</v>
      </c>
      <c r="F116" s="191">
        <v>1603.923076923077</v>
      </c>
    </row>
    <row r="117" spans="1:6" ht="12" customHeight="1">
      <c r="A117" s="15">
        <f t="shared" si="1"/>
        <v>112</v>
      </c>
      <c r="B117" s="46">
        <v>151</v>
      </c>
      <c r="C117" s="16" t="s">
        <v>270</v>
      </c>
      <c r="D117" s="7">
        <v>23559</v>
      </c>
      <c r="E117" s="7">
        <v>12</v>
      </c>
      <c r="F117" s="191">
        <v>1963.25</v>
      </c>
    </row>
    <row r="118" spans="1:6" ht="12" customHeight="1">
      <c r="A118" s="15">
        <f t="shared" si="1"/>
        <v>113</v>
      </c>
      <c r="B118" s="46">
        <v>153</v>
      </c>
      <c r="C118" s="16" t="s">
        <v>272</v>
      </c>
      <c r="D118" s="7">
        <v>2958</v>
      </c>
      <c r="E118" s="7">
        <v>3</v>
      </c>
      <c r="F118" s="191">
        <v>986</v>
      </c>
    </row>
    <row r="119" spans="1:6" ht="12" customHeight="1">
      <c r="A119" s="15">
        <f t="shared" si="1"/>
        <v>114</v>
      </c>
      <c r="B119" s="46">
        <v>154</v>
      </c>
      <c r="C119" s="16" t="s">
        <v>273</v>
      </c>
      <c r="D119" s="7">
        <v>11401</v>
      </c>
      <c r="E119" s="7">
        <v>12</v>
      </c>
      <c r="F119" s="191">
        <v>950.0833333333334</v>
      </c>
    </row>
    <row r="120" spans="1:6" ht="12" customHeight="1">
      <c r="A120" s="15">
        <f t="shared" si="1"/>
        <v>115</v>
      </c>
      <c r="B120" s="46">
        <v>156</v>
      </c>
      <c r="C120" s="16" t="s">
        <v>275</v>
      </c>
      <c r="D120" s="7">
        <v>15364</v>
      </c>
      <c r="E120" s="7">
        <v>6</v>
      </c>
      <c r="F120" s="191">
        <v>2560.6666666666665</v>
      </c>
    </row>
    <row r="121" spans="1:6" ht="12" customHeight="1">
      <c r="A121" s="15">
        <f t="shared" si="1"/>
        <v>116</v>
      </c>
      <c r="B121" s="46">
        <v>158</v>
      </c>
      <c r="C121" s="16" t="s">
        <v>277</v>
      </c>
      <c r="D121" s="7">
        <v>12399</v>
      </c>
      <c r="E121" s="7">
        <v>8</v>
      </c>
      <c r="F121" s="191">
        <v>1549.875</v>
      </c>
    </row>
    <row r="122" spans="1:6" ht="12" customHeight="1">
      <c r="A122" s="15">
        <f t="shared" si="1"/>
        <v>117</v>
      </c>
      <c r="B122" s="46">
        <v>159</v>
      </c>
      <c r="C122" s="16" t="s">
        <v>278</v>
      </c>
      <c r="D122" s="7">
        <v>10000</v>
      </c>
      <c r="E122" s="7">
        <v>10</v>
      </c>
      <c r="F122" s="191">
        <v>1000</v>
      </c>
    </row>
    <row r="123" spans="1:6" ht="12" customHeight="1">
      <c r="A123" s="15">
        <f t="shared" si="1"/>
        <v>118</v>
      </c>
      <c r="B123" s="46">
        <v>160</v>
      </c>
      <c r="C123" s="16" t="s">
        <v>279</v>
      </c>
      <c r="D123" s="7">
        <v>135</v>
      </c>
      <c r="E123" s="7">
        <v>1</v>
      </c>
      <c r="F123" s="191">
        <v>135</v>
      </c>
    </row>
    <row r="124" spans="1:6" ht="12" customHeight="1">
      <c r="A124" s="15">
        <f t="shared" si="1"/>
        <v>119</v>
      </c>
      <c r="B124" s="46">
        <v>161</v>
      </c>
      <c r="C124" s="16" t="s">
        <v>280</v>
      </c>
      <c r="D124" s="7">
        <v>7000</v>
      </c>
      <c r="E124" s="7">
        <v>7</v>
      </c>
      <c r="F124" s="191">
        <v>1000</v>
      </c>
    </row>
    <row r="125" spans="1:6" ht="12" customHeight="1">
      <c r="A125" s="15">
        <f t="shared" si="1"/>
        <v>120</v>
      </c>
      <c r="B125" s="46">
        <v>163</v>
      </c>
      <c r="C125" s="16" t="s">
        <v>282</v>
      </c>
      <c r="D125" s="7">
        <v>48750</v>
      </c>
      <c r="E125" s="7">
        <v>30</v>
      </c>
      <c r="F125" s="191">
        <v>1625</v>
      </c>
    </row>
    <row r="126" spans="1:6" ht="12" customHeight="1">
      <c r="A126" s="15">
        <f t="shared" si="1"/>
        <v>121</v>
      </c>
      <c r="B126" s="46">
        <v>166</v>
      </c>
      <c r="C126" s="16" t="s">
        <v>285</v>
      </c>
      <c r="D126" s="7">
        <v>34000</v>
      </c>
      <c r="E126" s="7">
        <v>17</v>
      </c>
      <c r="F126" s="191">
        <v>2000</v>
      </c>
    </row>
    <row r="127" spans="1:6" ht="12" customHeight="1">
      <c r="A127" s="15">
        <f t="shared" si="1"/>
        <v>122</v>
      </c>
      <c r="B127" s="46">
        <v>168</v>
      </c>
      <c r="C127" s="16" t="s">
        <v>287</v>
      </c>
      <c r="D127" s="7">
        <v>485000</v>
      </c>
      <c r="E127" s="7">
        <v>187</v>
      </c>
      <c r="F127" s="191">
        <v>2593.5828877005347</v>
      </c>
    </row>
    <row r="128" spans="1:6" ht="12" customHeight="1">
      <c r="A128" s="15">
        <f t="shared" si="1"/>
        <v>123</v>
      </c>
      <c r="B128" s="46">
        <v>169</v>
      </c>
      <c r="C128" s="16" t="s">
        <v>288</v>
      </c>
      <c r="D128" s="7">
        <v>1408</v>
      </c>
      <c r="E128" s="7">
        <v>1</v>
      </c>
      <c r="F128" s="191">
        <v>1408</v>
      </c>
    </row>
    <row r="129" spans="1:6" ht="12" customHeight="1">
      <c r="A129" s="15">
        <f t="shared" si="1"/>
        <v>124</v>
      </c>
      <c r="B129" s="46">
        <v>170</v>
      </c>
      <c r="C129" s="16" t="s">
        <v>289</v>
      </c>
      <c r="D129" s="7">
        <v>9429</v>
      </c>
      <c r="E129" s="7">
        <v>6</v>
      </c>
      <c r="F129" s="191">
        <v>1571.5</v>
      </c>
    </row>
    <row r="130" spans="1:6" ht="12" customHeight="1">
      <c r="A130" s="15">
        <f t="shared" si="1"/>
        <v>125</v>
      </c>
      <c r="B130" s="46">
        <v>171</v>
      </c>
      <c r="C130" s="16" t="s">
        <v>290</v>
      </c>
      <c r="D130" s="7">
        <v>99682</v>
      </c>
      <c r="E130" s="7">
        <v>53</v>
      </c>
      <c r="F130" s="191">
        <v>1880.7924528301887</v>
      </c>
    </row>
    <row r="131" spans="1:6" ht="12" customHeight="1">
      <c r="A131" s="15">
        <f t="shared" si="1"/>
        <v>126</v>
      </c>
      <c r="B131" s="46">
        <v>172</v>
      </c>
      <c r="C131" s="16" t="s">
        <v>291</v>
      </c>
      <c r="D131" s="7">
        <v>34002</v>
      </c>
      <c r="E131" s="7">
        <v>13</v>
      </c>
      <c r="F131" s="191">
        <v>2615.5384615384614</v>
      </c>
    </row>
    <row r="132" spans="1:6" ht="12" customHeight="1">
      <c r="A132" s="15">
        <f t="shared" si="1"/>
        <v>127</v>
      </c>
      <c r="B132" s="46">
        <v>173</v>
      </c>
      <c r="C132" s="16" t="s">
        <v>292</v>
      </c>
      <c r="D132" s="7">
        <v>1000</v>
      </c>
      <c r="E132" s="7">
        <v>1</v>
      </c>
      <c r="F132" s="191">
        <v>1000</v>
      </c>
    </row>
    <row r="133" spans="1:6" ht="12" customHeight="1">
      <c r="A133" s="15">
        <f t="shared" si="1"/>
        <v>128</v>
      </c>
      <c r="B133" s="46">
        <v>174</v>
      </c>
      <c r="C133" s="16" t="s">
        <v>293</v>
      </c>
      <c r="D133" s="7">
        <v>8289</v>
      </c>
      <c r="E133" s="7">
        <v>5</v>
      </c>
      <c r="F133" s="191">
        <v>1657.8</v>
      </c>
    </row>
    <row r="134" spans="1:6" ht="12" customHeight="1">
      <c r="A134" s="15">
        <f t="shared" si="1"/>
        <v>129</v>
      </c>
      <c r="B134" s="46">
        <v>175</v>
      </c>
      <c r="C134" s="16" t="s">
        <v>294</v>
      </c>
      <c r="D134" s="7">
        <v>7716</v>
      </c>
      <c r="E134" s="7">
        <v>8</v>
      </c>
      <c r="F134" s="191">
        <v>964.5</v>
      </c>
    </row>
    <row r="135" spans="1:6" ht="12" customHeight="1">
      <c r="A135" s="15">
        <f t="shared" si="1"/>
        <v>130</v>
      </c>
      <c r="B135" s="46">
        <v>177</v>
      </c>
      <c r="C135" s="16" t="s">
        <v>296</v>
      </c>
      <c r="D135" s="7">
        <v>19351</v>
      </c>
      <c r="E135" s="7">
        <v>8</v>
      </c>
      <c r="F135" s="191">
        <v>2418.875</v>
      </c>
    </row>
    <row r="136" spans="1:6" ht="12" customHeight="1">
      <c r="A136" s="15">
        <f aca="true" t="shared" si="2" ref="A136:A199">A135+1</f>
        <v>131</v>
      </c>
      <c r="B136" s="46">
        <v>181</v>
      </c>
      <c r="C136" s="16" t="s">
        <v>300</v>
      </c>
      <c r="D136" s="7">
        <v>6190</v>
      </c>
      <c r="E136" s="7">
        <v>3</v>
      </c>
      <c r="F136" s="191">
        <v>2063.3333333333335</v>
      </c>
    </row>
    <row r="137" spans="1:6" ht="12" customHeight="1">
      <c r="A137" s="15">
        <f t="shared" si="2"/>
        <v>132</v>
      </c>
      <c r="B137" s="46">
        <v>182</v>
      </c>
      <c r="C137" s="16" t="s">
        <v>301</v>
      </c>
      <c r="D137" s="7">
        <v>33937</v>
      </c>
      <c r="E137" s="7">
        <v>20</v>
      </c>
      <c r="F137" s="191">
        <v>1696.85</v>
      </c>
    </row>
    <row r="138" spans="1:6" ht="12" customHeight="1">
      <c r="A138" s="15">
        <f t="shared" si="2"/>
        <v>133</v>
      </c>
      <c r="B138" s="46">
        <v>184</v>
      </c>
      <c r="C138" s="16" t="s">
        <v>303</v>
      </c>
      <c r="D138" s="7">
        <v>5500</v>
      </c>
      <c r="E138" s="7">
        <v>4</v>
      </c>
      <c r="F138" s="191">
        <v>1375</v>
      </c>
    </row>
    <row r="139" spans="1:6" ht="12" customHeight="1">
      <c r="A139" s="15">
        <f t="shared" si="2"/>
        <v>134</v>
      </c>
      <c r="B139" s="46">
        <v>185</v>
      </c>
      <c r="C139" s="16" t="s">
        <v>304</v>
      </c>
      <c r="D139" s="7">
        <v>6810</v>
      </c>
      <c r="E139" s="7">
        <v>6</v>
      </c>
      <c r="F139" s="191">
        <v>1135</v>
      </c>
    </row>
    <row r="140" spans="1:6" ht="12" customHeight="1">
      <c r="A140" s="15">
        <f t="shared" si="2"/>
        <v>135</v>
      </c>
      <c r="B140" s="46">
        <v>186</v>
      </c>
      <c r="C140" s="16" t="s">
        <v>305</v>
      </c>
      <c r="D140" s="7">
        <v>12623</v>
      </c>
      <c r="E140" s="7">
        <v>9</v>
      </c>
      <c r="F140" s="191">
        <v>1402.5555555555557</v>
      </c>
    </row>
    <row r="141" spans="1:6" ht="12" customHeight="1">
      <c r="A141" s="15">
        <f t="shared" si="2"/>
        <v>136</v>
      </c>
      <c r="B141" s="46">
        <v>187</v>
      </c>
      <c r="C141" s="16" t="s">
        <v>306</v>
      </c>
      <c r="D141" s="7">
        <v>1249</v>
      </c>
      <c r="E141" s="7">
        <v>1</v>
      </c>
      <c r="F141" s="191">
        <v>1249</v>
      </c>
    </row>
    <row r="142" spans="1:6" ht="12" customHeight="1">
      <c r="A142" s="15">
        <f t="shared" si="2"/>
        <v>137</v>
      </c>
      <c r="B142" s="46">
        <v>189</v>
      </c>
      <c r="C142" s="16" t="s">
        <v>308</v>
      </c>
      <c r="D142" s="7">
        <v>24575</v>
      </c>
      <c r="E142" s="7">
        <v>12</v>
      </c>
      <c r="F142" s="191">
        <v>2047.9166666666667</v>
      </c>
    </row>
    <row r="143" spans="1:6" ht="12" customHeight="1">
      <c r="A143" s="15">
        <f t="shared" si="2"/>
        <v>138</v>
      </c>
      <c r="B143" s="46">
        <v>190</v>
      </c>
      <c r="C143" s="16" t="s">
        <v>309</v>
      </c>
      <c r="D143" s="7">
        <v>11239</v>
      </c>
      <c r="E143" s="7">
        <v>2</v>
      </c>
      <c r="F143" s="191">
        <v>5619.5</v>
      </c>
    </row>
    <row r="144" spans="1:6" ht="12" customHeight="1">
      <c r="A144" s="15">
        <f t="shared" si="2"/>
        <v>139</v>
      </c>
      <c r="B144" s="46">
        <v>191</v>
      </c>
      <c r="C144" s="16" t="s">
        <v>310</v>
      </c>
      <c r="D144" s="7">
        <v>9950</v>
      </c>
      <c r="E144" s="7">
        <v>12</v>
      </c>
      <c r="F144" s="191">
        <v>829.1666666666666</v>
      </c>
    </row>
    <row r="145" spans="1:6" ht="12" customHeight="1">
      <c r="A145" s="15">
        <f t="shared" si="2"/>
        <v>140</v>
      </c>
      <c r="B145" s="46">
        <v>193</v>
      </c>
      <c r="C145" s="16" t="s">
        <v>312</v>
      </c>
      <c r="D145" s="7">
        <v>19183</v>
      </c>
      <c r="E145" s="7">
        <v>10</v>
      </c>
      <c r="F145" s="191">
        <v>1918.3</v>
      </c>
    </row>
    <row r="146" spans="1:6" ht="12" customHeight="1">
      <c r="A146" s="15">
        <f t="shared" si="2"/>
        <v>141</v>
      </c>
      <c r="B146" s="46">
        <v>194</v>
      </c>
      <c r="C146" s="16" t="s">
        <v>313</v>
      </c>
      <c r="D146" s="7">
        <v>88133</v>
      </c>
      <c r="E146" s="7">
        <v>51</v>
      </c>
      <c r="F146" s="191">
        <v>1728.0980392156862</v>
      </c>
    </row>
    <row r="147" spans="1:6" ht="12" customHeight="1">
      <c r="A147" s="15">
        <f t="shared" si="2"/>
        <v>142</v>
      </c>
      <c r="B147" s="46">
        <v>195</v>
      </c>
      <c r="C147" s="16" t="s">
        <v>314</v>
      </c>
      <c r="D147" s="7">
        <v>19536</v>
      </c>
      <c r="E147" s="7">
        <v>17</v>
      </c>
      <c r="F147" s="191">
        <v>1149.1764705882354</v>
      </c>
    </row>
    <row r="148" spans="1:6" ht="12" customHeight="1">
      <c r="A148" s="15">
        <f t="shared" si="2"/>
        <v>143</v>
      </c>
      <c r="B148" s="46">
        <v>196</v>
      </c>
      <c r="C148" s="16" t="s">
        <v>315</v>
      </c>
      <c r="D148" s="7">
        <v>17968</v>
      </c>
      <c r="E148" s="7">
        <v>12</v>
      </c>
      <c r="F148" s="191">
        <v>1497.3333333333333</v>
      </c>
    </row>
    <row r="149" spans="1:6" ht="12" customHeight="1">
      <c r="A149" s="15">
        <f t="shared" si="2"/>
        <v>144</v>
      </c>
      <c r="B149" s="46">
        <v>197</v>
      </c>
      <c r="C149" s="16" t="s">
        <v>316</v>
      </c>
      <c r="D149" s="7">
        <v>4455</v>
      </c>
      <c r="E149" s="7">
        <v>4</v>
      </c>
      <c r="F149" s="191">
        <v>1113.75</v>
      </c>
    </row>
    <row r="150" spans="1:6" ht="12" customHeight="1">
      <c r="A150" s="15">
        <f t="shared" si="2"/>
        <v>145</v>
      </c>
      <c r="B150" s="46">
        <v>200</v>
      </c>
      <c r="C150" s="16" t="s">
        <v>319</v>
      </c>
      <c r="D150" s="7">
        <v>13274</v>
      </c>
      <c r="E150" s="7">
        <v>7</v>
      </c>
      <c r="F150" s="191">
        <v>1896.2857142857142</v>
      </c>
    </row>
    <row r="151" spans="1:6" ht="12" customHeight="1">
      <c r="A151" s="15">
        <f t="shared" si="2"/>
        <v>146</v>
      </c>
      <c r="B151" s="46">
        <v>201</v>
      </c>
      <c r="C151" s="16" t="s">
        <v>320</v>
      </c>
      <c r="D151" s="7">
        <v>1408</v>
      </c>
      <c r="E151" s="7">
        <v>1</v>
      </c>
      <c r="F151" s="191">
        <v>1408</v>
      </c>
    </row>
    <row r="152" spans="1:6" ht="12" customHeight="1">
      <c r="A152" s="15">
        <f t="shared" si="2"/>
        <v>147</v>
      </c>
      <c r="B152" s="46">
        <v>202</v>
      </c>
      <c r="C152" s="16" t="s">
        <v>321</v>
      </c>
      <c r="D152" s="7">
        <v>1300</v>
      </c>
      <c r="E152" s="7">
        <v>1</v>
      </c>
      <c r="F152" s="191">
        <v>1300</v>
      </c>
    </row>
    <row r="153" spans="1:6" ht="12" customHeight="1">
      <c r="A153" s="15">
        <f t="shared" si="2"/>
        <v>148</v>
      </c>
      <c r="B153" s="46">
        <v>204</v>
      </c>
      <c r="C153" s="16" t="s">
        <v>323</v>
      </c>
      <c r="D153" s="7">
        <v>9633</v>
      </c>
      <c r="E153" s="7">
        <v>5</v>
      </c>
      <c r="F153" s="191">
        <v>1926.6</v>
      </c>
    </row>
    <row r="154" spans="1:6" ht="12" customHeight="1">
      <c r="A154" s="15">
        <f t="shared" si="2"/>
        <v>149</v>
      </c>
      <c r="B154" s="46">
        <v>205</v>
      </c>
      <c r="C154" s="16" t="s">
        <v>324</v>
      </c>
      <c r="D154" s="7">
        <v>39876</v>
      </c>
      <c r="E154" s="7">
        <v>28</v>
      </c>
      <c r="F154" s="191">
        <v>1424.142857142857</v>
      </c>
    </row>
    <row r="155" spans="1:6" ht="12" customHeight="1">
      <c r="A155" s="15">
        <f t="shared" si="2"/>
        <v>150</v>
      </c>
      <c r="B155" s="46">
        <v>207</v>
      </c>
      <c r="C155" s="16" t="s">
        <v>326</v>
      </c>
      <c r="D155" s="7">
        <v>8000</v>
      </c>
      <c r="E155" s="7">
        <v>4</v>
      </c>
      <c r="F155" s="191">
        <v>2000</v>
      </c>
    </row>
    <row r="156" spans="1:6" ht="12" customHeight="1">
      <c r="A156" s="15">
        <f t="shared" si="2"/>
        <v>151</v>
      </c>
      <c r="B156" s="46">
        <v>208</v>
      </c>
      <c r="C156" s="16" t="s">
        <v>327</v>
      </c>
      <c r="D156" s="7">
        <v>32605</v>
      </c>
      <c r="E156" s="7">
        <v>20</v>
      </c>
      <c r="F156" s="191">
        <v>1630.25</v>
      </c>
    </row>
    <row r="157" spans="1:6" ht="12" customHeight="1">
      <c r="A157" s="15">
        <f t="shared" si="2"/>
        <v>152</v>
      </c>
      <c r="B157" s="46">
        <v>209</v>
      </c>
      <c r="C157" s="16" t="s">
        <v>328</v>
      </c>
      <c r="D157" s="7">
        <v>47576</v>
      </c>
      <c r="E157" s="7">
        <v>34</v>
      </c>
      <c r="F157" s="191">
        <v>1399.2941176470588</v>
      </c>
    </row>
    <row r="158" spans="1:6" ht="12" customHeight="1">
      <c r="A158" s="15">
        <f t="shared" si="2"/>
        <v>153</v>
      </c>
      <c r="B158" s="46">
        <v>210</v>
      </c>
      <c r="C158" s="16" t="s">
        <v>329</v>
      </c>
      <c r="D158" s="7">
        <v>12800</v>
      </c>
      <c r="E158" s="7">
        <v>13</v>
      </c>
      <c r="F158" s="191">
        <v>984.6153846153846</v>
      </c>
    </row>
    <row r="159" spans="1:6" ht="12" customHeight="1">
      <c r="A159" s="15">
        <f t="shared" si="2"/>
        <v>154</v>
      </c>
      <c r="B159" s="46">
        <v>211</v>
      </c>
      <c r="C159" s="16" t="s">
        <v>330</v>
      </c>
      <c r="D159" s="7">
        <v>8198</v>
      </c>
      <c r="E159" s="7">
        <v>4</v>
      </c>
      <c r="F159" s="191">
        <v>2049.5</v>
      </c>
    </row>
    <row r="160" spans="1:6" ht="12" customHeight="1">
      <c r="A160" s="15">
        <f t="shared" si="2"/>
        <v>155</v>
      </c>
      <c r="B160" s="46">
        <v>212</v>
      </c>
      <c r="C160" s="16" t="s">
        <v>331</v>
      </c>
      <c r="D160" s="7">
        <v>6337</v>
      </c>
      <c r="E160" s="7">
        <v>5</v>
      </c>
      <c r="F160" s="191">
        <v>1267.4</v>
      </c>
    </row>
    <row r="161" spans="1:6" ht="12" customHeight="1">
      <c r="A161" s="15">
        <f t="shared" si="2"/>
        <v>156</v>
      </c>
      <c r="B161" s="46">
        <v>213</v>
      </c>
      <c r="C161" s="16" t="s">
        <v>332</v>
      </c>
      <c r="D161" s="7">
        <v>40474</v>
      </c>
      <c r="E161" s="7">
        <v>38</v>
      </c>
      <c r="F161" s="191">
        <v>1065.1052631578948</v>
      </c>
    </row>
    <row r="162" spans="1:6" ht="12" customHeight="1">
      <c r="A162" s="15">
        <f t="shared" si="2"/>
        <v>157</v>
      </c>
      <c r="B162" s="46">
        <v>214</v>
      </c>
      <c r="C162" s="16" t="s">
        <v>333</v>
      </c>
      <c r="D162" s="7">
        <v>48695</v>
      </c>
      <c r="E162" s="7">
        <v>50</v>
      </c>
      <c r="F162" s="191">
        <v>973.9</v>
      </c>
    </row>
    <row r="163" spans="1:6" ht="12" customHeight="1">
      <c r="A163" s="15">
        <f t="shared" si="2"/>
        <v>158</v>
      </c>
      <c r="B163" s="46">
        <v>215</v>
      </c>
      <c r="C163" s="16" t="s">
        <v>334</v>
      </c>
      <c r="D163" s="7">
        <v>5548</v>
      </c>
      <c r="E163" s="7">
        <v>11</v>
      </c>
      <c r="F163" s="191">
        <v>504.3636363636364</v>
      </c>
    </row>
    <row r="164" spans="1:6" ht="12" customHeight="1">
      <c r="A164" s="15">
        <f t="shared" si="2"/>
        <v>159</v>
      </c>
      <c r="B164" s="46">
        <v>216</v>
      </c>
      <c r="C164" s="16" t="s">
        <v>335</v>
      </c>
      <c r="D164" s="7">
        <v>4619</v>
      </c>
      <c r="E164" s="7">
        <v>4</v>
      </c>
      <c r="F164" s="191">
        <v>1154.75</v>
      </c>
    </row>
    <row r="165" spans="1:6" ht="12" customHeight="1">
      <c r="A165" s="15">
        <f t="shared" si="2"/>
        <v>160</v>
      </c>
      <c r="B165" s="46">
        <v>217</v>
      </c>
      <c r="C165" s="16" t="s">
        <v>336</v>
      </c>
      <c r="D165" s="7">
        <v>6911</v>
      </c>
      <c r="E165" s="7">
        <v>3</v>
      </c>
      <c r="F165" s="191">
        <v>2303.6666666666665</v>
      </c>
    </row>
    <row r="166" spans="1:6" ht="12" customHeight="1">
      <c r="A166" s="15">
        <f t="shared" si="2"/>
        <v>161</v>
      </c>
      <c r="B166" s="46">
        <v>219</v>
      </c>
      <c r="C166" s="16" t="s">
        <v>338</v>
      </c>
      <c r="D166" s="7">
        <v>6672</v>
      </c>
      <c r="E166" s="7">
        <v>4</v>
      </c>
      <c r="F166" s="191">
        <v>1668</v>
      </c>
    </row>
    <row r="167" spans="1:6" ht="12" customHeight="1">
      <c r="A167" s="15">
        <f t="shared" si="2"/>
        <v>162</v>
      </c>
      <c r="B167" s="46">
        <v>220</v>
      </c>
      <c r="C167" s="16" t="s">
        <v>339</v>
      </c>
      <c r="D167" s="7">
        <v>1359</v>
      </c>
      <c r="E167" s="7">
        <v>2</v>
      </c>
      <c r="F167" s="191">
        <v>679.5</v>
      </c>
    </row>
    <row r="168" spans="1:6" ht="12" customHeight="1">
      <c r="A168" s="15">
        <f t="shared" si="2"/>
        <v>163</v>
      </c>
      <c r="B168" s="46">
        <v>221</v>
      </c>
      <c r="C168" s="16" t="s">
        <v>340</v>
      </c>
      <c r="D168" s="7">
        <v>1079</v>
      </c>
      <c r="E168" s="7">
        <v>1</v>
      </c>
      <c r="F168" s="191">
        <v>1079</v>
      </c>
    </row>
    <row r="169" spans="1:6" ht="12" customHeight="1">
      <c r="A169" s="15">
        <f t="shared" si="2"/>
        <v>164</v>
      </c>
      <c r="B169" s="46">
        <v>222</v>
      </c>
      <c r="C169" s="16" t="s">
        <v>341</v>
      </c>
      <c r="D169" s="7">
        <v>12819</v>
      </c>
      <c r="E169" s="7">
        <v>9</v>
      </c>
      <c r="F169" s="191">
        <v>1424.3333333333333</v>
      </c>
    </row>
    <row r="170" spans="1:6" ht="12" customHeight="1">
      <c r="A170" s="15">
        <f t="shared" si="2"/>
        <v>165</v>
      </c>
      <c r="B170" s="46">
        <v>223</v>
      </c>
      <c r="C170" s="16" t="s">
        <v>342</v>
      </c>
      <c r="D170" s="7">
        <v>10431</v>
      </c>
      <c r="E170" s="7">
        <v>7</v>
      </c>
      <c r="F170" s="191">
        <v>1490.142857142857</v>
      </c>
    </row>
    <row r="171" spans="1:6" ht="12" customHeight="1">
      <c r="A171" s="15">
        <f t="shared" si="2"/>
        <v>166</v>
      </c>
      <c r="B171" s="46">
        <v>224</v>
      </c>
      <c r="C171" s="16" t="s">
        <v>343</v>
      </c>
      <c r="D171" s="7">
        <v>12199</v>
      </c>
      <c r="E171" s="7">
        <v>8</v>
      </c>
      <c r="F171" s="191">
        <v>1524.875</v>
      </c>
    </row>
    <row r="172" spans="1:6" ht="12" customHeight="1">
      <c r="A172" s="15">
        <f t="shared" si="2"/>
        <v>167</v>
      </c>
      <c r="B172" s="46">
        <v>225</v>
      </c>
      <c r="C172" s="16" t="s">
        <v>344</v>
      </c>
      <c r="D172" s="7">
        <v>8800</v>
      </c>
      <c r="E172" s="7">
        <v>6</v>
      </c>
      <c r="F172" s="191">
        <v>1466.6666666666667</v>
      </c>
    </row>
    <row r="173" spans="1:6" ht="12" customHeight="1">
      <c r="A173" s="15">
        <f t="shared" si="2"/>
        <v>168</v>
      </c>
      <c r="B173" s="46">
        <v>227</v>
      </c>
      <c r="C173" s="16" t="s">
        <v>346</v>
      </c>
      <c r="D173" s="7">
        <v>8792</v>
      </c>
      <c r="E173" s="7">
        <v>4</v>
      </c>
      <c r="F173" s="191">
        <v>2198</v>
      </c>
    </row>
    <row r="174" spans="1:6" ht="12" customHeight="1">
      <c r="A174" s="15">
        <f t="shared" si="2"/>
        <v>169</v>
      </c>
      <c r="B174" s="46">
        <v>229</v>
      </c>
      <c r="C174" s="16" t="s">
        <v>348</v>
      </c>
      <c r="D174" s="7">
        <v>30695</v>
      </c>
      <c r="E174" s="7">
        <v>16</v>
      </c>
      <c r="F174" s="191">
        <v>1918.4375</v>
      </c>
    </row>
    <row r="175" spans="1:6" ht="12" customHeight="1">
      <c r="A175" s="15">
        <f t="shared" si="2"/>
        <v>170</v>
      </c>
      <c r="B175" s="46">
        <v>230</v>
      </c>
      <c r="C175" s="16" t="s">
        <v>349</v>
      </c>
      <c r="D175" s="7">
        <v>16000</v>
      </c>
      <c r="E175" s="7">
        <v>16</v>
      </c>
      <c r="F175" s="191">
        <v>1000</v>
      </c>
    </row>
    <row r="176" spans="1:6" ht="12" customHeight="1">
      <c r="A176" s="15">
        <f t="shared" si="2"/>
        <v>171</v>
      </c>
      <c r="B176" s="46">
        <v>231</v>
      </c>
      <c r="C176" s="16" t="s">
        <v>350</v>
      </c>
      <c r="D176" s="7">
        <v>20678</v>
      </c>
      <c r="E176" s="7">
        <v>14</v>
      </c>
      <c r="F176" s="191">
        <v>1477</v>
      </c>
    </row>
    <row r="177" spans="1:6" ht="12" customHeight="1">
      <c r="A177" s="15">
        <f t="shared" si="2"/>
        <v>172</v>
      </c>
      <c r="B177" s="46">
        <v>232</v>
      </c>
      <c r="C177" s="16" t="s">
        <v>351</v>
      </c>
      <c r="D177" s="7">
        <v>17547</v>
      </c>
      <c r="E177" s="7">
        <v>13</v>
      </c>
      <c r="F177" s="191">
        <v>1349.7692307692307</v>
      </c>
    </row>
    <row r="178" spans="1:6" ht="12" customHeight="1">
      <c r="A178" s="15">
        <f t="shared" si="2"/>
        <v>173</v>
      </c>
      <c r="B178" s="46">
        <v>233</v>
      </c>
      <c r="C178" s="16" t="s">
        <v>352</v>
      </c>
      <c r="D178" s="7">
        <v>1520</v>
      </c>
      <c r="E178" s="7">
        <v>1</v>
      </c>
      <c r="F178" s="191">
        <v>1520</v>
      </c>
    </row>
    <row r="179" spans="1:6" ht="12" customHeight="1">
      <c r="A179" s="15">
        <f t="shared" si="2"/>
        <v>174</v>
      </c>
      <c r="B179" s="46">
        <v>234</v>
      </c>
      <c r="C179" s="16" t="s">
        <v>353</v>
      </c>
      <c r="D179" s="7">
        <v>12764</v>
      </c>
      <c r="E179" s="7">
        <v>14</v>
      </c>
      <c r="F179" s="191">
        <v>911.7142857142857</v>
      </c>
    </row>
    <row r="180" spans="1:6" ht="12" customHeight="1">
      <c r="A180" s="15">
        <f t="shared" si="2"/>
        <v>175</v>
      </c>
      <c r="B180" s="46">
        <v>235</v>
      </c>
      <c r="C180" s="16" t="s">
        <v>354</v>
      </c>
      <c r="D180" s="7">
        <v>12800</v>
      </c>
      <c r="E180" s="7">
        <v>8</v>
      </c>
      <c r="F180" s="191">
        <v>1600</v>
      </c>
    </row>
    <row r="181" spans="1:6" ht="12" customHeight="1">
      <c r="A181" s="15">
        <f t="shared" si="2"/>
        <v>176</v>
      </c>
      <c r="B181" s="46">
        <v>236</v>
      </c>
      <c r="C181" s="16" t="s">
        <v>355</v>
      </c>
      <c r="D181" s="7">
        <v>800</v>
      </c>
      <c r="E181" s="7">
        <v>1</v>
      </c>
      <c r="F181" s="191">
        <v>800</v>
      </c>
    </row>
    <row r="182" spans="1:6" ht="12" customHeight="1">
      <c r="A182" s="15">
        <f t="shared" si="2"/>
        <v>177</v>
      </c>
      <c r="B182" s="46">
        <v>237</v>
      </c>
      <c r="C182" s="16" t="s">
        <v>356</v>
      </c>
      <c r="D182" s="7">
        <v>3000</v>
      </c>
      <c r="E182" s="7">
        <v>5</v>
      </c>
      <c r="F182" s="191">
        <v>600</v>
      </c>
    </row>
    <row r="183" spans="1:6" ht="12" customHeight="1">
      <c r="A183" s="15">
        <f t="shared" si="2"/>
        <v>178</v>
      </c>
      <c r="B183" s="46">
        <v>238</v>
      </c>
      <c r="C183" s="16" t="s">
        <v>357</v>
      </c>
      <c r="D183" s="7">
        <v>52639</v>
      </c>
      <c r="E183" s="7">
        <v>30</v>
      </c>
      <c r="F183" s="191">
        <v>1754.6333333333334</v>
      </c>
    </row>
    <row r="184" spans="1:6" ht="12" customHeight="1">
      <c r="A184" s="15">
        <f t="shared" si="2"/>
        <v>179</v>
      </c>
      <c r="B184" s="46">
        <v>239</v>
      </c>
      <c r="C184" s="16" t="s">
        <v>358</v>
      </c>
      <c r="D184" s="7">
        <v>10000</v>
      </c>
      <c r="E184" s="7">
        <v>7</v>
      </c>
      <c r="F184" s="191">
        <v>1428.5714285714287</v>
      </c>
    </row>
    <row r="185" spans="1:6" ht="12" customHeight="1">
      <c r="A185" s="15">
        <f t="shared" si="2"/>
        <v>180</v>
      </c>
      <c r="B185" s="46">
        <v>241</v>
      </c>
      <c r="C185" s="16" t="s">
        <v>360</v>
      </c>
      <c r="D185" s="7">
        <v>2898</v>
      </c>
      <c r="E185" s="7">
        <v>2</v>
      </c>
      <c r="F185" s="191">
        <v>1449</v>
      </c>
    </row>
    <row r="186" spans="1:6" ht="12" customHeight="1">
      <c r="A186" s="15">
        <f t="shared" si="2"/>
        <v>181</v>
      </c>
      <c r="B186" s="46">
        <v>242</v>
      </c>
      <c r="C186" s="16" t="s">
        <v>361</v>
      </c>
      <c r="D186" s="7">
        <v>26300</v>
      </c>
      <c r="E186" s="7">
        <v>13</v>
      </c>
      <c r="F186" s="191">
        <v>2023.076923076923</v>
      </c>
    </row>
    <row r="187" spans="1:6" ht="12" customHeight="1">
      <c r="A187" s="15">
        <f t="shared" si="2"/>
        <v>182</v>
      </c>
      <c r="B187" s="46">
        <v>243</v>
      </c>
      <c r="C187" s="16" t="s">
        <v>362</v>
      </c>
      <c r="D187" s="7">
        <v>2900</v>
      </c>
      <c r="E187" s="7">
        <v>2</v>
      </c>
      <c r="F187" s="191">
        <v>1450</v>
      </c>
    </row>
    <row r="188" spans="1:6" ht="12" customHeight="1">
      <c r="A188" s="15">
        <f t="shared" si="2"/>
        <v>183</v>
      </c>
      <c r="B188" s="46">
        <v>244</v>
      </c>
      <c r="C188" s="16" t="s">
        <v>363</v>
      </c>
      <c r="D188" s="7">
        <v>500</v>
      </c>
      <c r="E188" s="7">
        <v>1</v>
      </c>
      <c r="F188" s="191">
        <v>500</v>
      </c>
    </row>
    <row r="189" spans="1:6" ht="12" customHeight="1">
      <c r="A189" s="15">
        <f t="shared" si="2"/>
        <v>184</v>
      </c>
      <c r="B189" s="46">
        <v>245</v>
      </c>
      <c r="C189" s="16" t="s">
        <v>364</v>
      </c>
      <c r="D189" s="7">
        <v>90040</v>
      </c>
      <c r="E189" s="7">
        <v>43</v>
      </c>
      <c r="F189" s="191">
        <v>2093.953488372093</v>
      </c>
    </row>
    <row r="190" spans="1:6" ht="12" customHeight="1">
      <c r="A190" s="15">
        <f t="shared" si="2"/>
        <v>185</v>
      </c>
      <c r="B190" s="46">
        <v>246</v>
      </c>
      <c r="C190" s="16" t="s">
        <v>365</v>
      </c>
      <c r="D190" s="7">
        <v>84150</v>
      </c>
      <c r="E190" s="7">
        <v>47</v>
      </c>
      <c r="F190" s="191">
        <v>1790.4255319148936</v>
      </c>
    </row>
    <row r="191" spans="1:6" ht="12" customHeight="1">
      <c r="A191" s="15">
        <f t="shared" si="2"/>
        <v>186</v>
      </c>
      <c r="B191" s="46">
        <v>247</v>
      </c>
      <c r="C191" s="16" t="s">
        <v>366</v>
      </c>
      <c r="D191" s="7">
        <v>11600</v>
      </c>
      <c r="E191" s="7">
        <v>13</v>
      </c>
      <c r="F191" s="191">
        <v>892.3076923076923</v>
      </c>
    </row>
    <row r="192" spans="1:6" ht="12" customHeight="1">
      <c r="A192" s="15">
        <f t="shared" si="2"/>
        <v>187</v>
      </c>
      <c r="B192" s="46">
        <v>248</v>
      </c>
      <c r="C192" s="16" t="s">
        <v>367</v>
      </c>
      <c r="D192" s="7">
        <v>23517</v>
      </c>
      <c r="E192" s="7">
        <v>19</v>
      </c>
      <c r="F192" s="191">
        <v>1237.7368421052631</v>
      </c>
    </row>
    <row r="193" spans="1:6" ht="12" customHeight="1">
      <c r="A193" s="15">
        <f t="shared" si="2"/>
        <v>188</v>
      </c>
      <c r="B193" s="46">
        <v>249</v>
      </c>
      <c r="C193" s="16" t="s">
        <v>368</v>
      </c>
      <c r="D193" s="7">
        <v>80303</v>
      </c>
      <c r="E193" s="7">
        <v>55</v>
      </c>
      <c r="F193" s="191">
        <v>1460.0545454545454</v>
      </c>
    </row>
    <row r="194" spans="1:6" ht="12" customHeight="1">
      <c r="A194" s="15">
        <f t="shared" si="2"/>
        <v>189</v>
      </c>
      <c r="B194" s="46">
        <v>250</v>
      </c>
      <c r="C194" s="16" t="s">
        <v>369</v>
      </c>
      <c r="D194" s="7">
        <v>47303</v>
      </c>
      <c r="E194" s="7">
        <v>30</v>
      </c>
      <c r="F194" s="191">
        <v>1576.7666666666667</v>
      </c>
    </row>
    <row r="195" spans="1:6" ht="12" customHeight="1">
      <c r="A195" s="15">
        <f t="shared" si="2"/>
        <v>190</v>
      </c>
      <c r="B195" s="46">
        <v>251</v>
      </c>
      <c r="C195" s="16" t="s">
        <v>370</v>
      </c>
      <c r="D195" s="7">
        <v>21366</v>
      </c>
      <c r="E195" s="7">
        <v>20</v>
      </c>
      <c r="F195" s="191">
        <v>1068.3</v>
      </c>
    </row>
    <row r="196" spans="1:6" ht="12" customHeight="1">
      <c r="A196" s="15">
        <f t="shared" si="2"/>
        <v>191</v>
      </c>
      <c r="B196" s="46">
        <v>252</v>
      </c>
      <c r="C196" s="16" t="s">
        <v>371</v>
      </c>
      <c r="D196" s="7">
        <v>91699</v>
      </c>
      <c r="E196" s="7">
        <v>58</v>
      </c>
      <c r="F196" s="191">
        <v>1581.0172413793102</v>
      </c>
    </row>
    <row r="197" spans="1:6" ht="12" customHeight="1">
      <c r="A197" s="15">
        <f t="shared" si="2"/>
        <v>192</v>
      </c>
      <c r="B197" s="46">
        <v>253</v>
      </c>
      <c r="C197" s="16" t="s">
        <v>372</v>
      </c>
      <c r="D197" s="7">
        <v>2287</v>
      </c>
      <c r="E197" s="7">
        <v>1</v>
      </c>
      <c r="F197" s="191">
        <v>2287</v>
      </c>
    </row>
    <row r="198" spans="1:6" ht="12" customHeight="1">
      <c r="A198" s="15">
        <f t="shared" si="2"/>
        <v>193</v>
      </c>
      <c r="B198" s="46">
        <v>254</v>
      </c>
      <c r="C198" s="16" t="s">
        <v>373</v>
      </c>
      <c r="D198" s="7">
        <v>54386</v>
      </c>
      <c r="E198" s="7">
        <v>34</v>
      </c>
      <c r="F198" s="191">
        <v>1599.5882352941176</v>
      </c>
    </row>
    <row r="199" spans="1:6" ht="12" customHeight="1">
      <c r="A199" s="15">
        <f t="shared" si="2"/>
        <v>194</v>
      </c>
      <c r="B199" s="46">
        <v>255</v>
      </c>
      <c r="C199" s="16" t="s">
        <v>374</v>
      </c>
      <c r="D199" s="7">
        <v>1550</v>
      </c>
      <c r="E199" s="7">
        <v>1</v>
      </c>
      <c r="F199" s="191">
        <v>1550</v>
      </c>
    </row>
    <row r="200" spans="1:6" ht="12" customHeight="1">
      <c r="A200" s="15">
        <f aca="true" t="shared" si="3" ref="A200:A263">A199+1</f>
        <v>195</v>
      </c>
      <c r="B200" s="46">
        <v>258</v>
      </c>
      <c r="C200" s="16" t="s">
        <v>377</v>
      </c>
      <c r="D200" s="7">
        <v>20002</v>
      </c>
      <c r="E200" s="7">
        <v>12</v>
      </c>
      <c r="F200" s="191">
        <v>1666.8333333333333</v>
      </c>
    </row>
    <row r="201" spans="1:6" ht="12" customHeight="1">
      <c r="A201" s="15">
        <f t="shared" si="3"/>
        <v>196</v>
      </c>
      <c r="B201" s="46">
        <v>259</v>
      </c>
      <c r="C201" s="16" t="s">
        <v>378</v>
      </c>
      <c r="D201" s="7">
        <v>6100</v>
      </c>
      <c r="E201" s="7">
        <v>7</v>
      </c>
      <c r="F201" s="191">
        <v>871.4285714285714</v>
      </c>
    </row>
    <row r="202" spans="1:6" ht="12" customHeight="1">
      <c r="A202" s="15">
        <f t="shared" si="3"/>
        <v>197</v>
      </c>
      <c r="B202" s="46">
        <v>260</v>
      </c>
      <c r="C202" s="16" t="s">
        <v>379</v>
      </c>
      <c r="D202" s="7">
        <v>22980</v>
      </c>
      <c r="E202" s="7">
        <v>20</v>
      </c>
      <c r="F202" s="191">
        <v>1149</v>
      </c>
    </row>
    <row r="203" spans="1:6" ht="12" customHeight="1">
      <c r="A203" s="15">
        <f t="shared" si="3"/>
        <v>198</v>
      </c>
      <c r="B203" s="46">
        <v>261</v>
      </c>
      <c r="C203" s="16" t="s">
        <v>380</v>
      </c>
      <c r="D203" s="7">
        <v>7000</v>
      </c>
      <c r="E203" s="7">
        <v>7</v>
      </c>
      <c r="F203" s="191">
        <v>1000</v>
      </c>
    </row>
    <row r="204" spans="1:6" ht="12" customHeight="1">
      <c r="A204" s="15">
        <f t="shared" si="3"/>
        <v>199</v>
      </c>
      <c r="B204" s="46">
        <v>263</v>
      </c>
      <c r="C204" s="16" t="s">
        <v>382</v>
      </c>
      <c r="D204" s="7">
        <v>18968</v>
      </c>
      <c r="E204" s="7">
        <v>16</v>
      </c>
      <c r="F204" s="191">
        <v>1185.5</v>
      </c>
    </row>
    <row r="205" spans="1:6" ht="12" customHeight="1">
      <c r="A205" s="15">
        <f t="shared" si="3"/>
        <v>200</v>
      </c>
      <c r="B205" s="46">
        <v>264</v>
      </c>
      <c r="C205" s="16" t="s">
        <v>383</v>
      </c>
      <c r="D205" s="7">
        <v>22156</v>
      </c>
      <c r="E205" s="7">
        <v>20</v>
      </c>
      <c r="F205" s="191">
        <v>1107.8</v>
      </c>
    </row>
    <row r="206" spans="1:6" ht="12" customHeight="1">
      <c r="A206" s="15">
        <f t="shared" si="3"/>
        <v>201</v>
      </c>
      <c r="B206" s="46">
        <v>266</v>
      </c>
      <c r="C206" s="16" t="s">
        <v>385</v>
      </c>
      <c r="D206" s="7">
        <v>26737</v>
      </c>
      <c r="E206" s="7">
        <v>13</v>
      </c>
      <c r="F206" s="191">
        <v>2056.6923076923076</v>
      </c>
    </row>
    <row r="207" spans="1:6" ht="12" customHeight="1">
      <c r="A207" s="15">
        <f t="shared" si="3"/>
        <v>202</v>
      </c>
      <c r="B207" s="46">
        <v>270</v>
      </c>
      <c r="C207" s="16" t="s">
        <v>389</v>
      </c>
      <c r="D207" s="7">
        <v>48844</v>
      </c>
      <c r="E207" s="7">
        <v>50</v>
      </c>
      <c r="F207" s="191">
        <v>976.88</v>
      </c>
    </row>
    <row r="208" spans="1:6" ht="12" customHeight="1">
      <c r="A208" s="15">
        <f t="shared" si="3"/>
        <v>203</v>
      </c>
      <c r="B208" s="46">
        <v>271</v>
      </c>
      <c r="C208" s="16" t="s">
        <v>390</v>
      </c>
      <c r="D208" s="7">
        <v>175964</v>
      </c>
      <c r="E208" s="7">
        <v>155</v>
      </c>
      <c r="F208" s="191">
        <v>1135.2516129032258</v>
      </c>
    </row>
    <row r="209" spans="1:6" ht="12" customHeight="1">
      <c r="A209" s="15">
        <f t="shared" si="3"/>
        <v>204</v>
      </c>
      <c r="B209" s="46">
        <v>272</v>
      </c>
      <c r="C209" s="16" t="s">
        <v>391</v>
      </c>
      <c r="D209" s="7">
        <v>62912</v>
      </c>
      <c r="E209" s="7">
        <v>39</v>
      </c>
      <c r="F209" s="191">
        <v>1613.128205128205</v>
      </c>
    </row>
    <row r="210" spans="1:6" ht="12" customHeight="1">
      <c r="A210" s="15">
        <f t="shared" si="3"/>
        <v>205</v>
      </c>
      <c r="B210" s="46">
        <v>273</v>
      </c>
      <c r="C210" s="16" t="s">
        <v>392</v>
      </c>
      <c r="D210" s="7">
        <v>6790</v>
      </c>
      <c r="E210" s="7">
        <v>7</v>
      </c>
      <c r="F210" s="191">
        <v>970</v>
      </c>
    </row>
    <row r="211" spans="1:6" ht="12" customHeight="1">
      <c r="A211" s="15">
        <f t="shared" si="3"/>
        <v>206</v>
      </c>
      <c r="B211" s="46">
        <v>274</v>
      </c>
      <c r="C211" s="16" t="s">
        <v>393</v>
      </c>
      <c r="D211" s="7">
        <v>2052</v>
      </c>
      <c r="E211" s="7">
        <v>2</v>
      </c>
      <c r="F211" s="191">
        <v>1026</v>
      </c>
    </row>
    <row r="212" spans="1:6" ht="12" customHeight="1">
      <c r="A212" s="15">
        <f t="shared" si="3"/>
        <v>207</v>
      </c>
      <c r="B212" s="46">
        <v>275</v>
      </c>
      <c r="C212" s="16" t="s">
        <v>394</v>
      </c>
      <c r="D212" s="7">
        <v>31145</v>
      </c>
      <c r="E212" s="7">
        <v>26</v>
      </c>
      <c r="F212" s="191">
        <v>1197.8846153846155</v>
      </c>
    </row>
    <row r="213" spans="1:6" ht="12" customHeight="1">
      <c r="A213" s="15">
        <f t="shared" si="3"/>
        <v>208</v>
      </c>
      <c r="B213" s="46">
        <v>276</v>
      </c>
      <c r="C213" s="16" t="s">
        <v>395</v>
      </c>
      <c r="D213" s="7">
        <v>40630</v>
      </c>
      <c r="E213" s="7">
        <v>24</v>
      </c>
      <c r="F213" s="191">
        <v>1692.9166666666667</v>
      </c>
    </row>
    <row r="214" spans="1:6" ht="12" customHeight="1">
      <c r="A214" s="15">
        <f t="shared" si="3"/>
        <v>209</v>
      </c>
      <c r="B214" s="46">
        <v>277</v>
      </c>
      <c r="C214" s="16" t="s">
        <v>396</v>
      </c>
      <c r="D214" s="7">
        <v>22472</v>
      </c>
      <c r="E214" s="7">
        <v>11</v>
      </c>
      <c r="F214" s="191">
        <v>2042.909090909091</v>
      </c>
    </row>
    <row r="215" spans="1:6" ht="12" customHeight="1">
      <c r="A215" s="15">
        <f t="shared" si="3"/>
        <v>210</v>
      </c>
      <c r="B215" s="46">
        <v>278</v>
      </c>
      <c r="C215" s="16" t="s">
        <v>397</v>
      </c>
      <c r="D215" s="7">
        <v>5658</v>
      </c>
      <c r="E215" s="7">
        <v>4</v>
      </c>
      <c r="F215" s="191">
        <v>1414.5</v>
      </c>
    </row>
    <row r="216" spans="1:6" ht="12" customHeight="1">
      <c r="A216" s="15">
        <f t="shared" si="3"/>
        <v>211</v>
      </c>
      <c r="B216" s="46">
        <v>279</v>
      </c>
      <c r="C216" s="16" t="s">
        <v>398</v>
      </c>
      <c r="D216" s="7">
        <v>30083</v>
      </c>
      <c r="E216" s="7">
        <v>23</v>
      </c>
      <c r="F216" s="191">
        <v>1307.9565217391305</v>
      </c>
    </row>
    <row r="217" spans="1:6" ht="12" customHeight="1">
      <c r="A217" s="15">
        <f t="shared" si="3"/>
        <v>212</v>
      </c>
      <c r="B217" s="46">
        <v>280</v>
      </c>
      <c r="C217" s="16" t="s">
        <v>399</v>
      </c>
      <c r="D217" s="7">
        <v>19524</v>
      </c>
      <c r="E217" s="7">
        <v>11</v>
      </c>
      <c r="F217" s="191">
        <v>1774.909090909091</v>
      </c>
    </row>
    <row r="218" spans="1:6" ht="12" customHeight="1">
      <c r="A218" s="15">
        <f t="shared" si="3"/>
        <v>213</v>
      </c>
      <c r="B218" s="46">
        <v>281</v>
      </c>
      <c r="C218" s="16" t="s">
        <v>400</v>
      </c>
      <c r="D218" s="7">
        <v>8000</v>
      </c>
      <c r="E218" s="7">
        <v>10</v>
      </c>
      <c r="F218" s="191">
        <v>800</v>
      </c>
    </row>
    <row r="219" spans="1:6" ht="12" customHeight="1">
      <c r="A219" s="15">
        <f t="shared" si="3"/>
        <v>214</v>
      </c>
      <c r="B219" s="46">
        <v>282</v>
      </c>
      <c r="C219" s="16" t="s">
        <v>401</v>
      </c>
      <c r="D219" s="7">
        <v>12174</v>
      </c>
      <c r="E219" s="7">
        <v>13</v>
      </c>
      <c r="F219" s="191">
        <v>936.4615384615385</v>
      </c>
    </row>
    <row r="220" spans="1:6" ht="12" customHeight="1">
      <c r="A220" s="15">
        <f t="shared" si="3"/>
        <v>215</v>
      </c>
      <c r="B220" s="46">
        <v>284</v>
      </c>
      <c r="C220" s="16" t="s">
        <v>403</v>
      </c>
      <c r="D220" s="7">
        <v>2000</v>
      </c>
      <c r="E220" s="7">
        <v>2</v>
      </c>
      <c r="F220" s="191">
        <v>1000</v>
      </c>
    </row>
    <row r="221" spans="1:6" ht="12" customHeight="1">
      <c r="A221" s="15">
        <f t="shared" si="3"/>
        <v>216</v>
      </c>
      <c r="B221" s="46">
        <v>286</v>
      </c>
      <c r="C221" s="16" t="s">
        <v>405</v>
      </c>
      <c r="D221" s="7">
        <v>27189</v>
      </c>
      <c r="E221" s="7">
        <v>15</v>
      </c>
      <c r="F221" s="191">
        <v>1812.6</v>
      </c>
    </row>
    <row r="222" spans="1:6" ht="12" customHeight="1">
      <c r="A222" s="15">
        <f t="shared" si="3"/>
        <v>217</v>
      </c>
      <c r="B222" s="46">
        <v>287</v>
      </c>
      <c r="C222" s="16" t="s">
        <v>406</v>
      </c>
      <c r="D222" s="7">
        <v>6513</v>
      </c>
      <c r="E222" s="7">
        <v>4</v>
      </c>
      <c r="F222" s="191">
        <v>1628.25</v>
      </c>
    </row>
    <row r="223" spans="1:6" ht="12" customHeight="1">
      <c r="A223" s="15">
        <f t="shared" si="3"/>
        <v>218</v>
      </c>
      <c r="B223" s="46">
        <v>288</v>
      </c>
      <c r="C223" s="16" t="s">
        <v>407</v>
      </c>
      <c r="D223" s="7">
        <v>27302</v>
      </c>
      <c r="E223" s="7">
        <v>18</v>
      </c>
      <c r="F223" s="191">
        <v>1516.7777777777778</v>
      </c>
    </row>
    <row r="224" spans="1:6" ht="12" customHeight="1">
      <c r="A224" s="15">
        <f t="shared" si="3"/>
        <v>219</v>
      </c>
      <c r="B224" s="46">
        <v>290</v>
      </c>
      <c r="C224" s="16" t="s">
        <v>409</v>
      </c>
      <c r="D224" s="7">
        <v>17280</v>
      </c>
      <c r="E224" s="7">
        <v>13</v>
      </c>
      <c r="F224" s="191">
        <v>1329.2307692307693</v>
      </c>
    </row>
    <row r="225" spans="1:6" ht="12" customHeight="1">
      <c r="A225" s="15">
        <f t="shared" si="3"/>
        <v>220</v>
      </c>
      <c r="B225" s="46">
        <v>291</v>
      </c>
      <c r="C225" s="16" t="s">
        <v>410</v>
      </c>
      <c r="D225" s="7">
        <v>1300</v>
      </c>
      <c r="E225" s="7">
        <v>1</v>
      </c>
      <c r="F225" s="191">
        <v>1300</v>
      </c>
    </row>
    <row r="226" spans="1:6" ht="12" customHeight="1">
      <c r="A226" s="15">
        <f t="shared" si="3"/>
        <v>221</v>
      </c>
      <c r="B226" s="46">
        <v>292</v>
      </c>
      <c r="C226" s="16" t="s">
        <v>411</v>
      </c>
      <c r="D226" s="7">
        <v>9600</v>
      </c>
      <c r="E226" s="7">
        <v>6</v>
      </c>
      <c r="F226" s="191">
        <v>1600</v>
      </c>
    </row>
    <row r="227" spans="1:6" ht="12" customHeight="1">
      <c r="A227" s="15">
        <f t="shared" si="3"/>
        <v>222</v>
      </c>
      <c r="B227" s="46">
        <v>293</v>
      </c>
      <c r="C227" s="16" t="s">
        <v>412</v>
      </c>
      <c r="D227" s="7">
        <v>8280</v>
      </c>
      <c r="E227" s="7">
        <v>7</v>
      </c>
      <c r="F227" s="191">
        <v>1182.857142857143</v>
      </c>
    </row>
    <row r="228" spans="1:6" ht="12" customHeight="1">
      <c r="A228" s="15">
        <f t="shared" si="3"/>
        <v>223</v>
      </c>
      <c r="B228" s="46">
        <v>295</v>
      </c>
      <c r="C228" s="16" t="s">
        <v>414</v>
      </c>
      <c r="D228" s="7">
        <v>2205</v>
      </c>
      <c r="E228" s="7">
        <v>1</v>
      </c>
      <c r="F228" s="191">
        <v>2205</v>
      </c>
    </row>
    <row r="229" spans="1:6" ht="12" customHeight="1">
      <c r="A229" s="15">
        <f t="shared" si="3"/>
        <v>224</v>
      </c>
      <c r="B229" s="46">
        <v>297</v>
      </c>
      <c r="C229" s="16" t="s">
        <v>416</v>
      </c>
      <c r="D229" s="7">
        <v>9500</v>
      </c>
      <c r="E229" s="7">
        <v>9</v>
      </c>
      <c r="F229" s="191">
        <v>1055.5555555555557</v>
      </c>
    </row>
    <row r="230" spans="1:6" ht="12" customHeight="1">
      <c r="A230" s="15">
        <f t="shared" si="3"/>
        <v>225</v>
      </c>
      <c r="B230" s="46">
        <v>299</v>
      </c>
      <c r="C230" s="16" t="s">
        <v>418</v>
      </c>
      <c r="D230" s="7">
        <v>14710</v>
      </c>
      <c r="E230" s="7">
        <v>14</v>
      </c>
      <c r="F230" s="191">
        <v>1050.7142857142858</v>
      </c>
    </row>
    <row r="231" spans="1:6" ht="12" customHeight="1">
      <c r="A231" s="15">
        <f t="shared" si="3"/>
        <v>226</v>
      </c>
      <c r="B231" s="46">
        <v>300</v>
      </c>
      <c r="C231" s="16" t="s">
        <v>419</v>
      </c>
      <c r="D231" s="7">
        <v>95726</v>
      </c>
      <c r="E231" s="7">
        <v>79</v>
      </c>
      <c r="F231" s="191">
        <v>1211.7215189873418</v>
      </c>
    </row>
    <row r="232" spans="1:6" ht="12" customHeight="1">
      <c r="A232" s="15">
        <f t="shared" si="3"/>
        <v>227</v>
      </c>
      <c r="B232" s="46">
        <v>301</v>
      </c>
      <c r="C232" s="16" t="s">
        <v>420</v>
      </c>
      <c r="D232" s="7">
        <v>12999</v>
      </c>
      <c r="E232" s="7">
        <v>14</v>
      </c>
      <c r="F232" s="191">
        <v>928.5</v>
      </c>
    </row>
    <row r="233" spans="1:6" ht="12" customHeight="1">
      <c r="A233" s="15">
        <f t="shared" si="3"/>
        <v>228</v>
      </c>
      <c r="B233" s="46">
        <v>302</v>
      </c>
      <c r="C233" s="16" t="s">
        <v>421</v>
      </c>
      <c r="D233" s="7">
        <v>2400</v>
      </c>
      <c r="E233" s="7">
        <v>1</v>
      </c>
      <c r="F233" s="191">
        <v>2400</v>
      </c>
    </row>
    <row r="234" spans="1:6" ht="12" customHeight="1">
      <c r="A234" s="15">
        <f t="shared" si="3"/>
        <v>229</v>
      </c>
      <c r="B234" s="46">
        <v>303</v>
      </c>
      <c r="C234" s="16" t="s">
        <v>422</v>
      </c>
      <c r="D234" s="7">
        <v>42010</v>
      </c>
      <c r="E234" s="7">
        <v>21</v>
      </c>
      <c r="F234" s="191">
        <v>2000.4761904761904</v>
      </c>
    </row>
    <row r="235" spans="1:6" ht="12" customHeight="1">
      <c r="A235" s="15">
        <f t="shared" si="3"/>
        <v>230</v>
      </c>
      <c r="B235" s="46">
        <v>304</v>
      </c>
      <c r="C235" s="16" t="s">
        <v>423</v>
      </c>
      <c r="D235" s="7">
        <v>5012</v>
      </c>
      <c r="E235" s="7">
        <v>2</v>
      </c>
      <c r="F235" s="191">
        <v>2506</v>
      </c>
    </row>
    <row r="236" spans="1:6" ht="12" customHeight="1">
      <c r="A236" s="15">
        <f t="shared" si="3"/>
        <v>231</v>
      </c>
      <c r="B236" s="46">
        <v>306</v>
      </c>
      <c r="C236" s="16" t="s">
        <v>425</v>
      </c>
      <c r="D236" s="7">
        <v>2021</v>
      </c>
      <c r="E236" s="7">
        <v>7</v>
      </c>
      <c r="F236" s="191">
        <v>288.7142857142857</v>
      </c>
    </row>
    <row r="237" spans="1:6" ht="12" customHeight="1">
      <c r="A237" s="15">
        <f t="shared" si="3"/>
        <v>232</v>
      </c>
      <c r="B237" s="46">
        <v>308</v>
      </c>
      <c r="C237" s="16" t="s">
        <v>427</v>
      </c>
      <c r="D237" s="7">
        <v>40940</v>
      </c>
      <c r="E237" s="7">
        <v>42</v>
      </c>
      <c r="F237" s="191">
        <v>974.7619047619048</v>
      </c>
    </row>
    <row r="238" spans="1:6" ht="12" customHeight="1">
      <c r="A238" s="15">
        <f t="shared" si="3"/>
        <v>233</v>
      </c>
      <c r="B238" s="46">
        <v>309</v>
      </c>
      <c r="C238" s="16" t="s">
        <v>428</v>
      </c>
      <c r="D238" s="7">
        <v>4000</v>
      </c>
      <c r="E238" s="7">
        <v>2</v>
      </c>
      <c r="F238" s="191">
        <v>2000</v>
      </c>
    </row>
    <row r="239" spans="1:6" ht="12" customHeight="1">
      <c r="A239" s="15">
        <f t="shared" si="3"/>
        <v>234</v>
      </c>
      <c r="B239" s="46">
        <v>310</v>
      </c>
      <c r="C239" s="16" t="s">
        <v>429</v>
      </c>
      <c r="D239" s="7">
        <v>4898</v>
      </c>
      <c r="E239" s="7">
        <v>3</v>
      </c>
      <c r="F239" s="191">
        <v>1632.6666666666667</v>
      </c>
    </row>
    <row r="240" spans="1:6" ht="12" customHeight="1">
      <c r="A240" s="15">
        <f t="shared" si="3"/>
        <v>235</v>
      </c>
      <c r="B240" s="46">
        <v>313</v>
      </c>
      <c r="C240" s="16" t="s">
        <v>432</v>
      </c>
      <c r="D240" s="7">
        <v>26303</v>
      </c>
      <c r="E240" s="7">
        <v>15</v>
      </c>
      <c r="F240" s="191">
        <v>1753.5333333333333</v>
      </c>
    </row>
    <row r="241" spans="1:6" ht="12" customHeight="1">
      <c r="A241" s="15">
        <f t="shared" si="3"/>
        <v>236</v>
      </c>
      <c r="B241" s="46">
        <v>314</v>
      </c>
      <c r="C241" s="16" t="s">
        <v>433</v>
      </c>
      <c r="D241" s="7">
        <v>11700</v>
      </c>
      <c r="E241" s="7">
        <v>9</v>
      </c>
      <c r="F241" s="191">
        <v>1300</v>
      </c>
    </row>
    <row r="242" spans="1:6" ht="12" customHeight="1">
      <c r="A242" s="15">
        <f t="shared" si="3"/>
        <v>237</v>
      </c>
      <c r="B242" s="46">
        <v>316</v>
      </c>
      <c r="C242" s="16" t="s">
        <v>435</v>
      </c>
      <c r="D242" s="7">
        <v>6177</v>
      </c>
      <c r="E242" s="7">
        <v>20</v>
      </c>
      <c r="F242" s="191">
        <v>308.85</v>
      </c>
    </row>
    <row r="243" spans="1:6" ht="12" customHeight="1">
      <c r="A243" s="15">
        <f t="shared" si="3"/>
        <v>238</v>
      </c>
      <c r="B243" s="46">
        <v>317</v>
      </c>
      <c r="C243" s="16" t="s">
        <v>436</v>
      </c>
      <c r="D243" s="7">
        <v>13774</v>
      </c>
      <c r="E243" s="7">
        <v>16</v>
      </c>
      <c r="F243" s="191">
        <v>860.875</v>
      </c>
    </row>
    <row r="244" spans="1:6" ht="12" customHeight="1">
      <c r="A244" s="15">
        <f t="shared" si="3"/>
        <v>239</v>
      </c>
      <c r="B244" s="46">
        <v>319</v>
      </c>
      <c r="C244" s="16" t="s">
        <v>438</v>
      </c>
      <c r="D244" s="7">
        <v>49410</v>
      </c>
      <c r="E244" s="7">
        <v>65</v>
      </c>
      <c r="F244" s="191">
        <v>760.1538461538462</v>
      </c>
    </row>
    <row r="245" spans="1:6" ht="12" customHeight="1">
      <c r="A245" s="15">
        <f t="shared" si="3"/>
        <v>240</v>
      </c>
      <c r="B245" s="46">
        <v>320</v>
      </c>
      <c r="C245" s="16" t="s">
        <v>439</v>
      </c>
      <c r="D245" s="7">
        <v>16580</v>
      </c>
      <c r="E245" s="7">
        <v>16</v>
      </c>
      <c r="F245" s="191">
        <v>1036.25</v>
      </c>
    </row>
    <row r="246" spans="1:6" ht="12" customHeight="1">
      <c r="A246" s="15">
        <f t="shared" si="3"/>
        <v>241</v>
      </c>
      <c r="B246" s="46">
        <v>321</v>
      </c>
      <c r="C246" s="16" t="s">
        <v>440</v>
      </c>
      <c r="D246" s="7">
        <v>32393</v>
      </c>
      <c r="E246" s="7">
        <v>22</v>
      </c>
      <c r="F246" s="191">
        <v>1472.409090909091</v>
      </c>
    </row>
    <row r="247" spans="1:6" ht="12" customHeight="1">
      <c r="A247" s="15">
        <f t="shared" si="3"/>
        <v>242</v>
      </c>
      <c r="B247" s="46">
        <v>323</v>
      </c>
      <c r="C247" s="16" t="s">
        <v>442</v>
      </c>
      <c r="D247" s="7">
        <v>21093</v>
      </c>
      <c r="E247" s="7">
        <v>14</v>
      </c>
      <c r="F247" s="191">
        <v>1506.642857142857</v>
      </c>
    </row>
    <row r="248" spans="1:6" ht="12" customHeight="1">
      <c r="A248" s="15">
        <f t="shared" si="3"/>
        <v>243</v>
      </c>
      <c r="B248" s="46">
        <v>324</v>
      </c>
      <c r="C248" s="16" t="s">
        <v>443</v>
      </c>
      <c r="D248" s="7">
        <v>79882</v>
      </c>
      <c r="E248" s="7">
        <v>55</v>
      </c>
      <c r="F248" s="191">
        <v>1452.4</v>
      </c>
    </row>
    <row r="249" spans="1:6" ht="12" customHeight="1">
      <c r="A249" s="15">
        <f t="shared" si="3"/>
        <v>244</v>
      </c>
      <c r="B249" s="46">
        <v>325</v>
      </c>
      <c r="C249" s="16" t="s">
        <v>444</v>
      </c>
      <c r="D249" s="7">
        <v>13588</v>
      </c>
      <c r="E249" s="7">
        <v>5</v>
      </c>
      <c r="F249" s="191">
        <v>2717.6</v>
      </c>
    </row>
    <row r="250" spans="1:6" ht="12" customHeight="1">
      <c r="A250" s="15">
        <f t="shared" si="3"/>
        <v>245</v>
      </c>
      <c r="B250" s="46">
        <v>326</v>
      </c>
      <c r="C250" s="16" t="s">
        <v>445</v>
      </c>
      <c r="D250" s="7">
        <v>2863</v>
      </c>
      <c r="E250" s="7">
        <v>2</v>
      </c>
      <c r="F250" s="191">
        <v>1431.5</v>
      </c>
    </row>
    <row r="251" spans="1:6" ht="12" customHeight="1">
      <c r="A251" s="15">
        <f t="shared" si="3"/>
        <v>246</v>
      </c>
      <c r="B251" s="46">
        <v>327</v>
      </c>
      <c r="C251" s="16" t="s">
        <v>446</v>
      </c>
      <c r="D251" s="7">
        <v>3020</v>
      </c>
      <c r="E251" s="7">
        <v>2</v>
      </c>
      <c r="F251" s="191">
        <v>1510</v>
      </c>
    </row>
    <row r="252" spans="1:6" ht="12" customHeight="1">
      <c r="A252" s="15">
        <f t="shared" si="3"/>
        <v>247</v>
      </c>
      <c r="B252" s="46">
        <v>329</v>
      </c>
      <c r="C252" s="16" t="s">
        <v>448</v>
      </c>
      <c r="D252" s="7">
        <v>13160</v>
      </c>
      <c r="E252" s="7">
        <v>10</v>
      </c>
      <c r="F252" s="191">
        <v>1316</v>
      </c>
    </row>
    <row r="253" spans="1:6" ht="12" customHeight="1">
      <c r="A253" s="15">
        <f t="shared" si="3"/>
        <v>248</v>
      </c>
      <c r="B253" s="46">
        <v>330</v>
      </c>
      <c r="C253" s="16" t="s">
        <v>449</v>
      </c>
      <c r="D253" s="7">
        <v>18421</v>
      </c>
      <c r="E253" s="7">
        <v>13</v>
      </c>
      <c r="F253" s="191">
        <v>1417</v>
      </c>
    </row>
    <row r="254" spans="1:6" ht="12" customHeight="1">
      <c r="A254" s="15">
        <f t="shared" si="3"/>
        <v>249</v>
      </c>
      <c r="B254" s="46">
        <v>334</v>
      </c>
      <c r="C254" s="16" t="s">
        <v>453</v>
      </c>
      <c r="D254" s="7">
        <v>9817</v>
      </c>
      <c r="E254" s="7">
        <v>7</v>
      </c>
      <c r="F254" s="191">
        <v>1402.4285714285713</v>
      </c>
    </row>
    <row r="255" spans="1:6" ht="12" customHeight="1">
      <c r="A255" s="15">
        <f t="shared" si="3"/>
        <v>250</v>
      </c>
      <c r="B255" s="46">
        <v>336</v>
      </c>
      <c r="C255" s="16" t="s">
        <v>455</v>
      </c>
      <c r="D255" s="7">
        <v>1000</v>
      </c>
      <c r="E255" s="7">
        <v>1</v>
      </c>
      <c r="F255" s="191">
        <v>1000</v>
      </c>
    </row>
    <row r="256" spans="1:6" ht="12" customHeight="1">
      <c r="A256" s="15">
        <f t="shared" si="3"/>
        <v>251</v>
      </c>
      <c r="B256" s="46">
        <v>339</v>
      </c>
      <c r="C256" s="16" t="s">
        <v>458</v>
      </c>
      <c r="D256" s="7">
        <v>38462</v>
      </c>
      <c r="E256" s="7">
        <v>23</v>
      </c>
      <c r="F256" s="191">
        <v>1672.2608695652175</v>
      </c>
    </row>
    <row r="257" spans="1:6" ht="12" customHeight="1">
      <c r="A257" s="15">
        <f t="shared" si="3"/>
        <v>252</v>
      </c>
      <c r="B257" s="46">
        <v>340</v>
      </c>
      <c r="C257" s="16" t="s">
        <v>459</v>
      </c>
      <c r="D257" s="7">
        <v>6637</v>
      </c>
      <c r="E257" s="7">
        <v>4</v>
      </c>
      <c r="F257" s="191">
        <v>1659.25</v>
      </c>
    </row>
    <row r="258" spans="1:6" ht="12" customHeight="1">
      <c r="A258" s="15">
        <f t="shared" si="3"/>
        <v>253</v>
      </c>
      <c r="B258" s="46">
        <v>341</v>
      </c>
      <c r="C258" s="16" t="s">
        <v>460</v>
      </c>
      <c r="D258" s="7">
        <v>21449</v>
      </c>
      <c r="E258" s="7">
        <v>29</v>
      </c>
      <c r="F258" s="191">
        <v>739.6206896551724</v>
      </c>
    </row>
    <row r="259" spans="1:6" ht="12" customHeight="1">
      <c r="A259" s="15">
        <f t="shared" si="3"/>
        <v>254</v>
      </c>
      <c r="B259" s="46">
        <v>342</v>
      </c>
      <c r="C259" s="16" t="s">
        <v>461</v>
      </c>
      <c r="D259" s="7">
        <v>2000</v>
      </c>
      <c r="E259" s="7">
        <v>1</v>
      </c>
      <c r="F259" s="191">
        <v>2000</v>
      </c>
    </row>
    <row r="260" spans="1:6" ht="12" customHeight="1">
      <c r="A260" s="15">
        <f t="shared" si="3"/>
        <v>255</v>
      </c>
      <c r="B260" s="46">
        <v>343</v>
      </c>
      <c r="C260" s="16" t="s">
        <v>462</v>
      </c>
      <c r="D260" s="7">
        <v>23154</v>
      </c>
      <c r="E260" s="7">
        <v>18</v>
      </c>
      <c r="F260" s="191">
        <v>1286.3333333333333</v>
      </c>
    </row>
    <row r="261" spans="1:6" ht="12" customHeight="1">
      <c r="A261" s="15">
        <f t="shared" si="3"/>
        <v>256</v>
      </c>
      <c r="B261" s="46">
        <v>344</v>
      </c>
      <c r="C261" s="16" t="s">
        <v>463</v>
      </c>
      <c r="D261" s="7">
        <v>9000</v>
      </c>
      <c r="E261" s="7">
        <v>12</v>
      </c>
      <c r="F261" s="191">
        <v>750</v>
      </c>
    </row>
    <row r="262" spans="1:6" ht="12" customHeight="1">
      <c r="A262" s="15">
        <f t="shared" si="3"/>
        <v>257</v>
      </c>
      <c r="B262" s="46">
        <v>345</v>
      </c>
      <c r="C262" s="16" t="s">
        <v>464</v>
      </c>
      <c r="D262" s="7">
        <v>134248</v>
      </c>
      <c r="E262" s="7">
        <v>65</v>
      </c>
      <c r="F262" s="191">
        <v>2065.353846153846</v>
      </c>
    </row>
    <row r="263" spans="1:6" ht="12" customHeight="1">
      <c r="A263" s="15">
        <f t="shared" si="3"/>
        <v>258</v>
      </c>
      <c r="B263" s="46">
        <v>347</v>
      </c>
      <c r="C263" s="16" t="s">
        <v>466</v>
      </c>
      <c r="D263" s="7">
        <v>9431</v>
      </c>
      <c r="E263" s="7">
        <v>3</v>
      </c>
      <c r="F263" s="191">
        <v>3143.6666666666665</v>
      </c>
    </row>
    <row r="264" spans="1:6" ht="12" customHeight="1">
      <c r="A264" s="15">
        <f aca="true" t="shared" si="4" ref="A264:A288">A263+1</f>
        <v>259</v>
      </c>
      <c r="B264" s="46">
        <v>349</v>
      </c>
      <c r="C264" s="16" t="s">
        <v>468</v>
      </c>
      <c r="D264" s="7">
        <v>6743</v>
      </c>
      <c r="E264" s="7">
        <v>6</v>
      </c>
      <c r="F264" s="191">
        <v>1123.8333333333333</v>
      </c>
    </row>
    <row r="265" spans="1:6" ht="12" customHeight="1">
      <c r="A265" s="15">
        <f t="shared" si="4"/>
        <v>260</v>
      </c>
      <c r="B265" s="46">
        <v>350</v>
      </c>
      <c r="C265" s="16" t="s">
        <v>469</v>
      </c>
      <c r="D265" s="7">
        <v>1000</v>
      </c>
      <c r="E265" s="7">
        <v>1</v>
      </c>
      <c r="F265" s="191">
        <v>1000</v>
      </c>
    </row>
    <row r="266" spans="1:6" ht="12" customHeight="1">
      <c r="A266" s="15">
        <f t="shared" si="4"/>
        <v>261</v>
      </c>
      <c r="B266" s="46">
        <v>353</v>
      </c>
      <c r="C266" s="16" t="s">
        <v>472</v>
      </c>
      <c r="D266" s="7">
        <v>20300</v>
      </c>
      <c r="E266" s="7">
        <v>16</v>
      </c>
      <c r="F266" s="191">
        <v>1268.75</v>
      </c>
    </row>
    <row r="267" spans="1:6" ht="12" customHeight="1">
      <c r="A267" s="15">
        <f t="shared" si="4"/>
        <v>262</v>
      </c>
      <c r="B267" s="46">
        <v>354</v>
      </c>
      <c r="C267" s="16" t="s">
        <v>473</v>
      </c>
      <c r="D267" s="7">
        <v>137005</v>
      </c>
      <c r="E267" s="7">
        <v>52</v>
      </c>
      <c r="F267" s="191">
        <v>2634.7115384615386</v>
      </c>
    </row>
    <row r="268" spans="1:6" ht="12" customHeight="1">
      <c r="A268" s="15">
        <f t="shared" si="4"/>
        <v>263</v>
      </c>
      <c r="B268" s="46">
        <v>355</v>
      </c>
      <c r="C268" s="16" t="s">
        <v>474</v>
      </c>
      <c r="D268" s="7">
        <v>9500</v>
      </c>
      <c r="E268" s="7">
        <v>4</v>
      </c>
      <c r="F268" s="191">
        <v>2375</v>
      </c>
    </row>
    <row r="269" spans="1:6" ht="12" customHeight="1">
      <c r="A269" s="15">
        <f t="shared" si="4"/>
        <v>264</v>
      </c>
      <c r="B269" s="46">
        <v>357</v>
      </c>
      <c r="C269" s="16" t="s">
        <v>476</v>
      </c>
      <c r="D269" s="7">
        <v>11700</v>
      </c>
      <c r="E269" s="7">
        <v>7</v>
      </c>
      <c r="F269" s="191">
        <v>1671.4285714285713</v>
      </c>
    </row>
    <row r="270" spans="1:6" ht="12" customHeight="1">
      <c r="A270" s="15">
        <f t="shared" si="4"/>
        <v>265</v>
      </c>
      <c r="B270" s="46">
        <v>358</v>
      </c>
      <c r="C270" s="16" t="s">
        <v>477</v>
      </c>
      <c r="D270" s="7">
        <v>4296</v>
      </c>
      <c r="E270" s="7">
        <v>1</v>
      </c>
      <c r="F270" s="191">
        <v>4296</v>
      </c>
    </row>
    <row r="271" spans="1:6" ht="12" customHeight="1">
      <c r="A271" s="15">
        <f t="shared" si="4"/>
        <v>266</v>
      </c>
      <c r="B271" s="46">
        <v>359</v>
      </c>
      <c r="C271" s="16" t="s">
        <v>478</v>
      </c>
      <c r="D271" s="7">
        <v>59676</v>
      </c>
      <c r="E271" s="7">
        <v>27</v>
      </c>
      <c r="F271" s="191">
        <v>2210.222222222222</v>
      </c>
    </row>
    <row r="272" spans="1:6" ht="12" customHeight="1">
      <c r="A272" s="15">
        <f t="shared" si="4"/>
        <v>267</v>
      </c>
      <c r="B272" s="46">
        <v>360</v>
      </c>
      <c r="C272" s="16" t="s">
        <v>479</v>
      </c>
      <c r="D272" s="7">
        <v>6000</v>
      </c>
      <c r="E272" s="7">
        <v>4</v>
      </c>
      <c r="F272" s="191">
        <v>1500</v>
      </c>
    </row>
    <row r="273" spans="1:6" ht="12" customHeight="1">
      <c r="A273" s="15">
        <f t="shared" si="4"/>
        <v>268</v>
      </c>
      <c r="B273" s="46">
        <v>361</v>
      </c>
      <c r="C273" s="16" t="s">
        <v>480</v>
      </c>
      <c r="D273" s="7">
        <v>13099</v>
      </c>
      <c r="E273" s="7">
        <v>7</v>
      </c>
      <c r="F273" s="191">
        <v>1871.2857142857142</v>
      </c>
    </row>
    <row r="274" spans="1:6" ht="12" customHeight="1">
      <c r="A274" s="15">
        <f t="shared" si="4"/>
        <v>269</v>
      </c>
      <c r="B274" s="46">
        <v>362</v>
      </c>
      <c r="C274" s="16" t="s">
        <v>481</v>
      </c>
      <c r="D274" s="7">
        <v>1500</v>
      </c>
      <c r="E274" s="7">
        <v>1</v>
      </c>
      <c r="F274" s="191">
        <v>1500</v>
      </c>
    </row>
    <row r="275" spans="1:6" ht="12" customHeight="1">
      <c r="A275" s="15">
        <f t="shared" si="4"/>
        <v>270</v>
      </c>
      <c r="B275" s="46">
        <v>363</v>
      </c>
      <c r="C275" s="16" t="s">
        <v>482</v>
      </c>
      <c r="D275" s="7">
        <v>3839</v>
      </c>
      <c r="E275" s="7">
        <v>3</v>
      </c>
      <c r="F275" s="191">
        <v>1279.6666666666667</v>
      </c>
    </row>
    <row r="276" spans="1:6" ht="12" customHeight="1">
      <c r="A276" s="15">
        <f t="shared" si="4"/>
        <v>271</v>
      </c>
      <c r="B276" s="46">
        <v>364</v>
      </c>
      <c r="C276" s="16" t="s">
        <v>483</v>
      </c>
      <c r="D276" s="7">
        <v>31000</v>
      </c>
      <c r="E276" s="7">
        <v>22</v>
      </c>
      <c r="F276" s="191">
        <v>1409.090909090909</v>
      </c>
    </row>
    <row r="277" spans="1:6" ht="12" customHeight="1">
      <c r="A277" s="15">
        <f t="shared" si="4"/>
        <v>272</v>
      </c>
      <c r="B277" s="46">
        <v>365</v>
      </c>
      <c r="C277" s="16" t="s">
        <v>484</v>
      </c>
      <c r="D277" s="7">
        <v>194</v>
      </c>
      <c r="E277" s="7">
        <v>1</v>
      </c>
      <c r="F277" s="191">
        <v>194</v>
      </c>
    </row>
    <row r="278" spans="1:6" ht="12" customHeight="1">
      <c r="A278" s="15">
        <f t="shared" si="4"/>
        <v>273</v>
      </c>
      <c r="B278" s="46">
        <v>368</v>
      </c>
      <c r="C278" s="16" t="s">
        <v>487</v>
      </c>
      <c r="D278" s="7">
        <v>13248</v>
      </c>
      <c r="E278" s="7">
        <v>8</v>
      </c>
      <c r="F278" s="191">
        <v>1656</v>
      </c>
    </row>
    <row r="279" spans="1:6" ht="12" customHeight="1">
      <c r="A279" s="15">
        <f t="shared" si="4"/>
        <v>274</v>
      </c>
      <c r="B279" s="46">
        <v>369</v>
      </c>
      <c r="C279" s="16" t="s">
        <v>488</v>
      </c>
      <c r="D279" s="7">
        <v>3614</v>
      </c>
      <c r="E279" s="7">
        <v>2</v>
      </c>
      <c r="F279" s="191">
        <v>1807</v>
      </c>
    </row>
    <row r="280" spans="1:6" ht="12" customHeight="1">
      <c r="A280" s="15">
        <f t="shared" si="4"/>
        <v>275</v>
      </c>
      <c r="B280" s="46">
        <v>370</v>
      </c>
      <c r="C280" s="16" t="s">
        <v>489</v>
      </c>
      <c r="D280" s="7">
        <v>44467</v>
      </c>
      <c r="E280" s="7">
        <v>28</v>
      </c>
      <c r="F280" s="191">
        <v>1588.107142857143</v>
      </c>
    </row>
    <row r="281" spans="1:6" ht="12" customHeight="1">
      <c r="A281" s="15">
        <f t="shared" si="4"/>
        <v>276</v>
      </c>
      <c r="B281" s="46">
        <v>371</v>
      </c>
      <c r="C281" s="16" t="s">
        <v>490</v>
      </c>
      <c r="D281" s="7">
        <v>10199</v>
      </c>
      <c r="E281" s="7">
        <v>5</v>
      </c>
      <c r="F281" s="191">
        <v>2039.8</v>
      </c>
    </row>
    <row r="282" spans="1:6" ht="12" customHeight="1">
      <c r="A282" s="15">
        <f t="shared" si="4"/>
        <v>277</v>
      </c>
      <c r="B282" s="46">
        <v>373</v>
      </c>
      <c r="C282" s="16" t="s">
        <v>492</v>
      </c>
      <c r="D282" s="7">
        <v>28853</v>
      </c>
      <c r="E282" s="7">
        <v>13</v>
      </c>
      <c r="F282" s="191">
        <v>2219.4615384615386</v>
      </c>
    </row>
    <row r="283" spans="1:6" ht="12" customHeight="1">
      <c r="A283" s="15">
        <f t="shared" si="4"/>
        <v>278</v>
      </c>
      <c r="B283" s="46">
        <v>374</v>
      </c>
      <c r="C283" s="16" t="s">
        <v>493</v>
      </c>
      <c r="D283" s="7">
        <v>17401</v>
      </c>
      <c r="E283" s="7">
        <v>13</v>
      </c>
      <c r="F283" s="191">
        <v>1338.5384615384614</v>
      </c>
    </row>
    <row r="284" spans="1:6" ht="12" customHeight="1">
      <c r="A284" s="15">
        <f t="shared" si="4"/>
        <v>279</v>
      </c>
      <c r="B284" s="46">
        <v>376</v>
      </c>
      <c r="C284" s="16" t="s">
        <v>495</v>
      </c>
      <c r="D284" s="7">
        <v>2215</v>
      </c>
      <c r="E284" s="7">
        <v>1</v>
      </c>
      <c r="F284" s="191">
        <v>2215</v>
      </c>
    </row>
    <row r="285" spans="1:6" ht="12" customHeight="1">
      <c r="A285" s="15">
        <f t="shared" si="4"/>
        <v>280</v>
      </c>
      <c r="B285" s="46">
        <v>377</v>
      </c>
      <c r="C285" s="16" t="s">
        <v>496</v>
      </c>
      <c r="D285" s="7">
        <v>3672</v>
      </c>
      <c r="E285" s="7">
        <v>1</v>
      </c>
      <c r="F285" s="191">
        <v>3672</v>
      </c>
    </row>
    <row r="286" spans="1:6" ht="12" customHeight="1">
      <c r="A286" s="15">
        <f t="shared" si="4"/>
        <v>281</v>
      </c>
      <c r="B286" s="46">
        <v>378</v>
      </c>
      <c r="C286" s="16" t="s">
        <v>497</v>
      </c>
      <c r="D286" s="7">
        <v>71589</v>
      </c>
      <c r="E286" s="7">
        <v>35</v>
      </c>
      <c r="F286" s="191">
        <v>2045.4</v>
      </c>
    </row>
    <row r="287" spans="1:6" ht="12" customHeight="1">
      <c r="A287" s="15">
        <f t="shared" si="4"/>
        <v>282</v>
      </c>
      <c r="B287" s="46">
        <v>379</v>
      </c>
      <c r="C287" s="16" t="s">
        <v>498</v>
      </c>
      <c r="D287" s="7">
        <v>49227</v>
      </c>
      <c r="E287" s="7">
        <v>19</v>
      </c>
      <c r="F287" s="191">
        <v>2590.8947368421054</v>
      </c>
    </row>
    <row r="288" spans="1:6" ht="12" customHeight="1">
      <c r="A288" s="15">
        <f t="shared" si="4"/>
        <v>283</v>
      </c>
      <c r="B288" s="46">
        <v>380</v>
      </c>
      <c r="C288" s="16" t="s">
        <v>499</v>
      </c>
      <c r="D288" s="7">
        <v>7366</v>
      </c>
      <c r="E288" s="7">
        <v>4</v>
      </c>
      <c r="F288" s="191">
        <v>1841.5</v>
      </c>
    </row>
    <row r="289" spans="1:6" s="25" customFormat="1" ht="12" customHeight="1">
      <c r="A289" s="121" t="s">
        <v>4</v>
      </c>
      <c r="B289" s="106" t="s">
        <v>4</v>
      </c>
      <c r="C289" s="132" t="s">
        <v>3</v>
      </c>
      <c r="D289" s="140">
        <f>SUM(D6:D288)</f>
        <v>6942837</v>
      </c>
      <c r="E289" s="140">
        <f>SUM(E6:E288)</f>
        <v>4561</v>
      </c>
      <c r="F289" s="123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7"/>
  <sheetViews>
    <sheetView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4" customWidth="1"/>
    <col min="5" max="5" width="18.25390625" style="34" customWidth="1"/>
    <col min="6" max="6" width="15.75390625" style="35" customWidth="1"/>
    <col min="7" max="16384" width="9.125" style="4" customWidth="1"/>
  </cols>
  <sheetData>
    <row r="1" spans="1:6" ht="25.5" customHeight="1">
      <c r="A1" s="221" t="s">
        <v>61</v>
      </c>
      <c r="B1" s="221"/>
      <c r="C1" s="221"/>
      <c r="D1" s="221"/>
      <c r="E1" s="221"/>
      <c r="F1" s="221"/>
    </row>
    <row r="2" ht="19.5" customHeight="1"/>
    <row r="3" spans="1:6" s="18" customFormat="1" ht="12" customHeight="1">
      <c r="A3" s="214" t="s">
        <v>13</v>
      </c>
      <c r="B3" s="213" t="s">
        <v>1</v>
      </c>
      <c r="C3" s="213" t="s">
        <v>0</v>
      </c>
      <c r="D3" s="204" t="s">
        <v>519</v>
      </c>
      <c r="E3" s="204"/>
      <c r="F3" s="212"/>
    </row>
    <row r="4" spans="1:6" s="19" customFormat="1" ht="20.25" customHeight="1">
      <c r="A4" s="201"/>
      <c r="B4" s="203"/>
      <c r="C4" s="203"/>
      <c r="D4" s="137" t="s">
        <v>506</v>
      </c>
      <c r="E4" s="137" t="s">
        <v>26</v>
      </c>
      <c r="F4" s="138" t="s">
        <v>27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1</v>
      </c>
      <c r="C6" s="16" t="s">
        <v>120</v>
      </c>
      <c r="D6" s="7">
        <v>37349</v>
      </c>
      <c r="E6" s="7">
        <v>21</v>
      </c>
      <c r="F6" s="191">
        <v>1778.5238095238096</v>
      </c>
    </row>
    <row r="7" spans="1:6" ht="12" customHeight="1">
      <c r="A7" s="15">
        <f>A6+1</f>
        <v>2</v>
      </c>
      <c r="B7" s="46">
        <v>2</v>
      </c>
      <c r="C7" s="16" t="s">
        <v>121</v>
      </c>
      <c r="D7" s="7">
        <v>26948</v>
      </c>
      <c r="E7" s="7">
        <v>22</v>
      </c>
      <c r="F7" s="191">
        <v>1224.909090909091</v>
      </c>
    </row>
    <row r="8" spans="1:6" ht="12" customHeight="1">
      <c r="A8" s="15">
        <f aca="true" t="shared" si="0" ref="A8:A71">A7+1</f>
        <v>3</v>
      </c>
      <c r="B8" s="46">
        <v>3</v>
      </c>
      <c r="C8" s="16" t="s">
        <v>122</v>
      </c>
      <c r="D8" s="7">
        <v>7700</v>
      </c>
      <c r="E8" s="7">
        <v>3</v>
      </c>
      <c r="F8" s="191">
        <v>2566.6666666666665</v>
      </c>
    </row>
    <row r="9" spans="1:6" ht="12" customHeight="1">
      <c r="A9" s="15">
        <f t="shared" si="0"/>
        <v>4</v>
      </c>
      <c r="B9" s="46">
        <v>4</v>
      </c>
      <c r="C9" s="16" t="s">
        <v>123</v>
      </c>
      <c r="D9" s="7">
        <v>10101</v>
      </c>
      <c r="E9" s="7">
        <v>6</v>
      </c>
      <c r="F9" s="191">
        <v>1683.5</v>
      </c>
    </row>
    <row r="10" spans="1:6" ht="12" customHeight="1">
      <c r="A10" s="15">
        <f t="shared" si="0"/>
        <v>5</v>
      </c>
      <c r="B10" s="46">
        <v>5</v>
      </c>
      <c r="C10" s="16" t="s">
        <v>124</v>
      </c>
      <c r="D10" s="7">
        <v>20652</v>
      </c>
      <c r="E10" s="7">
        <v>8</v>
      </c>
      <c r="F10" s="191">
        <v>2581.5</v>
      </c>
    </row>
    <row r="11" spans="1:6" ht="12" customHeight="1">
      <c r="A11" s="15">
        <f t="shared" si="0"/>
        <v>6</v>
      </c>
      <c r="B11" s="46">
        <v>7</v>
      </c>
      <c r="C11" s="16" t="s">
        <v>126</v>
      </c>
      <c r="D11" s="7">
        <v>25275</v>
      </c>
      <c r="E11" s="7">
        <v>6</v>
      </c>
      <c r="F11" s="191">
        <v>4212.5</v>
      </c>
    </row>
    <row r="12" spans="1:6" ht="12" customHeight="1">
      <c r="A12" s="15">
        <f t="shared" si="0"/>
        <v>7</v>
      </c>
      <c r="B12" s="46">
        <v>8</v>
      </c>
      <c r="C12" s="16" t="s">
        <v>127</v>
      </c>
      <c r="D12" s="7">
        <v>57843</v>
      </c>
      <c r="E12" s="7">
        <v>42</v>
      </c>
      <c r="F12" s="191">
        <v>1377.2142857142858</v>
      </c>
    </row>
    <row r="13" spans="1:6" ht="12" customHeight="1">
      <c r="A13" s="15">
        <f t="shared" si="0"/>
        <v>8</v>
      </c>
      <c r="B13" s="46">
        <v>10</v>
      </c>
      <c r="C13" s="16" t="s">
        <v>129</v>
      </c>
      <c r="D13" s="7">
        <v>16826</v>
      </c>
      <c r="E13" s="7">
        <v>11</v>
      </c>
      <c r="F13" s="191">
        <v>1529.6363636363637</v>
      </c>
    </row>
    <row r="14" spans="1:6" ht="12" customHeight="1">
      <c r="A14" s="15">
        <f t="shared" si="0"/>
        <v>9</v>
      </c>
      <c r="B14" s="46">
        <v>11</v>
      </c>
      <c r="C14" s="16" t="s">
        <v>130</v>
      </c>
      <c r="D14" s="7">
        <v>14720</v>
      </c>
      <c r="E14" s="7">
        <v>5</v>
      </c>
      <c r="F14" s="191">
        <v>2944</v>
      </c>
    </row>
    <row r="15" spans="1:6" ht="12" customHeight="1">
      <c r="A15" s="15">
        <f t="shared" si="0"/>
        <v>10</v>
      </c>
      <c r="B15" s="46">
        <v>12</v>
      </c>
      <c r="C15" s="16" t="s">
        <v>131</v>
      </c>
      <c r="D15" s="7">
        <v>43399</v>
      </c>
      <c r="E15" s="7">
        <v>15</v>
      </c>
      <c r="F15" s="191">
        <v>2893.266666666667</v>
      </c>
    </row>
    <row r="16" spans="1:6" ht="12" customHeight="1">
      <c r="A16" s="15">
        <f t="shared" si="0"/>
        <v>11</v>
      </c>
      <c r="B16" s="46">
        <v>13</v>
      </c>
      <c r="C16" s="16" t="s">
        <v>132</v>
      </c>
      <c r="D16" s="7">
        <v>18524</v>
      </c>
      <c r="E16" s="7">
        <v>4</v>
      </c>
      <c r="F16" s="191">
        <v>4631</v>
      </c>
    </row>
    <row r="17" spans="1:6" ht="12" customHeight="1">
      <c r="A17" s="15">
        <f t="shared" si="0"/>
        <v>12</v>
      </c>
      <c r="B17" s="46">
        <v>14</v>
      </c>
      <c r="C17" s="16" t="s">
        <v>133</v>
      </c>
      <c r="D17" s="7">
        <v>86313</v>
      </c>
      <c r="E17" s="7">
        <v>24</v>
      </c>
      <c r="F17" s="191">
        <v>3596.375</v>
      </c>
    </row>
    <row r="18" spans="1:6" ht="12" customHeight="1">
      <c r="A18" s="15">
        <f t="shared" si="0"/>
        <v>13</v>
      </c>
      <c r="B18" s="46">
        <v>15</v>
      </c>
      <c r="C18" s="16" t="s">
        <v>134</v>
      </c>
      <c r="D18" s="7">
        <v>33756</v>
      </c>
      <c r="E18" s="7">
        <v>16</v>
      </c>
      <c r="F18" s="191">
        <v>2109.75</v>
      </c>
    </row>
    <row r="19" spans="1:6" ht="12" customHeight="1">
      <c r="A19" s="15">
        <f t="shared" si="0"/>
        <v>14</v>
      </c>
      <c r="B19" s="46">
        <v>16</v>
      </c>
      <c r="C19" s="16" t="s">
        <v>135</v>
      </c>
      <c r="D19" s="7">
        <v>28916</v>
      </c>
      <c r="E19" s="7">
        <v>12</v>
      </c>
      <c r="F19" s="191">
        <v>2409.6666666666665</v>
      </c>
    </row>
    <row r="20" spans="1:6" ht="12" customHeight="1">
      <c r="A20" s="15">
        <f t="shared" si="0"/>
        <v>15</v>
      </c>
      <c r="B20" s="46">
        <v>17</v>
      </c>
      <c r="C20" s="16" t="s">
        <v>136</v>
      </c>
      <c r="D20" s="7">
        <v>6660</v>
      </c>
      <c r="E20" s="7">
        <v>8</v>
      </c>
      <c r="F20" s="191">
        <v>832.5</v>
      </c>
    </row>
    <row r="21" spans="1:6" ht="12" customHeight="1">
      <c r="A21" s="15">
        <f t="shared" si="0"/>
        <v>16</v>
      </c>
      <c r="B21" s="46">
        <v>19</v>
      </c>
      <c r="C21" s="16" t="s">
        <v>138</v>
      </c>
      <c r="D21" s="7">
        <v>47791</v>
      </c>
      <c r="E21" s="7">
        <v>21</v>
      </c>
      <c r="F21" s="191">
        <v>2275.7619047619046</v>
      </c>
    </row>
    <row r="22" spans="1:6" ht="12" customHeight="1">
      <c r="A22" s="15">
        <f t="shared" si="0"/>
        <v>17</v>
      </c>
      <c r="B22" s="46">
        <v>21</v>
      </c>
      <c r="C22" s="16" t="s">
        <v>140</v>
      </c>
      <c r="D22" s="7">
        <v>32000</v>
      </c>
      <c r="E22" s="7">
        <v>2</v>
      </c>
      <c r="F22" s="191">
        <v>16000</v>
      </c>
    </row>
    <row r="23" spans="1:6" ht="12" customHeight="1">
      <c r="A23" s="15">
        <f t="shared" si="0"/>
        <v>18</v>
      </c>
      <c r="B23" s="46">
        <v>22</v>
      </c>
      <c r="C23" s="16" t="s">
        <v>141</v>
      </c>
      <c r="D23" s="7">
        <v>2234</v>
      </c>
      <c r="E23" s="7">
        <v>3</v>
      </c>
      <c r="F23" s="191">
        <v>744.6666666666666</v>
      </c>
    </row>
    <row r="24" spans="1:6" ht="12" customHeight="1">
      <c r="A24" s="15">
        <f t="shared" si="0"/>
        <v>19</v>
      </c>
      <c r="B24" s="46">
        <v>23</v>
      </c>
      <c r="C24" s="16" t="s">
        <v>142</v>
      </c>
      <c r="D24" s="7">
        <v>81394</v>
      </c>
      <c r="E24" s="7">
        <v>11</v>
      </c>
      <c r="F24" s="191">
        <v>7399.454545454545</v>
      </c>
    </row>
    <row r="25" spans="1:6" ht="12" customHeight="1">
      <c r="A25" s="15">
        <f t="shared" si="0"/>
        <v>20</v>
      </c>
      <c r="B25" s="46">
        <v>24</v>
      </c>
      <c r="C25" s="16" t="s">
        <v>143</v>
      </c>
      <c r="D25" s="7">
        <v>15260</v>
      </c>
      <c r="E25" s="7">
        <v>5</v>
      </c>
      <c r="F25" s="191">
        <v>3052</v>
      </c>
    </row>
    <row r="26" spans="1:6" ht="12" customHeight="1">
      <c r="A26" s="15">
        <f t="shared" si="0"/>
        <v>21</v>
      </c>
      <c r="B26" s="46">
        <v>25</v>
      </c>
      <c r="C26" s="16" t="s">
        <v>144</v>
      </c>
      <c r="D26" s="7">
        <v>33961</v>
      </c>
      <c r="E26" s="7">
        <v>17</v>
      </c>
      <c r="F26" s="191">
        <v>1997.7058823529412</v>
      </c>
    </row>
    <row r="27" spans="1:6" ht="12" customHeight="1">
      <c r="A27" s="15">
        <f t="shared" si="0"/>
        <v>22</v>
      </c>
      <c r="B27" s="46">
        <v>26</v>
      </c>
      <c r="C27" s="16" t="s">
        <v>145</v>
      </c>
      <c r="D27" s="7">
        <v>322</v>
      </c>
      <c r="E27" s="7">
        <v>1</v>
      </c>
      <c r="F27" s="191">
        <v>322</v>
      </c>
    </row>
    <row r="28" spans="1:6" ht="12" customHeight="1">
      <c r="A28" s="15">
        <f t="shared" si="0"/>
        <v>23</v>
      </c>
      <c r="B28" s="46">
        <v>27</v>
      </c>
      <c r="C28" s="16" t="s">
        <v>146</v>
      </c>
      <c r="D28" s="7">
        <v>87679</v>
      </c>
      <c r="E28" s="7">
        <v>23</v>
      </c>
      <c r="F28" s="191">
        <v>3812.1304347826085</v>
      </c>
    </row>
    <row r="29" spans="1:6" ht="12" customHeight="1">
      <c r="A29" s="15">
        <f t="shared" si="0"/>
        <v>24</v>
      </c>
      <c r="B29" s="46">
        <v>28</v>
      </c>
      <c r="C29" s="16" t="s">
        <v>147</v>
      </c>
      <c r="D29" s="7">
        <v>25032</v>
      </c>
      <c r="E29" s="7">
        <v>14</v>
      </c>
      <c r="F29" s="191">
        <v>1788</v>
      </c>
    </row>
    <row r="30" spans="1:6" ht="12" customHeight="1">
      <c r="A30" s="15">
        <f t="shared" si="0"/>
        <v>25</v>
      </c>
      <c r="B30" s="46">
        <v>29</v>
      </c>
      <c r="C30" s="16" t="s">
        <v>148</v>
      </c>
      <c r="D30" s="7">
        <v>19742</v>
      </c>
      <c r="E30" s="7">
        <v>4</v>
      </c>
      <c r="F30" s="191">
        <v>4935.5</v>
      </c>
    </row>
    <row r="31" spans="1:6" ht="12" customHeight="1">
      <c r="A31" s="15">
        <f t="shared" si="0"/>
        <v>26</v>
      </c>
      <c r="B31" s="46">
        <v>30</v>
      </c>
      <c r="C31" s="16" t="s">
        <v>149</v>
      </c>
      <c r="D31" s="7">
        <v>51251</v>
      </c>
      <c r="E31" s="7">
        <v>26</v>
      </c>
      <c r="F31" s="191">
        <v>1971.1923076923076</v>
      </c>
    </row>
    <row r="32" spans="1:6" ht="12" customHeight="1">
      <c r="A32" s="15">
        <f t="shared" si="0"/>
        <v>27</v>
      </c>
      <c r="B32" s="46">
        <v>31</v>
      </c>
      <c r="C32" s="16" t="s">
        <v>150</v>
      </c>
      <c r="D32" s="7">
        <v>13628</v>
      </c>
      <c r="E32" s="7">
        <v>7</v>
      </c>
      <c r="F32" s="191">
        <v>1946.857142857143</v>
      </c>
    </row>
    <row r="33" spans="1:6" ht="12" customHeight="1">
      <c r="A33" s="15">
        <f t="shared" si="0"/>
        <v>28</v>
      </c>
      <c r="B33" s="46">
        <v>32</v>
      </c>
      <c r="C33" s="16" t="s">
        <v>151</v>
      </c>
      <c r="D33" s="7">
        <v>13472</v>
      </c>
      <c r="E33" s="7">
        <v>9</v>
      </c>
      <c r="F33" s="191">
        <v>1496.888888888889</v>
      </c>
    </row>
    <row r="34" spans="1:6" ht="12" customHeight="1">
      <c r="A34" s="15">
        <f t="shared" si="0"/>
        <v>29</v>
      </c>
      <c r="B34" s="46">
        <v>33</v>
      </c>
      <c r="C34" s="16" t="s">
        <v>152</v>
      </c>
      <c r="D34" s="7">
        <v>15959</v>
      </c>
      <c r="E34" s="7">
        <v>10</v>
      </c>
      <c r="F34" s="191">
        <v>1595.9</v>
      </c>
    </row>
    <row r="35" spans="1:6" ht="12" customHeight="1">
      <c r="A35" s="15">
        <f t="shared" si="0"/>
        <v>30</v>
      </c>
      <c r="B35" s="46">
        <v>35</v>
      </c>
      <c r="C35" s="16" t="s">
        <v>154</v>
      </c>
      <c r="D35" s="7">
        <v>2057</v>
      </c>
      <c r="E35" s="7">
        <v>4</v>
      </c>
      <c r="F35" s="191">
        <v>514.25</v>
      </c>
    </row>
    <row r="36" spans="1:6" ht="12" customHeight="1">
      <c r="A36" s="15">
        <f t="shared" si="0"/>
        <v>31</v>
      </c>
      <c r="B36" s="46">
        <v>37</v>
      </c>
      <c r="C36" s="16" t="s">
        <v>156</v>
      </c>
      <c r="D36" s="7">
        <v>116616</v>
      </c>
      <c r="E36" s="7">
        <v>56</v>
      </c>
      <c r="F36" s="191">
        <v>2082.4285714285716</v>
      </c>
    </row>
    <row r="37" spans="1:6" ht="12" customHeight="1">
      <c r="A37" s="15">
        <f t="shared" si="0"/>
        <v>32</v>
      </c>
      <c r="B37" s="46">
        <v>38</v>
      </c>
      <c r="C37" s="16" t="s">
        <v>157</v>
      </c>
      <c r="D37" s="7">
        <v>6240</v>
      </c>
      <c r="E37" s="7">
        <v>13</v>
      </c>
      <c r="F37" s="191">
        <v>480</v>
      </c>
    </row>
    <row r="38" spans="1:6" ht="12" customHeight="1">
      <c r="A38" s="15">
        <f t="shared" si="0"/>
        <v>33</v>
      </c>
      <c r="B38" s="46">
        <v>39</v>
      </c>
      <c r="C38" s="16" t="s">
        <v>158</v>
      </c>
      <c r="D38" s="7">
        <v>4330</v>
      </c>
      <c r="E38" s="7">
        <v>5</v>
      </c>
      <c r="F38" s="191">
        <v>866</v>
      </c>
    </row>
    <row r="39" spans="1:6" ht="12" customHeight="1">
      <c r="A39" s="15">
        <f t="shared" si="0"/>
        <v>34</v>
      </c>
      <c r="B39" s="46">
        <v>40</v>
      </c>
      <c r="C39" s="16" t="s">
        <v>159</v>
      </c>
      <c r="D39" s="7">
        <v>19600</v>
      </c>
      <c r="E39" s="7">
        <v>9</v>
      </c>
      <c r="F39" s="191">
        <v>2177.777777777778</v>
      </c>
    </row>
    <row r="40" spans="1:6" ht="12" customHeight="1">
      <c r="A40" s="15">
        <f t="shared" si="0"/>
        <v>35</v>
      </c>
      <c r="B40" s="46">
        <v>41</v>
      </c>
      <c r="C40" s="16" t="s">
        <v>160</v>
      </c>
      <c r="D40" s="7">
        <v>14669</v>
      </c>
      <c r="E40" s="7">
        <v>31</v>
      </c>
      <c r="F40" s="191">
        <v>473.19354838709677</v>
      </c>
    </row>
    <row r="41" spans="1:6" ht="12" customHeight="1">
      <c r="A41" s="15">
        <f t="shared" si="0"/>
        <v>36</v>
      </c>
      <c r="B41" s="46">
        <v>42</v>
      </c>
      <c r="C41" s="16" t="s">
        <v>161</v>
      </c>
      <c r="D41" s="7">
        <v>281</v>
      </c>
      <c r="E41" s="7">
        <v>2</v>
      </c>
      <c r="F41" s="191">
        <v>140.5</v>
      </c>
    </row>
    <row r="42" spans="1:6" ht="12" customHeight="1">
      <c r="A42" s="15">
        <f t="shared" si="0"/>
        <v>37</v>
      </c>
      <c r="B42" s="46">
        <v>43</v>
      </c>
      <c r="C42" s="16" t="s">
        <v>162</v>
      </c>
      <c r="D42" s="7">
        <v>15320</v>
      </c>
      <c r="E42" s="7">
        <v>20</v>
      </c>
      <c r="F42" s="191">
        <v>766</v>
      </c>
    </row>
    <row r="43" spans="1:6" ht="12" customHeight="1">
      <c r="A43" s="15">
        <f t="shared" si="0"/>
        <v>38</v>
      </c>
      <c r="B43" s="46">
        <v>44</v>
      </c>
      <c r="C43" s="16" t="s">
        <v>163</v>
      </c>
      <c r="D43" s="7">
        <v>21292</v>
      </c>
      <c r="E43" s="7">
        <v>5</v>
      </c>
      <c r="F43" s="191">
        <v>4258.4</v>
      </c>
    </row>
    <row r="44" spans="1:6" ht="12" customHeight="1">
      <c r="A44" s="15">
        <f t="shared" si="0"/>
        <v>39</v>
      </c>
      <c r="B44" s="46">
        <v>45</v>
      </c>
      <c r="C44" s="16" t="s">
        <v>164</v>
      </c>
      <c r="D44" s="7">
        <v>736</v>
      </c>
      <c r="E44" s="7">
        <v>2</v>
      </c>
      <c r="F44" s="191">
        <v>368</v>
      </c>
    </row>
    <row r="45" spans="1:6" ht="12" customHeight="1">
      <c r="A45" s="15">
        <f t="shared" si="0"/>
        <v>40</v>
      </c>
      <c r="B45" s="46">
        <v>46</v>
      </c>
      <c r="C45" s="16" t="s">
        <v>165</v>
      </c>
      <c r="D45" s="7">
        <v>29935</v>
      </c>
      <c r="E45" s="7">
        <v>12</v>
      </c>
      <c r="F45" s="191">
        <v>2494.5833333333335</v>
      </c>
    </row>
    <row r="46" spans="1:6" ht="12" customHeight="1">
      <c r="A46" s="15">
        <f t="shared" si="0"/>
        <v>41</v>
      </c>
      <c r="B46" s="46">
        <v>47</v>
      </c>
      <c r="C46" s="16" t="s">
        <v>166</v>
      </c>
      <c r="D46" s="7">
        <v>242</v>
      </c>
      <c r="E46" s="7">
        <v>2</v>
      </c>
      <c r="F46" s="191">
        <v>121</v>
      </c>
    </row>
    <row r="47" spans="1:6" ht="12" customHeight="1">
      <c r="A47" s="15">
        <f t="shared" si="0"/>
        <v>42</v>
      </c>
      <c r="B47" s="46">
        <v>49</v>
      </c>
      <c r="C47" s="16" t="s">
        <v>168</v>
      </c>
      <c r="D47" s="7">
        <v>25338</v>
      </c>
      <c r="E47" s="7">
        <v>24</v>
      </c>
      <c r="F47" s="191">
        <v>1055.75</v>
      </c>
    </row>
    <row r="48" spans="1:6" ht="12" customHeight="1">
      <c r="A48" s="15">
        <f t="shared" si="0"/>
        <v>43</v>
      </c>
      <c r="B48" s="46">
        <v>50</v>
      </c>
      <c r="C48" s="16" t="s">
        <v>169</v>
      </c>
      <c r="D48" s="7">
        <v>90553</v>
      </c>
      <c r="E48" s="7">
        <v>46</v>
      </c>
      <c r="F48" s="191">
        <v>1968.5434782608695</v>
      </c>
    </row>
    <row r="49" spans="1:6" ht="12" customHeight="1">
      <c r="A49" s="15">
        <f t="shared" si="0"/>
        <v>44</v>
      </c>
      <c r="B49" s="46">
        <v>51</v>
      </c>
      <c r="C49" s="16" t="s">
        <v>170</v>
      </c>
      <c r="D49" s="7">
        <v>3729</v>
      </c>
      <c r="E49" s="7">
        <v>6</v>
      </c>
      <c r="F49" s="191">
        <v>621.5</v>
      </c>
    </row>
    <row r="50" spans="1:6" ht="12" customHeight="1">
      <c r="A50" s="15">
        <f t="shared" si="0"/>
        <v>45</v>
      </c>
      <c r="B50" s="46">
        <v>52</v>
      </c>
      <c r="C50" s="16" t="s">
        <v>171</v>
      </c>
      <c r="D50" s="7">
        <v>39215</v>
      </c>
      <c r="E50" s="7">
        <v>10</v>
      </c>
      <c r="F50" s="191">
        <v>3921.5</v>
      </c>
    </row>
    <row r="51" spans="1:6" ht="12" customHeight="1">
      <c r="A51" s="15">
        <f t="shared" si="0"/>
        <v>46</v>
      </c>
      <c r="B51" s="46">
        <v>53</v>
      </c>
      <c r="C51" s="16" t="s">
        <v>172</v>
      </c>
      <c r="D51" s="7">
        <v>722</v>
      </c>
      <c r="E51" s="7">
        <v>2</v>
      </c>
      <c r="F51" s="191">
        <v>361</v>
      </c>
    </row>
    <row r="52" spans="1:6" ht="12" customHeight="1">
      <c r="A52" s="15">
        <f t="shared" si="0"/>
        <v>47</v>
      </c>
      <c r="B52" s="46">
        <v>54</v>
      </c>
      <c r="C52" s="16" t="s">
        <v>173</v>
      </c>
      <c r="D52" s="7">
        <v>5699</v>
      </c>
      <c r="E52" s="7">
        <v>10</v>
      </c>
      <c r="F52" s="191">
        <v>569.9</v>
      </c>
    </row>
    <row r="53" spans="1:6" ht="12" customHeight="1">
      <c r="A53" s="15">
        <f t="shared" si="0"/>
        <v>48</v>
      </c>
      <c r="B53" s="46">
        <v>56</v>
      </c>
      <c r="C53" s="16" t="s">
        <v>175</v>
      </c>
      <c r="D53" s="7">
        <v>7118</v>
      </c>
      <c r="E53" s="7">
        <v>9</v>
      </c>
      <c r="F53" s="191">
        <v>790.8888888888889</v>
      </c>
    </row>
    <row r="54" spans="1:6" ht="12" customHeight="1">
      <c r="A54" s="15">
        <f t="shared" si="0"/>
        <v>49</v>
      </c>
      <c r="B54" s="46">
        <v>57</v>
      </c>
      <c r="C54" s="16" t="s">
        <v>176</v>
      </c>
      <c r="D54" s="7">
        <v>16614</v>
      </c>
      <c r="E54" s="7">
        <v>10</v>
      </c>
      <c r="F54" s="191">
        <v>1661.4</v>
      </c>
    </row>
    <row r="55" spans="1:6" ht="12" customHeight="1">
      <c r="A55" s="15">
        <f t="shared" si="0"/>
        <v>50</v>
      </c>
      <c r="B55" s="46">
        <v>59</v>
      </c>
      <c r="C55" s="16" t="s">
        <v>178</v>
      </c>
      <c r="D55" s="7">
        <v>27815</v>
      </c>
      <c r="E55" s="7">
        <v>12</v>
      </c>
      <c r="F55" s="191">
        <v>2317.9166666666665</v>
      </c>
    </row>
    <row r="56" spans="1:6" ht="12" customHeight="1">
      <c r="A56" s="15">
        <f t="shared" si="0"/>
        <v>51</v>
      </c>
      <c r="B56" s="46">
        <v>60</v>
      </c>
      <c r="C56" s="16" t="s">
        <v>179</v>
      </c>
      <c r="D56" s="7">
        <v>20600</v>
      </c>
      <c r="E56" s="7">
        <v>4</v>
      </c>
      <c r="F56" s="191">
        <v>5150</v>
      </c>
    </row>
    <row r="57" spans="1:6" ht="12" customHeight="1">
      <c r="A57" s="15">
        <f t="shared" si="0"/>
        <v>52</v>
      </c>
      <c r="B57" s="46">
        <v>61</v>
      </c>
      <c r="C57" s="16" t="s">
        <v>180</v>
      </c>
      <c r="D57" s="7">
        <v>5580</v>
      </c>
      <c r="E57" s="7">
        <v>11</v>
      </c>
      <c r="F57" s="191">
        <v>507.27272727272725</v>
      </c>
    </row>
    <row r="58" spans="1:6" ht="12" customHeight="1">
      <c r="A58" s="15">
        <f t="shared" si="0"/>
        <v>53</v>
      </c>
      <c r="B58" s="46">
        <v>62</v>
      </c>
      <c r="C58" s="16" t="s">
        <v>181</v>
      </c>
      <c r="D58" s="7">
        <v>37420</v>
      </c>
      <c r="E58" s="7">
        <v>20</v>
      </c>
      <c r="F58" s="191">
        <v>1871</v>
      </c>
    </row>
    <row r="59" spans="1:6" ht="12" customHeight="1">
      <c r="A59" s="15">
        <f t="shared" si="0"/>
        <v>54</v>
      </c>
      <c r="B59" s="46">
        <v>63</v>
      </c>
      <c r="C59" s="16" t="s">
        <v>182</v>
      </c>
      <c r="D59" s="7">
        <v>7376</v>
      </c>
      <c r="E59" s="7">
        <v>13</v>
      </c>
      <c r="F59" s="191">
        <v>567.3846153846154</v>
      </c>
    </row>
    <row r="60" spans="1:6" ht="12" customHeight="1">
      <c r="A60" s="15">
        <f t="shared" si="0"/>
        <v>55</v>
      </c>
      <c r="B60" s="46">
        <v>64</v>
      </c>
      <c r="C60" s="16" t="s">
        <v>183</v>
      </c>
      <c r="D60" s="7">
        <v>1491</v>
      </c>
      <c r="E60" s="7">
        <v>1</v>
      </c>
      <c r="F60" s="191">
        <v>1491</v>
      </c>
    </row>
    <row r="61" spans="1:6" ht="12" customHeight="1">
      <c r="A61" s="15">
        <f t="shared" si="0"/>
        <v>56</v>
      </c>
      <c r="B61" s="46">
        <v>66</v>
      </c>
      <c r="C61" s="16" t="s">
        <v>185</v>
      </c>
      <c r="D61" s="7">
        <v>10636</v>
      </c>
      <c r="E61" s="7">
        <v>9</v>
      </c>
      <c r="F61" s="191">
        <v>1181.7777777777778</v>
      </c>
    </row>
    <row r="62" spans="1:6" ht="12" customHeight="1">
      <c r="A62" s="15">
        <f t="shared" si="0"/>
        <v>57</v>
      </c>
      <c r="B62" s="46">
        <v>67</v>
      </c>
      <c r="C62" s="16" t="s">
        <v>186</v>
      </c>
      <c r="D62" s="7">
        <v>5060</v>
      </c>
      <c r="E62" s="7">
        <v>7</v>
      </c>
      <c r="F62" s="191">
        <v>722.8571428571429</v>
      </c>
    </row>
    <row r="63" spans="1:6" ht="12" customHeight="1">
      <c r="A63" s="15">
        <f t="shared" si="0"/>
        <v>58</v>
      </c>
      <c r="B63" s="46">
        <v>68</v>
      </c>
      <c r="C63" s="16" t="s">
        <v>187</v>
      </c>
      <c r="D63" s="7">
        <v>1946</v>
      </c>
      <c r="E63" s="7">
        <v>3</v>
      </c>
      <c r="F63" s="191">
        <v>648.6666666666666</v>
      </c>
    </row>
    <row r="64" spans="1:6" ht="12" customHeight="1">
      <c r="A64" s="15">
        <f t="shared" si="0"/>
        <v>59</v>
      </c>
      <c r="B64" s="46">
        <v>69</v>
      </c>
      <c r="C64" s="16" t="s">
        <v>188</v>
      </c>
      <c r="D64" s="7">
        <v>21299</v>
      </c>
      <c r="E64" s="7">
        <v>9</v>
      </c>
      <c r="F64" s="191">
        <v>2366.5555555555557</v>
      </c>
    </row>
    <row r="65" spans="1:6" ht="12" customHeight="1">
      <c r="A65" s="15">
        <f t="shared" si="0"/>
        <v>60</v>
      </c>
      <c r="B65" s="46">
        <v>70</v>
      </c>
      <c r="C65" s="16" t="s">
        <v>189</v>
      </c>
      <c r="D65" s="7">
        <v>13968</v>
      </c>
      <c r="E65" s="7">
        <v>6</v>
      </c>
      <c r="F65" s="191">
        <v>2328</v>
      </c>
    </row>
    <row r="66" spans="1:6" ht="12" customHeight="1">
      <c r="A66" s="15">
        <f t="shared" si="0"/>
        <v>61</v>
      </c>
      <c r="B66" s="46">
        <v>73</v>
      </c>
      <c r="C66" s="16" t="s">
        <v>192</v>
      </c>
      <c r="D66" s="7">
        <v>58937</v>
      </c>
      <c r="E66" s="7">
        <v>22</v>
      </c>
      <c r="F66" s="191">
        <v>2678.9545454545455</v>
      </c>
    </row>
    <row r="67" spans="1:6" ht="12" customHeight="1">
      <c r="A67" s="15">
        <f t="shared" si="0"/>
        <v>62</v>
      </c>
      <c r="B67" s="46">
        <v>74</v>
      </c>
      <c r="C67" s="16" t="s">
        <v>193</v>
      </c>
      <c r="D67" s="7">
        <v>5162</v>
      </c>
      <c r="E67" s="7">
        <v>8</v>
      </c>
      <c r="F67" s="191">
        <v>645.25</v>
      </c>
    </row>
    <row r="68" spans="1:6" ht="12" customHeight="1">
      <c r="A68" s="15">
        <f t="shared" si="0"/>
        <v>63</v>
      </c>
      <c r="B68" s="46">
        <v>75</v>
      </c>
      <c r="C68" s="16" t="s">
        <v>194</v>
      </c>
      <c r="D68" s="7">
        <v>360</v>
      </c>
      <c r="E68" s="7">
        <v>1</v>
      </c>
      <c r="F68" s="191">
        <v>360</v>
      </c>
    </row>
    <row r="69" spans="1:6" ht="12" customHeight="1">
      <c r="A69" s="15">
        <f t="shared" si="0"/>
        <v>64</v>
      </c>
      <c r="B69" s="46">
        <v>76</v>
      </c>
      <c r="C69" s="16" t="s">
        <v>195</v>
      </c>
      <c r="D69" s="7">
        <v>101384</v>
      </c>
      <c r="E69" s="7">
        <v>48</v>
      </c>
      <c r="F69" s="191">
        <v>2112.1666666666665</v>
      </c>
    </row>
    <row r="70" spans="1:6" ht="12" customHeight="1">
      <c r="A70" s="15">
        <f t="shared" si="0"/>
        <v>65</v>
      </c>
      <c r="B70" s="46">
        <v>77</v>
      </c>
      <c r="C70" s="16" t="s">
        <v>196</v>
      </c>
      <c r="D70" s="7">
        <v>18898</v>
      </c>
      <c r="E70" s="7">
        <v>12</v>
      </c>
      <c r="F70" s="191">
        <v>1574.8333333333333</v>
      </c>
    </row>
    <row r="71" spans="1:6" ht="12" customHeight="1">
      <c r="A71" s="15">
        <f t="shared" si="0"/>
        <v>66</v>
      </c>
      <c r="B71" s="46">
        <v>78</v>
      </c>
      <c r="C71" s="16" t="s">
        <v>197</v>
      </c>
      <c r="D71" s="7">
        <v>23400</v>
      </c>
      <c r="E71" s="7">
        <v>4</v>
      </c>
      <c r="F71" s="191">
        <v>5850</v>
      </c>
    </row>
    <row r="72" spans="1:6" ht="12" customHeight="1">
      <c r="A72" s="15">
        <f aca="true" t="shared" si="1" ref="A72:A135">A71+1</f>
        <v>67</v>
      </c>
      <c r="B72" s="46">
        <v>79</v>
      </c>
      <c r="C72" s="16" t="s">
        <v>198</v>
      </c>
      <c r="D72" s="7">
        <v>21884</v>
      </c>
      <c r="E72" s="7">
        <v>4</v>
      </c>
      <c r="F72" s="191">
        <v>5471</v>
      </c>
    </row>
    <row r="73" spans="1:6" ht="12" customHeight="1">
      <c r="A73" s="15">
        <f t="shared" si="1"/>
        <v>68</v>
      </c>
      <c r="B73" s="46">
        <v>80</v>
      </c>
      <c r="C73" s="16" t="s">
        <v>199</v>
      </c>
      <c r="D73" s="7">
        <v>9548</v>
      </c>
      <c r="E73" s="7">
        <v>5</v>
      </c>
      <c r="F73" s="191">
        <v>1909.6</v>
      </c>
    </row>
    <row r="74" spans="1:6" ht="12" customHeight="1">
      <c r="A74" s="15">
        <f t="shared" si="1"/>
        <v>69</v>
      </c>
      <c r="B74" s="46">
        <v>81</v>
      </c>
      <c r="C74" s="16" t="s">
        <v>200</v>
      </c>
      <c r="D74" s="7">
        <v>17920</v>
      </c>
      <c r="E74" s="7">
        <v>2</v>
      </c>
      <c r="F74" s="191">
        <v>8960</v>
      </c>
    </row>
    <row r="75" spans="1:6" ht="12" customHeight="1">
      <c r="A75" s="15">
        <f t="shared" si="1"/>
        <v>70</v>
      </c>
      <c r="B75" s="46">
        <v>82</v>
      </c>
      <c r="C75" s="16" t="s">
        <v>201</v>
      </c>
      <c r="D75" s="7">
        <v>6260</v>
      </c>
      <c r="E75" s="7">
        <v>2</v>
      </c>
      <c r="F75" s="191">
        <v>3130</v>
      </c>
    </row>
    <row r="76" spans="1:6" ht="12" customHeight="1">
      <c r="A76" s="15">
        <f t="shared" si="1"/>
        <v>71</v>
      </c>
      <c r="B76" s="46">
        <v>83</v>
      </c>
      <c r="C76" s="16" t="s">
        <v>202</v>
      </c>
      <c r="D76" s="7">
        <v>36167</v>
      </c>
      <c r="E76" s="7">
        <v>13</v>
      </c>
      <c r="F76" s="191">
        <v>2782.076923076923</v>
      </c>
    </row>
    <row r="77" spans="1:6" ht="12" customHeight="1">
      <c r="A77" s="15">
        <f t="shared" si="1"/>
        <v>72</v>
      </c>
      <c r="B77" s="46">
        <v>84</v>
      </c>
      <c r="C77" s="16" t="s">
        <v>203</v>
      </c>
      <c r="D77" s="7">
        <v>20186</v>
      </c>
      <c r="E77" s="7">
        <v>12</v>
      </c>
      <c r="F77" s="191">
        <v>1682.1666666666667</v>
      </c>
    </row>
    <row r="78" spans="1:6" ht="12" customHeight="1">
      <c r="A78" s="15">
        <f t="shared" si="1"/>
        <v>73</v>
      </c>
      <c r="B78" s="46">
        <v>85</v>
      </c>
      <c r="C78" s="16" t="s">
        <v>204</v>
      </c>
      <c r="D78" s="7">
        <v>33768</v>
      </c>
      <c r="E78" s="7">
        <v>8</v>
      </c>
      <c r="F78" s="191">
        <v>4221</v>
      </c>
    </row>
    <row r="79" spans="1:6" ht="12" customHeight="1">
      <c r="A79" s="15">
        <f t="shared" si="1"/>
        <v>74</v>
      </c>
      <c r="B79" s="46">
        <v>86</v>
      </c>
      <c r="C79" s="16" t="s">
        <v>205</v>
      </c>
      <c r="D79" s="7">
        <v>5972</v>
      </c>
      <c r="E79" s="7">
        <v>7</v>
      </c>
      <c r="F79" s="191">
        <v>853.1428571428571</v>
      </c>
    </row>
    <row r="80" spans="1:6" ht="12" customHeight="1">
      <c r="A80" s="15">
        <f t="shared" si="1"/>
        <v>75</v>
      </c>
      <c r="B80" s="46">
        <v>87</v>
      </c>
      <c r="C80" s="16" t="s">
        <v>206</v>
      </c>
      <c r="D80" s="7">
        <v>16632</v>
      </c>
      <c r="E80" s="7">
        <v>1</v>
      </c>
      <c r="F80" s="191">
        <v>16632</v>
      </c>
    </row>
    <row r="81" spans="1:6" ht="12" customHeight="1">
      <c r="A81" s="15">
        <f t="shared" si="1"/>
        <v>76</v>
      </c>
      <c r="B81" s="46">
        <v>88</v>
      </c>
      <c r="C81" s="16" t="s">
        <v>207</v>
      </c>
      <c r="D81" s="7">
        <v>5600</v>
      </c>
      <c r="E81" s="7">
        <v>1</v>
      </c>
      <c r="F81" s="191">
        <v>5600</v>
      </c>
    </row>
    <row r="82" spans="1:6" ht="12" customHeight="1">
      <c r="A82" s="15">
        <f t="shared" si="1"/>
        <v>77</v>
      </c>
      <c r="B82" s="46">
        <v>90</v>
      </c>
      <c r="C82" s="16" t="s">
        <v>209</v>
      </c>
      <c r="D82" s="7">
        <v>15786</v>
      </c>
      <c r="E82" s="7">
        <v>6</v>
      </c>
      <c r="F82" s="191">
        <v>2631</v>
      </c>
    </row>
    <row r="83" spans="1:6" ht="12" customHeight="1">
      <c r="A83" s="15">
        <f t="shared" si="1"/>
        <v>78</v>
      </c>
      <c r="B83" s="46">
        <v>91</v>
      </c>
      <c r="C83" s="16" t="s">
        <v>210</v>
      </c>
      <c r="D83" s="7">
        <v>45552</v>
      </c>
      <c r="E83" s="7">
        <v>7</v>
      </c>
      <c r="F83" s="191">
        <v>6507.428571428572</v>
      </c>
    </row>
    <row r="84" spans="1:6" ht="12" customHeight="1">
      <c r="A84" s="15">
        <f t="shared" si="1"/>
        <v>79</v>
      </c>
      <c r="B84" s="46">
        <v>92</v>
      </c>
      <c r="C84" s="16" t="s">
        <v>211</v>
      </c>
      <c r="D84" s="7">
        <v>36060</v>
      </c>
      <c r="E84" s="7">
        <v>17</v>
      </c>
      <c r="F84" s="191">
        <v>2121.176470588235</v>
      </c>
    </row>
    <row r="85" spans="1:6" ht="12" customHeight="1">
      <c r="A85" s="15">
        <f t="shared" si="1"/>
        <v>80</v>
      </c>
      <c r="B85" s="46">
        <v>94</v>
      </c>
      <c r="C85" s="16" t="s">
        <v>213</v>
      </c>
      <c r="D85" s="7">
        <v>6644</v>
      </c>
      <c r="E85" s="7">
        <v>3</v>
      </c>
      <c r="F85" s="191">
        <v>2214.6666666666665</v>
      </c>
    </row>
    <row r="86" spans="1:6" ht="12" customHeight="1">
      <c r="A86" s="15">
        <f t="shared" si="1"/>
        <v>81</v>
      </c>
      <c r="B86" s="46">
        <v>95</v>
      </c>
      <c r="C86" s="16" t="s">
        <v>214</v>
      </c>
      <c r="D86" s="7">
        <v>1562</v>
      </c>
      <c r="E86" s="7">
        <v>4</v>
      </c>
      <c r="F86" s="191">
        <v>390.5</v>
      </c>
    </row>
    <row r="87" spans="1:6" ht="12" customHeight="1">
      <c r="A87" s="15">
        <f t="shared" si="1"/>
        <v>82</v>
      </c>
      <c r="B87" s="46">
        <v>96</v>
      </c>
      <c r="C87" s="16" t="s">
        <v>215</v>
      </c>
      <c r="D87" s="7">
        <v>273</v>
      </c>
      <c r="E87" s="7">
        <v>1</v>
      </c>
      <c r="F87" s="191">
        <v>273</v>
      </c>
    </row>
    <row r="88" spans="1:6" ht="12" customHeight="1">
      <c r="A88" s="15">
        <f t="shared" si="1"/>
        <v>83</v>
      </c>
      <c r="B88" s="46">
        <v>97</v>
      </c>
      <c r="C88" s="16" t="s">
        <v>216</v>
      </c>
      <c r="D88" s="7">
        <v>12060</v>
      </c>
      <c r="E88" s="7">
        <v>3</v>
      </c>
      <c r="F88" s="191">
        <v>4020</v>
      </c>
    </row>
    <row r="89" spans="1:6" ht="12" customHeight="1">
      <c r="A89" s="15">
        <f t="shared" si="1"/>
        <v>84</v>
      </c>
      <c r="B89" s="46">
        <v>99</v>
      </c>
      <c r="C89" s="16" t="s">
        <v>218</v>
      </c>
      <c r="D89" s="7">
        <v>16013</v>
      </c>
      <c r="E89" s="7">
        <v>21</v>
      </c>
      <c r="F89" s="191">
        <v>762.5238095238095</v>
      </c>
    </row>
    <row r="90" spans="1:6" ht="12" customHeight="1">
      <c r="A90" s="15">
        <f t="shared" si="1"/>
        <v>85</v>
      </c>
      <c r="B90" s="46">
        <v>100</v>
      </c>
      <c r="C90" s="16" t="s">
        <v>219</v>
      </c>
      <c r="D90" s="7">
        <v>87791</v>
      </c>
      <c r="E90" s="7">
        <v>38</v>
      </c>
      <c r="F90" s="191">
        <v>2310.2894736842104</v>
      </c>
    </row>
    <row r="91" spans="1:6" ht="12" customHeight="1">
      <c r="A91" s="15">
        <f t="shared" si="1"/>
        <v>86</v>
      </c>
      <c r="B91" s="46">
        <v>101</v>
      </c>
      <c r="C91" s="16" t="s">
        <v>220</v>
      </c>
      <c r="D91" s="7">
        <v>4492</v>
      </c>
      <c r="E91" s="7">
        <v>3</v>
      </c>
      <c r="F91" s="191">
        <v>1497.3333333333333</v>
      </c>
    </row>
    <row r="92" spans="1:6" ht="12" customHeight="1">
      <c r="A92" s="15">
        <f t="shared" si="1"/>
        <v>87</v>
      </c>
      <c r="B92" s="46">
        <v>102</v>
      </c>
      <c r="C92" s="16" t="s">
        <v>221</v>
      </c>
      <c r="D92" s="7">
        <v>26112</v>
      </c>
      <c r="E92" s="7">
        <v>4</v>
      </c>
      <c r="F92" s="191">
        <v>6528</v>
      </c>
    </row>
    <row r="93" spans="1:6" ht="12" customHeight="1">
      <c r="A93" s="15">
        <f t="shared" si="1"/>
        <v>88</v>
      </c>
      <c r="B93" s="46">
        <v>105</v>
      </c>
      <c r="C93" s="16" t="s">
        <v>224</v>
      </c>
      <c r="D93" s="7">
        <v>6438</v>
      </c>
      <c r="E93" s="7">
        <v>3</v>
      </c>
      <c r="F93" s="191">
        <v>2146</v>
      </c>
    </row>
    <row r="94" spans="1:6" ht="12" customHeight="1">
      <c r="A94" s="15">
        <f t="shared" si="1"/>
        <v>89</v>
      </c>
      <c r="B94" s="46">
        <v>106</v>
      </c>
      <c r="C94" s="16" t="s">
        <v>225</v>
      </c>
      <c r="D94" s="7">
        <v>3304</v>
      </c>
      <c r="E94" s="7">
        <v>5</v>
      </c>
      <c r="F94" s="191">
        <v>660.8</v>
      </c>
    </row>
    <row r="95" spans="1:6" ht="12" customHeight="1">
      <c r="A95" s="15">
        <f t="shared" si="1"/>
        <v>90</v>
      </c>
      <c r="B95" s="46">
        <v>107</v>
      </c>
      <c r="C95" s="16" t="s">
        <v>226</v>
      </c>
      <c r="D95" s="7">
        <v>8835</v>
      </c>
      <c r="E95" s="7">
        <v>5</v>
      </c>
      <c r="F95" s="191">
        <v>1767</v>
      </c>
    </row>
    <row r="96" spans="1:6" ht="12" customHeight="1">
      <c r="A96" s="15">
        <f t="shared" si="1"/>
        <v>91</v>
      </c>
      <c r="B96" s="46">
        <v>108</v>
      </c>
      <c r="C96" s="16" t="s">
        <v>227</v>
      </c>
      <c r="D96" s="7">
        <v>26079</v>
      </c>
      <c r="E96" s="7">
        <v>5</v>
      </c>
      <c r="F96" s="191">
        <v>5215.8</v>
      </c>
    </row>
    <row r="97" spans="1:6" ht="12" customHeight="1">
      <c r="A97" s="15">
        <f t="shared" si="1"/>
        <v>92</v>
      </c>
      <c r="B97" s="46">
        <v>111</v>
      </c>
      <c r="C97" s="16" t="s">
        <v>230</v>
      </c>
      <c r="D97" s="7">
        <v>3119</v>
      </c>
      <c r="E97" s="7">
        <v>4</v>
      </c>
      <c r="F97" s="191">
        <v>779.75</v>
      </c>
    </row>
    <row r="98" spans="1:6" ht="12" customHeight="1">
      <c r="A98" s="15">
        <f t="shared" si="1"/>
        <v>93</v>
      </c>
      <c r="B98" s="46">
        <v>112</v>
      </c>
      <c r="C98" s="16" t="s">
        <v>231</v>
      </c>
      <c r="D98" s="7">
        <v>2080</v>
      </c>
      <c r="E98" s="7">
        <v>2</v>
      </c>
      <c r="F98" s="191">
        <v>1040</v>
      </c>
    </row>
    <row r="99" spans="1:6" ht="12" customHeight="1">
      <c r="A99" s="15">
        <f t="shared" si="1"/>
        <v>94</v>
      </c>
      <c r="B99" s="46">
        <v>113</v>
      </c>
      <c r="C99" s="16" t="s">
        <v>232</v>
      </c>
      <c r="D99" s="7">
        <v>27967</v>
      </c>
      <c r="E99" s="7">
        <v>14</v>
      </c>
      <c r="F99" s="191">
        <v>1997.642857142857</v>
      </c>
    </row>
    <row r="100" spans="1:6" ht="12" customHeight="1">
      <c r="A100" s="15">
        <f t="shared" si="1"/>
        <v>95</v>
      </c>
      <c r="B100" s="46">
        <v>114</v>
      </c>
      <c r="C100" s="16" t="s">
        <v>233</v>
      </c>
      <c r="D100" s="7">
        <v>8600</v>
      </c>
      <c r="E100" s="7">
        <v>5</v>
      </c>
      <c r="F100" s="191">
        <v>1720</v>
      </c>
    </row>
    <row r="101" spans="1:6" ht="12" customHeight="1">
      <c r="A101" s="15">
        <f t="shared" si="1"/>
        <v>96</v>
      </c>
      <c r="B101" s="46">
        <v>115</v>
      </c>
      <c r="C101" s="16" t="s">
        <v>234</v>
      </c>
      <c r="D101" s="7">
        <v>23111</v>
      </c>
      <c r="E101" s="7">
        <v>13</v>
      </c>
      <c r="F101" s="191">
        <v>1777.7692307692307</v>
      </c>
    </row>
    <row r="102" spans="1:6" ht="12" customHeight="1">
      <c r="A102" s="15">
        <f t="shared" si="1"/>
        <v>97</v>
      </c>
      <c r="B102" s="46">
        <v>116</v>
      </c>
      <c r="C102" s="16" t="s">
        <v>235</v>
      </c>
      <c r="D102" s="7">
        <v>61585</v>
      </c>
      <c r="E102" s="7">
        <v>17</v>
      </c>
      <c r="F102" s="191">
        <v>3622.6470588235293</v>
      </c>
    </row>
    <row r="103" spans="1:6" ht="12" customHeight="1">
      <c r="A103" s="15">
        <f t="shared" si="1"/>
        <v>98</v>
      </c>
      <c r="B103" s="46">
        <v>117</v>
      </c>
      <c r="C103" s="16" t="s">
        <v>236</v>
      </c>
      <c r="D103" s="7">
        <v>41550</v>
      </c>
      <c r="E103" s="7">
        <v>39</v>
      </c>
      <c r="F103" s="191">
        <v>1065.3846153846155</v>
      </c>
    </row>
    <row r="104" spans="1:6" ht="12" customHeight="1">
      <c r="A104" s="15">
        <f t="shared" si="1"/>
        <v>99</v>
      </c>
      <c r="B104" s="46">
        <v>118</v>
      </c>
      <c r="C104" s="16" t="s">
        <v>237</v>
      </c>
      <c r="D104" s="7">
        <v>224178</v>
      </c>
      <c r="E104" s="7">
        <v>53</v>
      </c>
      <c r="F104" s="191">
        <v>4229.773584905661</v>
      </c>
    </row>
    <row r="105" spans="1:6" ht="12" customHeight="1">
      <c r="A105" s="15">
        <f t="shared" si="1"/>
        <v>100</v>
      </c>
      <c r="B105" s="46">
        <v>119</v>
      </c>
      <c r="C105" s="16" t="s">
        <v>238</v>
      </c>
      <c r="D105" s="7">
        <v>21291</v>
      </c>
      <c r="E105" s="7">
        <v>27</v>
      </c>
      <c r="F105" s="191">
        <v>788.5555555555555</v>
      </c>
    </row>
    <row r="106" spans="1:6" ht="12" customHeight="1">
      <c r="A106" s="15">
        <f t="shared" si="1"/>
        <v>101</v>
      </c>
      <c r="B106" s="46">
        <v>120</v>
      </c>
      <c r="C106" s="16" t="s">
        <v>239</v>
      </c>
      <c r="D106" s="7">
        <v>67059</v>
      </c>
      <c r="E106" s="7">
        <v>57</v>
      </c>
      <c r="F106" s="191">
        <v>1176.4736842105262</v>
      </c>
    </row>
    <row r="107" spans="1:6" ht="12" customHeight="1">
      <c r="A107" s="15">
        <f t="shared" si="1"/>
        <v>102</v>
      </c>
      <c r="B107" s="46">
        <v>121</v>
      </c>
      <c r="C107" s="16" t="s">
        <v>240</v>
      </c>
      <c r="D107" s="7">
        <v>64490</v>
      </c>
      <c r="E107" s="7">
        <v>25</v>
      </c>
      <c r="F107" s="191">
        <v>2579.6</v>
      </c>
    </row>
    <row r="108" spans="1:6" ht="12" customHeight="1">
      <c r="A108" s="15">
        <f t="shared" si="1"/>
        <v>103</v>
      </c>
      <c r="B108" s="46">
        <v>122</v>
      </c>
      <c r="C108" s="16" t="s">
        <v>241</v>
      </c>
      <c r="D108" s="7">
        <v>184430</v>
      </c>
      <c r="E108" s="7">
        <v>101</v>
      </c>
      <c r="F108" s="191">
        <v>1826.039603960396</v>
      </c>
    </row>
    <row r="109" spans="1:6" ht="12" customHeight="1">
      <c r="A109" s="15">
        <f t="shared" si="1"/>
        <v>104</v>
      </c>
      <c r="B109" s="46">
        <v>124</v>
      </c>
      <c r="C109" s="16" t="s">
        <v>243</v>
      </c>
      <c r="D109" s="7">
        <v>176444</v>
      </c>
      <c r="E109" s="7">
        <v>77</v>
      </c>
      <c r="F109" s="191">
        <v>2291.4805194805194</v>
      </c>
    </row>
    <row r="110" spans="1:6" ht="12" customHeight="1">
      <c r="A110" s="15">
        <f t="shared" si="1"/>
        <v>105</v>
      </c>
      <c r="B110" s="46">
        <v>125</v>
      </c>
      <c r="C110" s="16" t="s">
        <v>244</v>
      </c>
      <c r="D110" s="7">
        <v>87082</v>
      </c>
      <c r="E110" s="7">
        <v>50</v>
      </c>
      <c r="F110" s="191">
        <v>1741.64</v>
      </c>
    </row>
    <row r="111" spans="1:6" ht="12" customHeight="1">
      <c r="A111" s="15">
        <f t="shared" si="1"/>
        <v>106</v>
      </c>
      <c r="B111" s="46">
        <v>126</v>
      </c>
      <c r="C111" s="16" t="s">
        <v>245</v>
      </c>
      <c r="D111" s="7">
        <v>92270</v>
      </c>
      <c r="E111" s="7">
        <v>59</v>
      </c>
      <c r="F111" s="191">
        <v>1563.8983050847457</v>
      </c>
    </row>
    <row r="112" spans="1:6" ht="12" customHeight="1">
      <c r="A112" s="15">
        <f t="shared" si="1"/>
        <v>107</v>
      </c>
      <c r="B112" s="46">
        <v>127</v>
      </c>
      <c r="C112" s="16" t="s">
        <v>246</v>
      </c>
      <c r="D112" s="7">
        <v>35528</v>
      </c>
      <c r="E112" s="7">
        <v>24</v>
      </c>
      <c r="F112" s="191">
        <v>1480.3333333333333</v>
      </c>
    </row>
    <row r="113" spans="1:6" ht="12" customHeight="1">
      <c r="A113" s="15">
        <f t="shared" si="1"/>
        <v>108</v>
      </c>
      <c r="B113" s="46">
        <v>128</v>
      </c>
      <c r="C113" s="16" t="s">
        <v>247</v>
      </c>
      <c r="D113" s="7">
        <v>16995</v>
      </c>
      <c r="E113" s="7">
        <v>28</v>
      </c>
      <c r="F113" s="191">
        <v>606.9642857142857</v>
      </c>
    </row>
    <row r="114" spans="1:6" ht="12" customHeight="1">
      <c r="A114" s="15">
        <f t="shared" si="1"/>
        <v>109</v>
      </c>
      <c r="B114" s="46">
        <v>129</v>
      </c>
      <c r="C114" s="16" t="s">
        <v>248</v>
      </c>
      <c r="D114" s="7">
        <v>2100</v>
      </c>
      <c r="E114" s="7">
        <v>1</v>
      </c>
      <c r="F114" s="191">
        <v>2100</v>
      </c>
    </row>
    <row r="115" spans="1:6" ht="12" customHeight="1">
      <c r="A115" s="15">
        <f t="shared" si="1"/>
        <v>110</v>
      </c>
      <c r="B115" s="46">
        <v>130</v>
      </c>
      <c r="C115" s="16" t="s">
        <v>249</v>
      </c>
      <c r="D115" s="7">
        <v>8277</v>
      </c>
      <c r="E115" s="7">
        <v>9</v>
      </c>
      <c r="F115" s="191">
        <v>919.6666666666666</v>
      </c>
    </row>
    <row r="116" spans="1:6" ht="12" customHeight="1">
      <c r="A116" s="15">
        <f t="shared" si="1"/>
        <v>111</v>
      </c>
      <c r="B116" s="46">
        <v>131</v>
      </c>
      <c r="C116" s="16" t="s">
        <v>250</v>
      </c>
      <c r="D116" s="7">
        <v>74968</v>
      </c>
      <c r="E116" s="7">
        <v>37</v>
      </c>
      <c r="F116" s="191">
        <v>2026.162162162162</v>
      </c>
    </row>
    <row r="117" spans="1:6" ht="12" customHeight="1">
      <c r="A117" s="15">
        <f t="shared" si="1"/>
        <v>112</v>
      </c>
      <c r="B117" s="46">
        <v>132</v>
      </c>
      <c r="C117" s="16" t="s">
        <v>251</v>
      </c>
      <c r="D117" s="7">
        <v>20627</v>
      </c>
      <c r="E117" s="7">
        <v>17</v>
      </c>
      <c r="F117" s="191">
        <v>1213.3529411764705</v>
      </c>
    </row>
    <row r="118" spans="1:6" ht="12" customHeight="1">
      <c r="A118" s="15">
        <f t="shared" si="1"/>
        <v>113</v>
      </c>
      <c r="B118" s="46">
        <v>133</v>
      </c>
      <c r="C118" s="16" t="s">
        <v>252</v>
      </c>
      <c r="D118" s="7">
        <v>131183</v>
      </c>
      <c r="E118" s="7">
        <v>66</v>
      </c>
      <c r="F118" s="191">
        <v>1987.621212121212</v>
      </c>
    </row>
    <row r="119" spans="1:6" ht="12" customHeight="1">
      <c r="A119" s="15">
        <f t="shared" si="1"/>
        <v>114</v>
      </c>
      <c r="B119" s="46">
        <v>134</v>
      </c>
      <c r="C119" s="16" t="s">
        <v>253</v>
      </c>
      <c r="D119" s="7">
        <v>18413</v>
      </c>
      <c r="E119" s="7">
        <v>10</v>
      </c>
      <c r="F119" s="191">
        <v>1841.3</v>
      </c>
    </row>
    <row r="120" spans="1:6" ht="12" customHeight="1">
      <c r="A120" s="15">
        <f t="shared" si="1"/>
        <v>115</v>
      </c>
      <c r="B120" s="46">
        <v>135</v>
      </c>
      <c r="C120" s="16" t="s">
        <v>254</v>
      </c>
      <c r="D120" s="7">
        <v>315965</v>
      </c>
      <c r="E120" s="7">
        <v>98</v>
      </c>
      <c r="F120" s="191">
        <v>3224.1326530612246</v>
      </c>
    </row>
    <row r="121" spans="1:6" ht="12" customHeight="1">
      <c r="A121" s="15">
        <f t="shared" si="1"/>
        <v>116</v>
      </c>
      <c r="B121" s="46">
        <v>136</v>
      </c>
      <c r="C121" s="16" t="s">
        <v>255</v>
      </c>
      <c r="D121" s="7">
        <v>40279</v>
      </c>
      <c r="E121" s="7">
        <v>16</v>
      </c>
      <c r="F121" s="191">
        <v>2517.4375</v>
      </c>
    </row>
    <row r="122" spans="1:6" ht="12" customHeight="1">
      <c r="A122" s="15">
        <f t="shared" si="1"/>
        <v>117</v>
      </c>
      <c r="B122" s="46">
        <v>137</v>
      </c>
      <c r="C122" s="16" t="s">
        <v>256</v>
      </c>
      <c r="D122" s="7">
        <v>2958</v>
      </c>
      <c r="E122" s="7">
        <v>6</v>
      </c>
      <c r="F122" s="191">
        <v>493</v>
      </c>
    </row>
    <row r="123" spans="1:6" ht="12" customHeight="1">
      <c r="A123" s="15">
        <f t="shared" si="1"/>
        <v>118</v>
      </c>
      <c r="B123" s="46">
        <v>139</v>
      </c>
      <c r="C123" s="16" t="s">
        <v>258</v>
      </c>
      <c r="D123" s="7">
        <v>26149</v>
      </c>
      <c r="E123" s="7">
        <v>12</v>
      </c>
      <c r="F123" s="191">
        <v>2179.0833333333335</v>
      </c>
    </row>
    <row r="124" spans="1:6" ht="12" customHeight="1">
      <c r="A124" s="15">
        <f t="shared" si="1"/>
        <v>119</v>
      </c>
      <c r="B124" s="46">
        <v>140</v>
      </c>
      <c r="C124" s="16" t="s">
        <v>259</v>
      </c>
      <c r="D124" s="7">
        <v>19416</v>
      </c>
      <c r="E124" s="7">
        <v>8</v>
      </c>
      <c r="F124" s="191">
        <v>2427</v>
      </c>
    </row>
    <row r="125" spans="1:6" ht="12" customHeight="1">
      <c r="A125" s="15">
        <f t="shared" si="1"/>
        <v>120</v>
      </c>
      <c r="B125" s="46">
        <v>141</v>
      </c>
      <c r="C125" s="16" t="s">
        <v>260</v>
      </c>
      <c r="D125" s="7">
        <v>15836</v>
      </c>
      <c r="E125" s="7">
        <v>1</v>
      </c>
      <c r="F125" s="191">
        <v>15836</v>
      </c>
    </row>
    <row r="126" spans="1:6" ht="12" customHeight="1">
      <c r="A126" s="15">
        <f t="shared" si="1"/>
        <v>121</v>
      </c>
      <c r="B126" s="46">
        <v>142</v>
      </c>
      <c r="C126" s="16" t="s">
        <v>261</v>
      </c>
      <c r="D126" s="7">
        <v>9830</v>
      </c>
      <c r="E126" s="7">
        <v>3</v>
      </c>
      <c r="F126" s="191">
        <v>3276.6666666666665</v>
      </c>
    </row>
    <row r="127" spans="1:6" ht="12" customHeight="1">
      <c r="A127" s="15">
        <f t="shared" si="1"/>
        <v>122</v>
      </c>
      <c r="B127" s="46">
        <v>144</v>
      </c>
      <c r="C127" s="16" t="s">
        <v>263</v>
      </c>
      <c r="D127" s="7">
        <v>13196</v>
      </c>
      <c r="E127" s="7">
        <v>7</v>
      </c>
      <c r="F127" s="191">
        <v>1885.142857142857</v>
      </c>
    </row>
    <row r="128" spans="1:6" ht="12" customHeight="1">
      <c r="A128" s="15">
        <f t="shared" si="1"/>
        <v>123</v>
      </c>
      <c r="B128" s="46">
        <v>145</v>
      </c>
      <c r="C128" s="16" t="s">
        <v>264</v>
      </c>
      <c r="D128" s="7">
        <v>31212</v>
      </c>
      <c r="E128" s="7">
        <v>7</v>
      </c>
      <c r="F128" s="191">
        <v>4458.857142857143</v>
      </c>
    </row>
    <row r="129" spans="1:6" ht="12" customHeight="1">
      <c r="A129" s="15">
        <f t="shared" si="1"/>
        <v>124</v>
      </c>
      <c r="B129" s="46">
        <v>147</v>
      </c>
      <c r="C129" s="16" t="s">
        <v>266</v>
      </c>
      <c r="D129" s="7">
        <v>7200</v>
      </c>
      <c r="E129" s="7">
        <v>3</v>
      </c>
      <c r="F129" s="191">
        <v>2400</v>
      </c>
    </row>
    <row r="130" spans="1:6" ht="12" customHeight="1">
      <c r="A130" s="15">
        <f t="shared" si="1"/>
        <v>125</v>
      </c>
      <c r="B130" s="46">
        <v>148</v>
      </c>
      <c r="C130" s="16" t="s">
        <v>267</v>
      </c>
      <c r="D130" s="7">
        <v>8070</v>
      </c>
      <c r="E130" s="7">
        <v>7</v>
      </c>
      <c r="F130" s="191">
        <v>1152.857142857143</v>
      </c>
    </row>
    <row r="131" spans="1:6" ht="12" customHeight="1">
      <c r="A131" s="15">
        <f t="shared" si="1"/>
        <v>126</v>
      </c>
      <c r="B131" s="46">
        <v>149</v>
      </c>
      <c r="C131" s="16" t="s">
        <v>268</v>
      </c>
      <c r="D131" s="7">
        <v>4646</v>
      </c>
      <c r="E131" s="7">
        <v>5</v>
      </c>
      <c r="F131" s="191">
        <v>929.2</v>
      </c>
    </row>
    <row r="132" spans="1:6" ht="12" customHeight="1">
      <c r="A132" s="15">
        <f t="shared" si="1"/>
        <v>127</v>
      </c>
      <c r="B132" s="46">
        <v>150</v>
      </c>
      <c r="C132" s="16" t="s">
        <v>269</v>
      </c>
      <c r="D132" s="7">
        <v>1800</v>
      </c>
      <c r="E132" s="7">
        <v>1</v>
      </c>
      <c r="F132" s="191">
        <v>1800</v>
      </c>
    </row>
    <row r="133" spans="1:6" ht="12" customHeight="1">
      <c r="A133" s="15">
        <f t="shared" si="1"/>
        <v>128</v>
      </c>
      <c r="B133" s="46">
        <v>151</v>
      </c>
      <c r="C133" s="16" t="s">
        <v>270</v>
      </c>
      <c r="D133" s="7">
        <v>25746</v>
      </c>
      <c r="E133" s="7">
        <v>9</v>
      </c>
      <c r="F133" s="191">
        <v>2860.6666666666665</v>
      </c>
    </row>
    <row r="134" spans="1:6" ht="12" customHeight="1">
      <c r="A134" s="15">
        <f t="shared" si="1"/>
        <v>129</v>
      </c>
      <c r="B134" s="46">
        <v>153</v>
      </c>
      <c r="C134" s="16" t="s">
        <v>272</v>
      </c>
      <c r="D134" s="7">
        <v>6079</v>
      </c>
      <c r="E134" s="7">
        <v>2</v>
      </c>
      <c r="F134" s="191">
        <v>3039.5</v>
      </c>
    </row>
    <row r="135" spans="1:6" ht="12" customHeight="1">
      <c r="A135" s="15">
        <f t="shared" si="1"/>
        <v>130</v>
      </c>
      <c r="B135" s="46">
        <v>154</v>
      </c>
      <c r="C135" s="16" t="s">
        <v>273</v>
      </c>
      <c r="D135" s="7">
        <v>1204</v>
      </c>
      <c r="E135" s="7">
        <v>2</v>
      </c>
      <c r="F135" s="191">
        <v>602</v>
      </c>
    </row>
    <row r="136" spans="1:6" ht="12" customHeight="1">
      <c r="A136" s="15">
        <f aca="true" t="shared" si="2" ref="A136:A199">A135+1</f>
        <v>131</v>
      </c>
      <c r="B136" s="46">
        <v>155</v>
      </c>
      <c r="C136" s="16" t="s">
        <v>274</v>
      </c>
      <c r="D136" s="7">
        <v>7840</v>
      </c>
      <c r="E136" s="7">
        <v>2</v>
      </c>
      <c r="F136" s="191">
        <v>3920</v>
      </c>
    </row>
    <row r="137" spans="1:6" ht="12" customHeight="1">
      <c r="A137" s="15">
        <f t="shared" si="2"/>
        <v>132</v>
      </c>
      <c r="B137" s="46">
        <v>156</v>
      </c>
      <c r="C137" s="16" t="s">
        <v>275</v>
      </c>
      <c r="D137" s="7">
        <v>37577</v>
      </c>
      <c r="E137" s="7">
        <v>16</v>
      </c>
      <c r="F137" s="191">
        <v>2348.5625</v>
      </c>
    </row>
    <row r="138" spans="1:6" ht="12" customHeight="1">
      <c r="A138" s="15">
        <f t="shared" si="2"/>
        <v>133</v>
      </c>
      <c r="B138" s="46">
        <v>158</v>
      </c>
      <c r="C138" s="16" t="s">
        <v>277</v>
      </c>
      <c r="D138" s="7">
        <v>41477</v>
      </c>
      <c r="E138" s="7">
        <v>7</v>
      </c>
      <c r="F138" s="191">
        <v>5925.285714285715</v>
      </c>
    </row>
    <row r="139" spans="1:6" ht="12" customHeight="1">
      <c r="A139" s="15">
        <f t="shared" si="2"/>
        <v>134</v>
      </c>
      <c r="B139" s="46">
        <v>159</v>
      </c>
      <c r="C139" s="16" t="s">
        <v>278</v>
      </c>
      <c r="D139" s="7">
        <v>11038</v>
      </c>
      <c r="E139" s="7">
        <v>6</v>
      </c>
      <c r="F139" s="191">
        <v>1839.6666666666667</v>
      </c>
    </row>
    <row r="140" spans="1:6" ht="12" customHeight="1">
      <c r="A140" s="15">
        <f t="shared" si="2"/>
        <v>135</v>
      </c>
      <c r="B140" s="46">
        <v>160</v>
      </c>
      <c r="C140" s="16" t="s">
        <v>279</v>
      </c>
      <c r="D140" s="7">
        <v>4680</v>
      </c>
      <c r="E140" s="7">
        <v>1</v>
      </c>
      <c r="F140" s="191">
        <v>4680</v>
      </c>
    </row>
    <row r="141" spans="1:6" ht="12" customHeight="1">
      <c r="A141" s="15">
        <f t="shared" si="2"/>
        <v>136</v>
      </c>
      <c r="B141" s="46">
        <v>162</v>
      </c>
      <c r="C141" s="16" t="s">
        <v>281</v>
      </c>
      <c r="D141" s="7">
        <v>11120</v>
      </c>
      <c r="E141" s="7">
        <v>7</v>
      </c>
      <c r="F141" s="191">
        <v>1588.5714285714287</v>
      </c>
    </row>
    <row r="142" spans="1:6" ht="12" customHeight="1">
      <c r="A142" s="15">
        <f t="shared" si="2"/>
        <v>137</v>
      </c>
      <c r="B142" s="46">
        <v>163</v>
      </c>
      <c r="C142" s="16" t="s">
        <v>282</v>
      </c>
      <c r="D142" s="7">
        <v>4600</v>
      </c>
      <c r="E142" s="7">
        <v>2</v>
      </c>
      <c r="F142" s="191">
        <v>2300</v>
      </c>
    </row>
    <row r="143" spans="1:6" ht="12" customHeight="1">
      <c r="A143" s="15">
        <f t="shared" si="2"/>
        <v>138</v>
      </c>
      <c r="B143" s="46">
        <v>164</v>
      </c>
      <c r="C143" s="16" t="s">
        <v>283</v>
      </c>
      <c r="D143" s="7">
        <v>8394</v>
      </c>
      <c r="E143" s="7">
        <v>4</v>
      </c>
      <c r="F143" s="191">
        <v>2098.5</v>
      </c>
    </row>
    <row r="144" spans="1:6" ht="12" customHeight="1">
      <c r="A144" s="15">
        <f t="shared" si="2"/>
        <v>139</v>
      </c>
      <c r="B144" s="46">
        <v>166</v>
      </c>
      <c r="C144" s="16" t="s">
        <v>285</v>
      </c>
      <c r="D144" s="7">
        <v>13581</v>
      </c>
      <c r="E144" s="7">
        <v>8</v>
      </c>
      <c r="F144" s="191">
        <v>1697.625</v>
      </c>
    </row>
    <row r="145" spans="1:6" ht="12" customHeight="1">
      <c r="A145" s="15">
        <f t="shared" si="2"/>
        <v>140</v>
      </c>
      <c r="B145" s="46">
        <v>167</v>
      </c>
      <c r="C145" s="16" t="s">
        <v>286</v>
      </c>
      <c r="D145" s="7">
        <v>8392</v>
      </c>
      <c r="E145" s="7">
        <v>5</v>
      </c>
      <c r="F145" s="191">
        <v>1678.4</v>
      </c>
    </row>
    <row r="146" spans="1:6" ht="12" customHeight="1">
      <c r="A146" s="15">
        <f t="shared" si="2"/>
        <v>141</v>
      </c>
      <c r="B146" s="46">
        <v>168</v>
      </c>
      <c r="C146" s="16" t="s">
        <v>287</v>
      </c>
      <c r="D146" s="7">
        <v>218554</v>
      </c>
      <c r="E146" s="7">
        <v>207</v>
      </c>
      <c r="F146" s="191">
        <v>1055.816425120773</v>
      </c>
    </row>
    <row r="147" spans="1:6" ht="12" customHeight="1">
      <c r="A147" s="15">
        <f t="shared" si="2"/>
        <v>142</v>
      </c>
      <c r="B147" s="46">
        <v>171</v>
      </c>
      <c r="C147" s="16" t="s">
        <v>290</v>
      </c>
      <c r="D147" s="7">
        <v>27784</v>
      </c>
      <c r="E147" s="7">
        <v>6</v>
      </c>
      <c r="F147" s="191">
        <v>4630.666666666667</v>
      </c>
    </row>
    <row r="148" spans="1:6" ht="12" customHeight="1">
      <c r="A148" s="15">
        <f t="shared" si="2"/>
        <v>143</v>
      </c>
      <c r="B148" s="46">
        <v>172</v>
      </c>
      <c r="C148" s="16" t="s">
        <v>291</v>
      </c>
      <c r="D148" s="7">
        <v>13407</v>
      </c>
      <c r="E148" s="7">
        <v>7</v>
      </c>
      <c r="F148" s="191">
        <v>1915.2857142857142</v>
      </c>
    </row>
    <row r="149" spans="1:6" ht="12" customHeight="1">
      <c r="A149" s="15">
        <f t="shared" si="2"/>
        <v>144</v>
      </c>
      <c r="B149" s="46">
        <v>175</v>
      </c>
      <c r="C149" s="16" t="s">
        <v>294</v>
      </c>
      <c r="D149" s="7">
        <v>940</v>
      </c>
      <c r="E149" s="7">
        <v>2</v>
      </c>
      <c r="F149" s="191">
        <v>470</v>
      </c>
    </row>
    <row r="150" spans="1:6" ht="12" customHeight="1">
      <c r="A150" s="15">
        <f t="shared" si="2"/>
        <v>145</v>
      </c>
      <c r="B150" s="46">
        <v>176</v>
      </c>
      <c r="C150" s="16" t="s">
        <v>295</v>
      </c>
      <c r="D150" s="7">
        <v>81500</v>
      </c>
      <c r="E150" s="7">
        <v>11</v>
      </c>
      <c r="F150" s="191">
        <v>7409.090909090909</v>
      </c>
    </row>
    <row r="151" spans="1:6" ht="12" customHeight="1">
      <c r="A151" s="15">
        <f t="shared" si="2"/>
        <v>146</v>
      </c>
      <c r="B151" s="46">
        <v>177</v>
      </c>
      <c r="C151" s="16" t="s">
        <v>296</v>
      </c>
      <c r="D151" s="7">
        <v>51872</v>
      </c>
      <c r="E151" s="7">
        <v>23</v>
      </c>
      <c r="F151" s="191">
        <v>2255.304347826087</v>
      </c>
    </row>
    <row r="152" spans="1:6" ht="12" customHeight="1">
      <c r="A152" s="15">
        <f t="shared" si="2"/>
        <v>147</v>
      </c>
      <c r="B152" s="46">
        <v>178</v>
      </c>
      <c r="C152" s="16" t="s">
        <v>297</v>
      </c>
      <c r="D152" s="7">
        <v>39833</v>
      </c>
      <c r="E152" s="7">
        <v>19</v>
      </c>
      <c r="F152" s="191">
        <v>2096.4736842105262</v>
      </c>
    </row>
    <row r="153" spans="1:6" ht="12" customHeight="1">
      <c r="A153" s="15">
        <f t="shared" si="2"/>
        <v>148</v>
      </c>
      <c r="B153" s="46">
        <v>180</v>
      </c>
      <c r="C153" s="16" t="s">
        <v>299</v>
      </c>
      <c r="D153" s="7">
        <v>40370</v>
      </c>
      <c r="E153" s="7">
        <v>11</v>
      </c>
      <c r="F153" s="191">
        <v>3670</v>
      </c>
    </row>
    <row r="154" spans="1:6" ht="12" customHeight="1">
      <c r="A154" s="15">
        <f t="shared" si="2"/>
        <v>149</v>
      </c>
      <c r="B154" s="46">
        <v>181</v>
      </c>
      <c r="C154" s="16" t="s">
        <v>300</v>
      </c>
      <c r="D154" s="7">
        <v>3260</v>
      </c>
      <c r="E154" s="7">
        <v>3</v>
      </c>
      <c r="F154" s="191">
        <v>1086.6666666666667</v>
      </c>
    </row>
    <row r="155" spans="1:6" ht="12" customHeight="1">
      <c r="A155" s="15">
        <f t="shared" si="2"/>
        <v>150</v>
      </c>
      <c r="B155" s="46">
        <v>182</v>
      </c>
      <c r="C155" s="16" t="s">
        <v>301</v>
      </c>
      <c r="D155" s="7">
        <v>10864</v>
      </c>
      <c r="E155" s="7">
        <v>12</v>
      </c>
      <c r="F155" s="191">
        <v>905.3333333333334</v>
      </c>
    </row>
    <row r="156" spans="1:6" ht="12" customHeight="1">
      <c r="A156" s="15">
        <f t="shared" si="2"/>
        <v>151</v>
      </c>
      <c r="B156" s="46">
        <v>183</v>
      </c>
      <c r="C156" s="16" t="s">
        <v>302</v>
      </c>
      <c r="D156" s="7">
        <v>14665</v>
      </c>
      <c r="E156" s="7">
        <v>4</v>
      </c>
      <c r="F156" s="191">
        <v>3666.25</v>
      </c>
    </row>
    <row r="157" spans="1:6" ht="12" customHeight="1">
      <c r="A157" s="15">
        <f t="shared" si="2"/>
        <v>152</v>
      </c>
      <c r="B157" s="46">
        <v>184</v>
      </c>
      <c r="C157" s="16" t="s">
        <v>303</v>
      </c>
      <c r="D157" s="7">
        <v>4700</v>
      </c>
      <c r="E157" s="7">
        <v>4</v>
      </c>
      <c r="F157" s="191">
        <v>1175</v>
      </c>
    </row>
    <row r="158" spans="1:6" ht="12" customHeight="1">
      <c r="A158" s="15">
        <f t="shared" si="2"/>
        <v>153</v>
      </c>
      <c r="B158" s="46">
        <v>185</v>
      </c>
      <c r="C158" s="16" t="s">
        <v>304</v>
      </c>
      <c r="D158" s="7">
        <v>11575</v>
      </c>
      <c r="E158" s="7">
        <v>8</v>
      </c>
      <c r="F158" s="191">
        <v>1446.875</v>
      </c>
    </row>
    <row r="159" spans="1:6" ht="12" customHeight="1">
      <c r="A159" s="15">
        <f t="shared" si="2"/>
        <v>154</v>
      </c>
      <c r="B159" s="46">
        <v>186</v>
      </c>
      <c r="C159" s="16" t="s">
        <v>305</v>
      </c>
      <c r="D159" s="7">
        <v>4708</v>
      </c>
      <c r="E159" s="7">
        <v>5</v>
      </c>
      <c r="F159" s="191">
        <v>941.6</v>
      </c>
    </row>
    <row r="160" spans="1:6" ht="12" customHeight="1">
      <c r="A160" s="15">
        <f t="shared" si="2"/>
        <v>155</v>
      </c>
      <c r="B160" s="46">
        <v>187</v>
      </c>
      <c r="C160" s="16" t="s">
        <v>306</v>
      </c>
      <c r="D160" s="7">
        <v>960</v>
      </c>
      <c r="E160" s="7">
        <v>2</v>
      </c>
      <c r="F160" s="191">
        <v>480</v>
      </c>
    </row>
    <row r="161" spans="1:6" ht="12" customHeight="1">
      <c r="A161" s="15">
        <f t="shared" si="2"/>
        <v>156</v>
      </c>
      <c r="B161" s="46">
        <v>189</v>
      </c>
      <c r="C161" s="16" t="s">
        <v>308</v>
      </c>
      <c r="D161" s="7">
        <v>2000</v>
      </c>
      <c r="E161" s="7">
        <v>1</v>
      </c>
      <c r="F161" s="191">
        <v>2000</v>
      </c>
    </row>
    <row r="162" spans="1:6" ht="12" customHeight="1">
      <c r="A162" s="15">
        <f t="shared" si="2"/>
        <v>157</v>
      </c>
      <c r="B162" s="46">
        <v>190</v>
      </c>
      <c r="C162" s="16" t="s">
        <v>309</v>
      </c>
      <c r="D162" s="7">
        <v>14181</v>
      </c>
      <c r="E162" s="7">
        <v>12</v>
      </c>
      <c r="F162" s="191">
        <v>1181.75</v>
      </c>
    </row>
    <row r="163" spans="1:6" ht="12" customHeight="1">
      <c r="A163" s="15">
        <f t="shared" si="2"/>
        <v>158</v>
      </c>
      <c r="B163" s="46">
        <v>191</v>
      </c>
      <c r="C163" s="16" t="s">
        <v>310</v>
      </c>
      <c r="D163" s="7">
        <v>48738</v>
      </c>
      <c r="E163" s="7">
        <v>7</v>
      </c>
      <c r="F163" s="191">
        <v>6962.571428571428</v>
      </c>
    </row>
    <row r="164" spans="1:6" ht="12" customHeight="1">
      <c r="A164" s="15">
        <f t="shared" si="2"/>
        <v>159</v>
      </c>
      <c r="B164" s="46">
        <v>192</v>
      </c>
      <c r="C164" s="16" t="s">
        <v>311</v>
      </c>
      <c r="D164" s="7">
        <v>11794</v>
      </c>
      <c r="E164" s="7">
        <v>10</v>
      </c>
      <c r="F164" s="191">
        <v>1179.4</v>
      </c>
    </row>
    <row r="165" spans="1:6" ht="12" customHeight="1">
      <c r="A165" s="15">
        <f t="shared" si="2"/>
        <v>160</v>
      </c>
      <c r="B165" s="46">
        <v>193</v>
      </c>
      <c r="C165" s="16" t="s">
        <v>312</v>
      </c>
      <c r="D165" s="7">
        <v>12101</v>
      </c>
      <c r="E165" s="7">
        <v>7</v>
      </c>
      <c r="F165" s="191">
        <v>1728.7142857142858</v>
      </c>
    </row>
    <row r="166" spans="1:6" ht="12" customHeight="1">
      <c r="A166" s="15">
        <f t="shared" si="2"/>
        <v>161</v>
      </c>
      <c r="B166" s="46">
        <v>194</v>
      </c>
      <c r="C166" s="16" t="s">
        <v>313</v>
      </c>
      <c r="D166" s="7">
        <v>28635</v>
      </c>
      <c r="E166" s="7">
        <v>20</v>
      </c>
      <c r="F166" s="191">
        <v>1431.75</v>
      </c>
    </row>
    <row r="167" spans="1:6" ht="12" customHeight="1">
      <c r="A167" s="15">
        <f t="shared" si="2"/>
        <v>162</v>
      </c>
      <c r="B167" s="46">
        <v>195</v>
      </c>
      <c r="C167" s="16" t="s">
        <v>314</v>
      </c>
      <c r="D167" s="7">
        <v>57152</v>
      </c>
      <c r="E167" s="7">
        <v>26</v>
      </c>
      <c r="F167" s="191">
        <v>2198.153846153846</v>
      </c>
    </row>
    <row r="168" spans="1:6" ht="12" customHeight="1">
      <c r="A168" s="15">
        <f t="shared" si="2"/>
        <v>163</v>
      </c>
      <c r="B168" s="46">
        <v>196</v>
      </c>
      <c r="C168" s="16" t="s">
        <v>315</v>
      </c>
      <c r="D168" s="7">
        <v>24300</v>
      </c>
      <c r="E168" s="7">
        <v>10</v>
      </c>
      <c r="F168" s="191">
        <v>2430</v>
      </c>
    </row>
    <row r="169" spans="1:6" ht="12" customHeight="1">
      <c r="A169" s="15">
        <f t="shared" si="2"/>
        <v>164</v>
      </c>
      <c r="B169" s="46">
        <v>197</v>
      </c>
      <c r="C169" s="16" t="s">
        <v>316</v>
      </c>
      <c r="D169" s="7">
        <v>1896</v>
      </c>
      <c r="E169" s="7">
        <v>3</v>
      </c>
      <c r="F169" s="191">
        <v>632</v>
      </c>
    </row>
    <row r="170" spans="1:6" ht="12" customHeight="1">
      <c r="A170" s="15">
        <f t="shared" si="2"/>
        <v>165</v>
      </c>
      <c r="B170" s="46">
        <v>198</v>
      </c>
      <c r="C170" s="16" t="s">
        <v>317</v>
      </c>
      <c r="D170" s="7">
        <v>19991</v>
      </c>
      <c r="E170" s="7">
        <v>24</v>
      </c>
      <c r="F170" s="191">
        <v>832.9583333333334</v>
      </c>
    </row>
    <row r="171" spans="1:6" ht="12" customHeight="1">
      <c r="A171" s="15">
        <f t="shared" si="2"/>
        <v>166</v>
      </c>
      <c r="B171" s="46">
        <v>201</v>
      </c>
      <c r="C171" s="16" t="s">
        <v>320</v>
      </c>
      <c r="D171" s="7">
        <v>5160</v>
      </c>
      <c r="E171" s="7">
        <v>3</v>
      </c>
      <c r="F171" s="191">
        <v>1720</v>
      </c>
    </row>
    <row r="172" spans="1:6" ht="12" customHeight="1">
      <c r="A172" s="15">
        <f t="shared" si="2"/>
        <v>167</v>
      </c>
      <c r="B172" s="46">
        <v>202</v>
      </c>
      <c r="C172" s="16" t="s">
        <v>321</v>
      </c>
      <c r="D172" s="7">
        <v>11673</v>
      </c>
      <c r="E172" s="7">
        <v>14</v>
      </c>
      <c r="F172" s="191">
        <v>833.7857142857143</v>
      </c>
    </row>
    <row r="173" spans="1:6" ht="12" customHeight="1">
      <c r="A173" s="15">
        <f t="shared" si="2"/>
        <v>168</v>
      </c>
      <c r="B173" s="46">
        <v>203</v>
      </c>
      <c r="C173" s="16" t="s">
        <v>322</v>
      </c>
      <c r="D173" s="7">
        <v>37642</v>
      </c>
      <c r="E173" s="7">
        <v>23</v>
      </c>
      <c r="F173" s="191">
        <v>1636.608695652174</v>
      </c>
    </row>
    <row r="174" spans="1:6" ht="12" customHeight="1">
      <c r="A174" s="15">
        <f t="shared" si="2"/>
        <v>169</v>
      </c>
      <c r="B174" s="46">
        <v>204</v>
      </c>
      <c r="C174" s="16" t="s">
        <v>323</v>
      </c>
      <c r="D174" s="7">
        <v>20000</v>
      </c>
      <c r="E174" s="7">
        <v>9</v>
      </c>
      <c r="F174" s="191">
        <v>2222.222222222222</v>
      </c>
    </row>
    <row r="175" spans="1:6" ht="12" customHeight="1">
      <c r="A175" s="15">
        <f t="shared" si="2"/>
        <v>170</v>
      </c>
      <c r="B175" s="46">
        <v>205</v>
      </c>
      <c r="C175" s="16" t="s">
        <v>324</v>
      </c>
      <c r="D175" s="7">
        <v>47230</v>
      </c>
      <c r="E175" s="7">
        <v>11</v>
      </c>
      <c r="F175" s="191">
        <v>4293.636363636364</v>
      </c>
    </row>
    <row r="176" spans="1:6" ht="12" customHeight="1">
      <c r="A176" s="15">
        <f t="shared" si="2"/>
        <v>171</v>
      </c>
      <c r="B176" s="46">
        <v>206</v>
      </c>
      <c r="C176" s="16" t="s">
        <v>325</v>
      </c>
      <c r="D176" s="7">
        <v>16730</v>
      </c>
      <c r="E176" s="7">
        <v>8</v>
      </c>
      <c r="F176" s="191">
        <v>2091.25</v>
      </c>
    </row>
    <row r="177" spans="1:6" ht="12" customHeight="1">
      <c r="A177" s="15">
        <f t="shared" si="2"/>
        <v>172</v>
      </c>
      <c r="B177" s="46">
        <v>208</v>
      </c>
      <c r="C177" s="16" t="s">
        <v>327</v>
      </c>
      <c r="D177" s="7">
        <v>70297</v>
      </c>
      <c r="E177" s="7">
        <v>25</v>
      </c>
      <c r="F177" s="191">
        <v>2811.88</v>
      </c>
    </row>
    <row r="178" spans="1:6" ht="12" customHeight="1">
      <c r="A178" s="15">
        <f t="shared" si="2"/>
        <v>173</v>
      </c>
      <c r="B178" s="46">
        <v>209</v>
      </c>
      <c r="C178" s="16" t="s">
        <v>328</v>
      </c>
      <c r="D178" s="7">
        <v>25176</v>
      </c>
      <c r="E178" s="7">
        <v>27</v>
      </c>
      <c r="F178" s="191">
        <v>932.4444444444445</v>
      </c>
    </row>
    <row r="179" spans="1:6" ht="12" customHeight="1">
      <c r="A179" s="15">
        <f t="shared" si="2"/>
        <v>174</v>
      </c>
      <c r="B179" s="46">
        <v>210</v>
      </c>
      <c r="C179" s="16" t="s">
        <v>329</v>
      </c>
      <c r="D179" s="7">
        <v>11627</v>
      </c>
      <c r="E179" s="7">
        <v>18</v>
      </c>
      <c r="F179" s="191">
        <v>645.9444444444445</v>
      </c>
    </row>
    <row r="180" spans="1:6" ht="12" customHeight="1">
      <c r="A180" s="15">
        <f t="shared" si="2"/>
        <v>175</v>
      </c>
      <c r="B180" s="46">
        <v>211</v>
      </c>
      <c r="C180" s="16" t="s">
        <v>330</v>
      </c>
      <c r="D180" s="7">
        <v>27107</v>
      </c>
      <c r="E180" s="7">
        <v>20</v>
      </c>
      <c r="F180" s="191">
        <v>1355.35</v>
      </c>
    </row>
    <row r="181" spans="1:6" ht="12" customHeight="1">
      <c r="A181" s="15">
        <f t="shared" si="2"/>
        <v>176</v>
      </c>
      <c r="B181" s="46">
        <v>212</v>
      </c>
      <c r="C181" s="16" t="s">
        <v>331</v>
      </c>
      <c r="D181" s="7">
        <v>2530</v>
      </c>
      <c r="E181" s="7">
        <v>2</v>
      </c>
      <c r="F181" s="191">
        <v>1265</v>
      </c>
    </row>
    <row r="182" spans="1:6" ht="12" customHeight="1">
      <c r="A182" s="15">
        <f t="shared" si="2"/>
        <v>177</v>
      </c>
      <c r="B182" s="46">
        <v>213</v>
      </c>
      <c r="C182" s="16" t="s">
        <v>332</v>
      </c>
      <c r="D182" s="7">
        <v>17753</v>
      </c>
      <c r="E182" s="7">
        <v>18</v>
      </c>
      <c r="F182" s="191">
        <v>986.2777777777778</v>
      </c>
    </row>
    <row r="183" spans="1:6" ht="12" customHeight="1">
      <c r="A183" s="15">
        <f t="shared" si="2"/>
        <v>178</v>
      </c>
      <c r="B183" s="46">
        <v>214</v>
      </c>
      <c r="C183" s="16" t="s">
        <v>333</v>
      </c>
      <c r="D183" s="7">
        <v>15455</v>
      </c>
      <c r="E183" s="7">
        <v>18</v>
      </c>
      <c r="F183" s="191">
        <v>858.6111111111111</v>
      </c>
    </row>
    <row r="184" spans="1:6" ht="12" customHeight="1">
      <c r="A184" s="15">
        <f t="shared" si="2"/>
        <v>179</v>
      </c>
      <c r="B184" s="46">
        <v>215</v>
      </c>
      <c r="C184" s="16" t="s">
        <v>334</v>
      </c>
      <c r="D184" s="7">
        <v>34452</v>
      </c>
      <c r="E184" s="7">
        <v>21</v>
      </c>
      <c r="F184" s="191">
        <v>1640.5714285714287</v>
      </c>
    </row>
    <row r="185" spans="1:6" ht="12" customHeight="1">
      <c r="A185" s="15">
        <f t="shared" si="2"/>
        <v>180</v>
      </c>
      <c r="B185" s="46">
        <v>216</v>
      </c>
      <c r="C185" s="16" t="s">
        <v>335</v>
      </c>
      <c r="D185" s="7">
        <v>5612</v>
      </c>
      <c r="E185" s="7">
        <v>4</v>
      </c>
      <c r="F185" s="191">
        <v>1403</v>
      </c>
    </row>
    <row r="186" spans="1:6" ht="12" customHeight="1">
      <c r="A186" s="15">
        <f t="shared" si="2"/>
        <v>181</v>
      </c>
      <c r="B186" s="46">
        <v>217</v>
      </c>
      <c r="C186" s="16" t="s">
        <v>336</v>
      </c>
      <c r="D186" s="7">
        <v>424</v>
      </c>
      <c r="E186" s="7">
        <v>2</v>
      </c>
      <c r="F186" s="191">
        <v>212</v>
      </c>
    </row>
    <row r="187" spans="1:6" ht="12" customHeight="1">
      <c r="A187" s="15">
        <f t="shared" si="2"/>
        <v>182</v>
      </c>
      <c r="B187" s="46">
        <v>218</v>
      </c>
      <c r="C187" s="16" t="s">
        <v>337</v>
      </c>
      <c r="D187" s="7">
        <v>1998</v>
      </c>
      <c r="E187" s="7">
        <v>7</v>
      </c>
      <c r="F187" s="191">
        <v>285.42857142857144</v>
      </c>
    </row>
    <row r="188" spans="1:6" ht="12" customHeight="1">
      <c r="A188" s="15">
        <f t="shared" si="2"/>
        <v>183</v>
      </c>
      <c r="B188" s="46">
        <v>219</v>
      </c>
      <c r="C188" s="16" t="s">
        <v>338</v>
      </c>
      <c r="D188" s="7">
        <v>24674</v>
      </c>
      <c r="E188" s="7">
        <v>6</v>
      </c>
      <c r="F188" s="191">
        <v>4112.333333333333</v>
      </c>
    </row>
    <row r="189" spans="1:6" ht="12" customHeight="1">
      <c r="A189" s="15">
        <f t="shared" si="2"/>
        <v>184</v>
      </c>
      <c r="B189" s="46">
        <v>221</v>
      </c>
      <c r="C189" s="16" t="s">
        <v>340</v>
      </c>
      <c r="D189" s="7">
        <v>14183</v>
      </c>
      <c r="E189" s="7">
        <v>12</v>
      </c>
      <c r="F189" s="191">
        <v>1181.9166666666667</v>
      </c>
    </row>
    <row r="190" spans="1:6" ht="12" customHeight="1">
      <c r="A190" s="15">
        <f t="shared" si="2"/>
        <v>185</v>
      </c>
      <c r="B190" s="46">
        <v>222</v>
      </c>
      <c r="C190" s="16" t="s">
        <v>341</v>
      </c>
      <c r="D190" s="7">
        <v>5825</v>
      </c>
      <c r="E190" s="7">
        <v>3</v>
      </c>
      <c r="F190" s="191">
        <v>1941.6666666666667</v>
      </c>
    </row>
    <row r="191" spans="1:6" ht="12" customHeight="1">
      <c r="A191" s="15">
        <f t="shared" si="2"/>
        <v>186</v>
      </c>
      <c r="B191" s="46">
        <v>227</v>
      </c>
      <c r="C191" s="16" t="s">
        <v>346</v>
      </c>
      <c r="D191" s="7">
        <v>1079</v>
      </c>
      <c r="E191" s="7">
        <v>1</v>
      </c>
      <c r="F191" s="191">
        <v>1079</v>
      </c>
    </row>
    <row r="192" spans="1:6" ht="12" customHeight="1">
      <c r="A192" s="15">
        <f t="shared" si="2"/>
        <v>187</v>
      </c>
      <c r="B192" s="46">
        <v>229</v>
      </c>
      <c r="C192" s="16" t="s">
        <v>348</v>
      </c>
      <c r="D192" s="7">
        <v>4250</v>
      </c>
      <c r="E192" s="7">
        <v>3</v>
      </c>
      <c r="F192" s="191">
        <v>1416.6666666666667</v>
      </c>
    </row>
    <row r="193" spans="1:6" ht="12" customHeight="1">
      <c r="A193" s="15">
        <f t="shared" si="2"/>
        <v>188</v>
      </c>
      <c r="B193" s="46">
        <v>231</v>
      </c>
      <c r="C193" s="16" t="s">
        <v>350</v>
      </c>
      <c r="D193" s="7">
        <v>36285</v>
      </c>
      <c r="E193" s="7">
        <v>16</v>
      </c>
      <c r="F193" s="191">
        <v>2267.8125</v>
      </c>
    </row>
    <row r="194" spans="1:6" ht="12" customHeight="1">
      <c r="A194" s="15">
        <f t="shared" si="2"/>
        <v>189</v>
      </c>
      <c r="B194" s="46">
        <v>232</v>
      </c>
      <c r="C194" s="16" t="s">
        <v>351</v>
      </c>
      <c r="D194" s="7">
        <v>720</v>
      </c>
      <c r="E194" s="7">
        <v>1</v>
      </c>
      <c r="F194" s="191">
        <v>720</v>
      </c>
    </row>
    <row r="195" spans="1:6" ht="12" customHeight="1">
      <c r="A195" s="15">
        <f t="shared" si="2"/>
        <v>190</v>
      </c>
      <c r="B195" s="46">
        <v>233</v>
      </c>
      <c r="C195" s="16" t="s">
        <v>352</v>
      </c>
      <c r="D195" s="7">
        <v>3780</v>
      </c>
      <c r="E195" s="7">
        <v>2</v>
      </c>
      <c r="F195" s="191">
        <v>1890</v>
      </c>
    </row>
    <row r="196" spans="1:6" ht="12" customHeight="1">
      <c r="A196" s="15">
        <f t="shared" si="2"/>
        <v>191</v>
      </c>
      <c r="B196" s="46">
        <v>234</v>
      </c>
      <c r="C196" s="16" t="s">
        <v>353</v>
      </c>
      <c r="D196" s="7">
        <v>17559</v>
      </c>
      <c r="E196" s="7">
        <v>9</v>
      </c>
      <c r="F196" s="191">
        <v>1951</v>
      </c>
    </row>
    <row r="197" spans="1:6" ht="12" customHeight="1">
      <c r="A197" s="15">
        <f t="shared" si="2"/>
        <v>192</v>
      </c>
      <c r="B197" s="46">
        <v>235</v>
      </c>
      <c r="C197" s="16" t="s">
        <v>354</v>
      </c>
      <c r="D197" s="7">
        <v>100445</v>
      </c>
      <c r="E197" s="7">
        <v>52</v>
      </c>
      <c r="F197" s="191">
        <v>1931.6346153846155</v>
      </c>
    </row>
    <row r="198" spans="1:6" ht="12" customHeight="1">
      <c r="A198" s="15">
        <f t="shared" si="2"/>
        <v>193</v>
      </c>
      <c r="B198" s="46">
        <v>236</v>
      </c>
      <c r="C198" s="16" t="s">
        <v>355</v>
      </c>
      <c r="D198" s="7">
        <v>8200</v>
      </c>
      <c r="E198" s="7">
        <v>5</v>
      </c>
      <c r="F198" s="191">
        <v>1640</v>
      </c>
    </row>
    <row r="199" spans="1:6" ht="12" customHeight="1">
      <c r="A199" s="15">
        <f t="shared" si="2"/>
        <v>194</v>
      </c>
      <c r="B199" s="46">
        <v>237</v>
      </c>
      <c r="C199" s="16" t="s">
        <v>356</v>
      </c>
      <c r="D199" s="7">
        <v>64676</v>
      </c>
      <c r="E199" s="7">
        <v>12</v>
      </c>
      <c r="F199" s="191">
        <v>5389.666666666667</v>
      </c>
    </row>
    <row r="200" spans="1:6" ht="12" customHeight="1">
      <c r="A200" s="15">
        <f aca="true" t="shared" si="3" ref="A200:A263">A199+1</f>
        <v>195</v>
      </c>
      <c r="B200" s="46">
        <v>238</v>
      </c>
      <c r="C200" s="16" t="s">
        <v>357</v>
      </c>
      <c r="D200" s="7">
        <v>42012</v>
      </c>
      <c r="E200" s="7">
        <v>24</v>
      </c>
      <c r="F200" s="191">
        <v>1750.5</v>
      </c>
    </row>
    <row r="201" spans="1:6" ht="12" customHeight="1">
      <c r="A201" s="15">
        <f t="shared" si="3"/>
        <v>196</v>
      </c>
      <c r="B201" s="46">
        <v>239</v>
      </c>
      <c r="C201" s="16" t="s">
        <v>358</v>
      </c>
      <c r="D201" s="7">
        <v>18058</v>
      </c>
      <c r="E201" s="7">
        <v>15</v>
      </c>
      <c r="F201" s="191">
        <v>1203.8666666666666</v>
      </c>
    </row>
    <row r="202" spans="1:6" ht="12" customHeight="1">
      <c r="A202" s="15">
        <f t="shared" si="3"/>
        <v>197</v>
      </c>
      <c r="B202" s="46">
        <v>240</v>
      </c>
      <c r="C202" s="16" t="s">
        <v>359</v>
      </c>
      <c r="D202" s="7">
        <v>7900</v>
      </c>
      <c r="E202" s="7">
        <v>4</v>
      </c>
      <c r="F202" s="191">
        <v>1975</v>
      </c>
    </row>
    <row r="203" spans="1:6" ht="12" customHeight="1">
      <c r="A203" s="15">
        <f t="shared" si="3"/>
        <v>198</v>
      </c>
      <c r="B203" s="46">
        <v>241</v>
      </c>
      <c r="C203" s="16" t="s">
        <v>360</v>
      </c>
      <c r="D203" s="7">
        <v>45703</v>
      </c>
      <c r="E203" s="7">
        <v>13</v>
      </c>
      <c r="F203" s="191">
        <v>3515.6153846153848</v>
      </c>
    </row>
    <row r="204" spans="1:6" ht="12" customHeight="1">
      <c r="A204" s="15">
        <f t="shared" si="3"/>
        <v>199</v>
      </c>
      <c r="B204" s="46">
        <v>242</v>
      </c>
      <c r="C204" s="16" t="s">
        <v>361</v>
      </c>
      <c r="D204" s="7">
        <v>20380</v>
      </c>
      <c r="E204" s="7">
        <v>8</v>
      </c>
      <c r="F204" s="191">
        <v>2547.5</v>
      </c>
    </row>
    <row r="205" spans="1:6" ht="12" customHeight="1">
      <c r="A205" s="15">
        <f t="shared" si="3"/>
        <v>200</v>
      </c>
      <c r="B205" s="46">
        <v>244</v>
      </c>
      <c r="C205" s="16" t="s">
        <v>363</v>
      </c>
      <c r="D205" s="7">
        <v>18853</v>
      </c>
      <c r="E205" s="7">
        <v>6</v>
      </c>
      <c r="F205" s="191">
        <v>3142.1666666666665</v>
      </c>
    </row>
    <row r="206" spans="1:6" ht="12" customHeight="1">
      <c r="A206" s="15">
        <f t="shared" si="3"/>
        <v>201</v>
      </c>
      <c r="B206" s="46">
        <v>245</v>
      </c>
      <c r="C206" s="16" t="s">
        <v>364</v>
      </c>
      <c r="D206" s="7">
        <v>8140</v>
      </c>
      <c r="E206" s="7">
        <v>8</v>
      </c>
      <c r="F206" s="191">
        <v>1017.5</v>
      </c>
    </row>
    <row r="207" spans="1:6" ht="12" customHeight="1">
      <c r="A207" s="15">
        <f t="shared" si="3"/>
        <v>202</v>
      </c>
      <c r="B207" s="46">
        <v>246</v>
      </c>
      <c r="C207" s="16" t="s">
        <v>365</v>
      </c>
      <c r="D207" s="7">
        <v>42320</v>
      </c>
      <c r="E207" s="7">
        <v>20</v>
      </c>
      <c r="F207" s="191">
        <v>2116</v>
      </c>
    </row>
    <row r="208" spans="1:6" ht="12" customHeight="1">
      <c r="A208" s="15">
        <f t="shared" si="3"/>
        <v>203</v>
      </c>
      <c r="B208" s="46">
        <v>247</v>
      </c>
      <c r="C208" s="16" t="s">
        <v>366</v>
      </c>
      <c r="D208" s="7">
        <v>6920</v>
      </c>
      <c r="E208" s="7">
        <v>5</v>
      </c>
      <c r="F208" s="191">
        <v>1384</v>
      </c>
    </row>
    <row r="209" spans="1:6" ht="12" customHeight="1">
      <c r="A209" s="15">
        <f t="shared" si="3"/>
        <v>204</v>
      </c>
      <c r="B209" s="46">
        <v>248</v>
      </c>
      <c r="C209" s="16" t="s">
        <v>367</v>
      </c>
      <c r="D209" s="7">
        <v>7740</v>
      </c>
      <c r="E209" s="7">
        <v>1</v>
      </c>
      <c r="F209" s="191">
        <v>7740</v>
      </c>
    </row>
    <row r="210" spans="1:6" ht="12" customHeight="1">
      <c r="A210" s="15">
        <f t="shared" si="3"/>
        <v>205</v>
      </c>
      <c r="B210" s="46">
        <v>249</v>
      </c>
      <c r="C210" s="16" t="s">
        <v>368</v>
      </c>
      <c r="D210" s="7">
        <v>90488</v>
      </c>
      <c r="E210" s="7">
        <v>43</v>
      </c>
      <c r="F210" s="191">
        <v>2104.3720930232557</v>
      </c>
    </row>
    <row r="211" spans="1:6" ht="12" customHeight="1">
      <c r="A211" s="15">
        <f t="shared" si="3"/>
        <v>206</v>
      </c>
      <c r="B211" s="58">
        <v>250</v>
      </c>
      <c r="C211" s="59" t="s">
        <v>369</v>
      </c>
      <c r="D211" s="60">
        <v>79357</v>
      </c>
      <c r="E211" s="60">
        <v>16</v>
      </c>
      <c r="F211" s="191">
        <v>4959.8125</v>
      </c>
    </row>
    <row r="212" spans="1:6" ht="12" customHeight="1">
      <c r="A212" s="15">
        <f t="shared" si="3"/>
        <v>207</v>
      </c>
      <c r="B212" s="58">
        <v>252</v>
      </c>
      <c r="C212" s="59" t="s">
        <v>371</v>
      </c>
      <c r="D212" s="60">
        <v>42769</v>
      </c>
      <c r="E212" s="60">
        <v>27</v>
      </c>
      <c r="F212" s="191">
        <v>1584.037037037037</v>
      </c>
    </row>
    <row r="213" spans="1:6" ht="12" customHeight="1">
      <c r="A213" s="15">
        <f t="shared" si="3"/>
        <v>208</v>
      </c>
      <c r="B213" s="58">
        <v>253</v>
      </c>
      <c r="C213" s="59" t="s">
        <v>372</v>
      </c>
      <c r="D213" s="60">
        <v>4439</v>
      </c>
      <c r="E213" s="60">
        <v>4</v>
      </c>
      <c r="F213" s="191">
        <v>1109.75</v>
      </c>
    </row>
    <row r="214" spans="1:6" ht="12" customHeight="1">
      <c r="A214" s="15">
        <f t="shared" si="3"/>
        <v>209</v>
      </c>
      <c r="B214" s="58">
        <v>254</v>
      </c>
      <c r="C214" s="59" t="s">
        <v>373</v>
      </c>
      <c r="D214" s="60">
        <v>39277</v>
      </c>
      <c r="E214" s="60">
        <v>21</v>
      </c>
      <c r="F214" s="191">
        <v>1870.3333333333333</v>
      </c>
    </row>
    <row r="215" spans="1:6" ht="12" customHeight="1">
      <c r="A215" s="15">
        <f t="shared" si="3"/>
        <v>210</v>
      </c>
      <c r="B215" s="58">
        <v>255</v>
      </c>
      <c r="C215" s="59" t="s">
        <v>374</v>
      </c>
      <c r="D215" s="60">
        <v>32413</v>
      </c>
      <c r="E215" s="60">
        <v>11</v>
      </c>
      <c r="F215" s="191">
        <v>2946.6363636363635</v>
      </c>
    </row>
    <row r="216" spans="1:6" ht="12" customHeight="1">
      <c r="A216" s="15">
        <f t="shared" si="3"/>
        <v>211</v>
      </c>
      <c r="B216" s="58">
        <v>256</v>
      </c>
      <c r="C216" s="59" t="s">
        <v>375</v>
      </c>
      <c r="D216" s="60">
        <v>27200</v>
      </c>
      <c r="E216" s="60">
        <v>13</v>
      </c>
      <c r="F216" s="191">
        <v>2092.3076923076924</v>
      </c>
    </row>
    <row r="217" spans="1:6" ht="12" customHeight="1">
      <c r="A217" s="15">
        <f t="shared" si="3"/>
        <v>212</v>
      </c>
      <c r="B217" s="58">
        <v>257</v>
      </c>
      <c r="C217" s="59" t="s">
        <v>376</v>
      </c>
      <c r="D217" s="60">
        <v>31543</v>
      </c>
      <c r="E217" s="60">
        <v>26</v>
      </c>
      <c r="F217" s="191">
        <v>1213.1923076923076</v>
      </c>
    </row>
    <row r="218" spans="1:6" ht="12" customHeight="1">
      <c r="A218" s="15">
        <f t="shared" si="3"/>
        <v>213</v>
      </c>
      <c r="B218" s="58">
        <v>258</v>
      </c>
      <c r="C218" s="59" t="s">
        <v>377</v>
      </c>
      <c r="D218" s="60">
        <v>14834</v>
      </c>
      <c r="E218" s="60">
        <v>8</v>
      </c>
      <c r="F218" s="191">
        <v>1854.25</v>
      </c>
    </row>
    <row r="219" spans="1:6" ht="12" customHeight="1">
      <c r="A219" s="15">
        <f t="shared" si="3"/>
        <v>214</v>
      </c>
      <c r="B219" s="58">
        <v>259</v>
      </c>
      <c r="C219" s="59" t="s">
        <v>378</v>
      </c>
      <c r="D219" s="60">
        <v>45319</v>
      </c>
      <c r="E219" s="60">
        <v>6</v>
      </c>
      <c r="F219" s="191">
        <v>7553.166666666667</v>
      </c>
    </row>
    <row r="220" spans="1:6" ht="12" customHeight="1">
      <c r="A220" s="15">
        <f t="shared" si="3"/>
        <v>215</v>
      </c>
      <c r="B220" s="58">
        <v>260</v>
      </c>
      <c r="C220" s="59" t="s">
        <v>379</v>
      </c>
      <c r="D220" s="60">
        <v>12340</v>
      </c>
      <c r="E220" s="60">
        <v>7</v>
      </c>
      <c r="F220" s="191">
        <v>1762.857142857143</v>
      </c>
    </row>
    <row r="221" spans="1:6" ht="12" customHeight="1">
      <c r="A221" s="15">
        <f t="shared" si="3"/>
        <v>216</v>
      </c>
      <c r="B221" s="58">
        <v>261</v>
      </c>
      <c r="C221" s="59" t="s">
        <v>380</v>
      </c>
      <c r="D221" s="60">
        <v>40665</v>
      </c>
      <c r="E221" s="60">
        <v>17</v>
      </c>
      <c r="F221" s="191">
        <v>2392.0588235294117</v>
      </c>
    </row>
    <row r="222" spans="1:6" ht="12" customHeight="1">
      <c r="A222" s="15">
        <f t="shared" si="3"/>
        <v>217</v>
      </c>
      <c r="B222" s="58">
        <v>263</v>
      </c>
      <c r="C222" s="59" t="s">
        <v>382</v>
      </c>
      <c r="D222" s="60">
        <v>20401</v>
      </c>
      <c r="E222" s="60">
        <v>12</v>
      </c>
      <c r="F222" s="191">
        <v>1700.0833333333333</v>
      </c>
    </row>
    <row r="223" spans="1:6" ht="12" customHeight="1">
      <c r="A223" s="15">
        <f t="shared" si="3"/>
        <v>218</v>
      </c>
      <c r="B223" s="58">
        <v>264</v>
      </c>
      <c r="C223" s="59" t="s">
        <v>383</v>
      </c>
      <c r="D223" s="60">
        <v>39920</v>
      </c>
      <c r="E223" s="60">
        <v>15</v>
      </c>
      <c r="F223" s="191">
        <v>2661.3333333333335</v>
      </c>
    </row>
    <row r="224" spans="1:6" ht="12" customHeight="1">
      <c r="A224" s="15">
        <f t="shared" si="3"/>
        <v>219</v>
      </c>
      <c r="B224" s="58">
        <v>265</v>
      </c>
      <c r="C224" s="59" t="s">
        <v>384</v>
      </c>
      <c r="D224" s="60">
        <v>25000</v>
      </c>
      <c r="E224" s="60">
        <v>14</v>
      </c>
      <c r="F224" s="191">
        <v>1785.7142857142858</v>
      </c>
    </row>
    <row r="225" spans="1:6" ht="12" customHeight="1">
      <c r="A225" s="15">
        <f t="shared" si="3"/>
        <v>220</v>
      </c>
      <c r="B225" s="58">
        <v>266</v>
      </c>
      <c r="C225" s="59" t="s">
        <v>385</v>
      </c>
      <c r="D225" s="60">
        <v>25911</v>
      </c>
      <c r="E225" s="60">
        <v>13</v>
      </c>
      <c r="F225" s="191">
        <v>1993.1538461538462</v>
      </c>
    </row>
    <row r="226" spans="1:6" ht="12" customHeight="1">
      <c r="A226" s="15">
        <f t="shared" si="3"/>
        <v>221</v>
      </c>
      <c r="B226" s="58">
        <v>267</v>
      </c>
      <c r="C226" s="59" t="s">
        <v>386</v>
      </c>
      <c r="D226" s="60">
        <v>13272</v>
      </c>
      <c r="E226" s="60">
        <v>6</v>
      </c>
      <c r="F226" s="191">
        <v>2212</v>
      </c>
    </row>
    <row r="227" spans="1:6" ht="12" customHeight="1">
      <c r="A227" s="15">
        <f t="shared" si="3"/>
        <v>222</v>
      </c>
      <c r="B227" s="58">
        <v>268</v>
      </c>
      <c r="C227" s="59" t="s">
        <v>387</v>
      </c>
      <c r="D227" s="60">
        <v>12175</v>
      </c>
      <c r="E227" s="60">
        <v>11</v>
      </c>
      <c r="F227" s="191">
        <v>1106.8181818181818</v>
      </c>
    </row>
    <row r="228" spans="1:6" ht="12" customHeight="1">
      <c r="A228" s="15">
        <f t="shared" si="3"/>
        <v>223</v>
      </c>
      <c r="B228" s="58">
        <v>269</v>
      </c>
      <c r="C228" s="59" t="s">
        <v>388</v>
      </c>
      <c r="D228" s="60">
        <v>58821</v>
      </c>
      <c r="E228" s="60">
        <v>20</v>
      </c>
      <c r="F228" s="191">
        <v>2941.05</v>
      </c>
    </row>
    <row r="229" spans="1:6" ht="12" customHeight="1">
      <c r="A229" s="15">
        <f t="shared" si="3"/>
        <v>224</v>
      </c>
      <c r="B229" s="58">
        <v>270</v>
      </c>
      <c r="C229" s="59" t="s">
        <v>389</v>
      </c>
      <c r="D229" s="60">
        <v>39644</v>
      </c>
      <c r="E229" s="60">
        <v>12</v>
      </c>
      <c r="F229" s="191">
        <v>3303.6666666666665</v>
      </c>
    </row>
    <row r="230" spans="1:6" ht="12" customHeight="1">
      <c r="A230" s="15">
        <f t="shared" si="3"/>
        <v>225</v>
      </c>
      <c r="B230" s="58">
        <v>271</v>
      </c>
      <c r="C230" s="59" t="s">
        <v>390</v>
      </c>
      <c r="D230" s="60">
        <v>64393</v>
      </c>
      <c r="E230" s="60">
        <v>62</v>
      </c>
      <c r="F230" s="191">
        <v>1038.5967741935483</v>
      </c>
    </row>
    <row r="231" spans="1:6" ht="12" customHeight="1">
      <c r="A231" s="15">
        <f t="shared" si="3"/>
        <v>226</v>
      </c>
      <c r="B231" s="58">
        <v>272</v>
      </c>
      <c r="C231" s="59" t="s">
        <v>391</v>
      </c>
      <c r="D231" s="60">
        <v>80994</v>
      </c>
      <c r="E231" s="60">
        <v>46</v>
      </c>
      <c r="F231" s="191">
        <v>1760.7391304347825</v>
      </c>
    </row>
    <row r="232" spans="1:6" ht="12" customHeight="1">
      <c r="A232" s="15">
        <f t="shared" si="3"/>
        <v>227</v>
      </c>
      <c r="B232" s="58">
        <v>273</v>
      </c>
      <c r="C232" s="59" t="s">
        <v>392</v>
      </c>
      <c r="D232" s="60">
        <v>7650</v>
      </c>
      <c r="E232" s="60">
        <v>2</v>
      </c>
      <c r="F232" s="191">
        <v>3825</v>
      </c>
    </row>
    <row r="233" spans="1:6" ht="12" customHeight="1">
      <c r="A233" s="15">
        <f t="shared" si="3"/>
        <v>228</v>
      </c>
      <c r="B233" s="58">
        <v>274</v>
      </c>
      <c r="C233" s="59" t="s">
        <v>393</v>
      </c>
      <c r="D233" s="60">
        <v>111951</v>
      </c>
      <c r="E233" s="60">
        <v>63</v>
      </c>
      <c r="F233" s="191">
        <v>1777</v>
      </c>
    </row>
    <row r="234" spans="1:6" ht="12" customHeight="1">
      <c r="A234" s="15">
        <f t="shared" si="3"/>
        <v>229</v>
      </c>
      <c r="B234" s="58">
        <v>275</v>
      </c>
      <c r="C234" s="59" t="s">
        <v>394</v>
      </c>
      <c r="D234" s="60">
        <v>46507</v>
      </c>
      <c r="E234" s="60">
        <v>24</v>
      </c>
      <c r="F234" s="191">
        <v>1937.7916666666667</v>
      </c>
    </row>
    <row r="235" spans="1:6" ht="12" customHeight="1">
      <c r="A235" s="15">
        <f t="shared" si="3"/>
        <v>230</v>
      </c>
      <c r="B235" s="58">
        <v>276</v>
      </c>
      <c r="C235" s="59" t="s">
        <v>395</v>
      </c>
      <c r="D235" s="60">
        <v>78312</v>
      </c>
      <c r="E235" s="60">
        <v>16</v>
      </c>
      <c r="F235" s="191">
        <v>4894.5</v>
      </c>
    </row>
    <row r="236" spans="1:6" ht="12" customHeight="1">
      <c r="A236" s="15">
        <f t="shared" si="3"/>
        <v>231</v>
      </c>
      <c r="B236" s="58">
        <v>277</v>
      </c>
      <c r="C236" s="59" t="s">
        <v>396</v>
      </c>
      <c r="D236" s="60">
        <v>12103</v>
      </c>
      <c r="E236" s="60">
        <v>7</v>
      </c>
      <c r="F236" s="191">
        <v>1729</v>
      </c>
    </row>
    <row r="237" spans="1:6" ht="12" customHeight="1">
      <c r="A237" s="15">
        <f t="shared" si="3"/>
        <v>232</v>
      </c>
      <c r="B237" s="58">
        <v>278</v>
      </c>
      <c r="C237" s="59" t="s">
        <v>397</v>
      </c>
      <c r="D237" s="60">
        <v>6772</v>
      </c>
      <c r="E237" s="60">
        <v>5</v>
      </c>
      <c r="F237" s="191">
        <v>1354.4</v>
      </c>
    </row>
    <row r="238" spans="1:6" ht="12" customHeight="1">
      <c r="A238" s="15">
        <f t="shared" si="3"/>
        <v>233</v>
      </c>
      <c r="B238" s="58">
        <v>279</v>
      </c>
      <c r="C238" s="59" t="s">
        <v>398</v>
      </c>
      <c r="D238" s="60">
        <v>28689</v>
      </c>
      <c r="E238" s="60">
        <v>10</v>
      </c>
      <c r="F238" s="191">
        <v>2868.9</v>
      </c>
    </row>
    <row r="239" spans="1:6" ht="12" customHeight="1">
      <c r="A239" s="15">
        <f t="shared" si="3"/>
        <v>234</v>
      </c>
      <c r="B239" s="58">
        <v>280</v>
      </c>
      <c r="C239" s="59" t="s">
        <v>399</v>
      </c>
      <c r="D239" s="60">
        <v>12252</v>
      </c>
      <c r="E239" s="60">
        <v>5</v>
      </c>
      <c r="F239" s="191">
        <v>2450.4</v>
      </c>
    </row>
    <row r="240" spans="1:6" ht="12" customHeight="1">
      <c r="A240" s="15">
        <f t="shared" si="3"/>
        <v>235</v>
      </c>
      <c r="B240" s="58">
        <v>281</v>
      </c>
      <c r="C240" s="59" t="s">
        <v>400</v>
      </c>
      <c r="D240" s="60">
        <v>7305</v>
      </c>
      <c r="E240" s="60">
        <v>4</v>
      </c>
      <c r="F240" s="191">
        <v>1826.25</v>
      </c>
    </row>
    <row r="241" spans="1:6" ht="12" customHeight="1">
      <c r="A241" s="15">
        <f t="shared" si="3"/>
        <v>236</v>
      </c>
      <c r="B241" s="58">
        <v>282</v>
      </c>
      <c r="C241" s="59" t="s">
        <v>401</v>
      </c>
      <c r="D241" s="60">
        <v>12024</v>
      </c>
      <c r="E241" s="60">
        <v>6</v>
      </c>
      <c r="F241" s="191">
        <v>2004</v>
      </c>
    </row>
    <row r="242" spans="1:6" ht="12" customHeight="1">
      <c r="A242" s="15">
        <f t="shared" si="3"/>
        <v>237</v>
      </c>
      <c r="B242" s="58">
        <v>283</v>
      </c>
      <c r="C242" s="59" t="s">
        <v>402</v>
      </c>
      <c r="D242" s="60">
        <v>34129</v>
      </c>
      <c r="E242" s="60">
        <v>15</v>
      </c>
      <c r="F242" s="191">
        <v>2275.266666666667</v>
      </c>
    </row>
    <row r="243" spans="1:6" ht="12" customHeight="1">
      <c r="A243" s="15">
        <f t="shared" si="3"/>
        <v>238</v>
      </c>
      <c r="B243" s="58">
        <v>284</v>
      </c>
      <c r="C243" s="59" t="s">
        <v>403</v>
      </c>
      <c r="D243" s="60">
        <v>2021</v>
      </c>
      <c r="E243" s="60">
        <v>2</v>
      </c>
      <c r="F243" s="191">
        <v>1010.5</v>
      </c>
    </row>
    <row r="244" spans="1:6" ht="12" customHeight="1">
      <c r="A244" s="15">
        <f t="shared" si="3"/>
        <v>239</v>
      </c>
      <c r="B244" s="58">
        <v>285</v>
      </c>
      <c r="C244" s="59" t="s">
        <v>404</v>
      </c>
      <c r="D244" s="60">
        <v>94928</v>
      </c>
      <c r="E244" s="60">
        <v>26</v>
      </c>
      <c r="F244" s="191">
        <v>3651.076923076923</v>
      </c>
    </row>
    <row r="245" spans="1:6" ht="12" customHeight="1">
      <c r="A245" s="15">
        <f t="shared" si="3"/>
        <v>240</v>
      </c>
      <c r="B245" s="58">
        <v>287</v>
      </c>
      <c r="C245" s="59" t="s">
        <v>406</v>
      </c>
      <c r="D245" s="60">
        <v>42427</v>
      </c>
      <c r="E245" s="60">
        <v>13</v>
      </c>
      <c r="F245" s="191">
        <v>3263.6153846153848</v>
      </c>
    </row>
    <row r="246" spans="1:6" ht="12" customHeight="1">
      <c r="A246" s="15">
        <f t="shared" si="3"/>
        <v>241</v>
      </c>
      <c r="B246" s="58">
        <v>288</v>
      </c>
      <c r="C246" s="59" t="s">
        <v>407</v>
      </c>
      <c r="D246" s="60">
        <v>29009</v>
      </c>
      <c r="E246" s="60">
        <v>4</v>
      </c>
      <c r="F246" s="191">
        <v>7252.25</v>
      </c>
    </row>
    <row r="247" spans="1:6" ht="12" customHeight="1">
      <c r="A247" s="15">
        <f t="shared" si="3"/>
        <v>242</v>
      </c>
      <c r="B247" s="58">
        <v>289</v>
      </c>
      <c r="C247" s="59" t="s">
        <v>408</v>
      </c>
      <c r="D247" s="60">
        <v>20000</v>
      </c>
      <c r="E247" s="60">
        <v>1</v>
      </c>
      <c r="F247" s="191">
        <v>20000</v>
      </c>
    </row>
    <row r="248" spans="1:6" ht="12" customHeight="1">
      <c r="A248" s="15">
        <f t="shared" si="3"/>
        <v>243</v>
      </c>
      <c r="B248" s="58">
        <v>290</v>
      </c>
      <c r="C248" s="59" t="s">
        <v>409</v>
      </c>
      <c r="D248" s="60">
        <v>11329</v>
      </c>
      <c r="E248" s="60">
        <v>13</v>
      </c>
      <c r="F248" s="191">
        <v>871.4615384615385</v>
      </c>
    </row>
    <row r="249" spans="1:6" ht="12" customHeight="1">
      <c r="A249" s="15">
        <f t="shared" si="3"/>
        <v>244</v>
      </c>
      <c r="B249" s="58">
        <v>291</v>
      </c>
      <c r="C249" s="59" t="s">
        <v>410</v>
      </c>
      <c r="D249" s="60">
        <v>4450</v>
      </c>
      <c r="E249" s="60">
        <v>3</v>
      </c>
      <c r="F249" s="191">
        <v>1483.3333333333333</v>
      </c>
    </row>
    <row r="250" spans="1:6" ht="12" customHeight="1">
      <c r="A250" s="15">
        <f t="shared" si="3"/>
        <v>245</v>
      </c>
      <c r="B250" s="58">
        <v>293</v>
      </c>
      <c r="C250" s="59" t="s">
        <v>412</v>
      </c>
      <c r="D250" s="60">
        <v>42200</v>
      </c>
      <c r="E250" s="60">
        <v>16</v>
      </c>
      <c r="F250" s="191">
        <v>2637.5</v>
      </c>
    </row>
    <row r="251" spans="1:6" ht="12" customHeight="1">
      <c r="A251" s="15">
        <f t="shared" si="3"/>
        <v>246</v>
      </c>
      <c r="B251" s="58">
        <v>294</v>
      </c>
      <c r="C251" s="59" t="s">
        <v>413</v>
      </c>
      <c r="D251" s="60">
        <v>12554</v>
      </c>
      <c r="E251" s="60">
        <v>12</v>
      </c>
      <c r="F251" s="191">
        <v>1046.1666666666667</v>
      </c>
    </row>
    <row r="252" spans="1:6" ht="12" customHeight="1">
      <c r="A252" s="15">
        <f t="shared" si="3"/>
        <v>247</v>
      </c>
      <c r="B252" s="58">
        <v>295</v>
      </c>
      <c r="C252" s="59" t="s">
        <v>414</v>
      </c>
      <c r="D252" s="60">
        <v>657</v>
      </c>
      <c r="E252" s="60">
        <v>1</v>
      </c>
      <c r="F252" s="191">
        <v>657</v>
      </c>
    </row>
    <row r="253" spans="1:6" ht="12" customHeight="1">
      <c r="A253" s="15">
        <f t="shared" si="3"/>
        <v>248</v>
      </c>
      <c r="B253" s="58">
        <v>296</v>
      </c>
      <c r="C253" s="59" t="s">
        <v>415</v>
      </c>
      <c r="D253" s="60">
        <v>89795</v>
      </c>
      <c r="E253" s="60">
        <v>71</v>
      </c>
      <c r="F253" s="191">
        <v>1264.718309859155</v>
      </c>
    </row>
    <row r="254" spans="1:6" ht="12" customHeight="1">
      <c r="A254" s="15">
        <f t="shared" si="3"/>
        <v>249</v>
      </c>
      <c r="B254" s="58">
        <v>297</v>
      </c>
      <c r="C254" s="59" t="s">
        <v>416</v>
      </c>
      <c r="D254" s="60">
        <v>2000</v>
      </c>
      <c r="E254" s="60">
        <v>2</v>
      </c>
      <c r="F254" s="191">
        <v>1000</v>
      </c>
    </row>
    <row r="255" spans="1:6" ht="12" customHeight="1">
      <c r="A255" s="15">
        <f t="shared" si="3"/>
        <v>250</v>
      </c>
      <c r="B255" s="58">
        <v>299</v>
      </c>
      <c r="C255" s="59" t="s">
        <v>418</v>
      </c>
      <c r="D255" s="60">
        <v>15639</v>
      </c>
      <c r="E255" s="60">
        <v>11</v>
      </c>
      <c r="F255" s="191">
        <v>1421.7272727272727</v>
      </c>
    </row>
    <row r="256" spans="1:6" ht="12" customHeight="1">
      <c r="A256" s="15">
        <f t="shared" si="3"/>
        <v>251</v>
      </c>
      <c r="B256" s="58">
        <v>300</v>
      </c>
      <c r="C256" s="59" t="s">
        <v>419</v>
      </c>
      <c r="D256" s="60">
        <v>24300</v>
      </c>
      <c r="E256" s="60">
        <v>47</v>
      </c>
      <c r="F256" s="191">
        <v>517.0212765957447</v>
      </c>
    </row>
    <row r="257" spans="1:6" ht="12" customHeight="1">
      <c r="A257" s="15">
        <f t="shared" si="3"/>
        <v>252</v>
      </c>
      <c r="B257" s="58">
        <v>301</v>
      </c>
      <c r="C257" s="59" t="s">
        <v>420</v>
      </c>
      <c r="D257" s="60">
        <v>9010</v>
      </c>
      <c r="E257" s="60">
        <v>7</v>
      </c>
      <c r="F257" s="191">
        <v>1287.142857142857</v>
      </c>
    </row>
    <row r="258" spans="1:6" ht="12" customHeight="1">
      <c r="A258" s="15">
        <f t="shared" si="3"/>
        <v>253</v>
      </c>
      <c r="B258" s="58">
        <v>302</v>
      </c>
      <c r="C258" s="59" t="s">
        <v>421</v>
      </c>
      <c r="D258" s="60">
        <v>2000</v>
      </c>
      <c r="E258" s="60">
        <v>1</v>
      </c>
      <c r="F258" s="191">
        <v>2000</v>
      </c>
    </row>
    <row r="259" spans="1:6" ht="12" customHeight="1">
      <c r="A259" s="15">
        <f t="shared" si="3"/>
        <v>254</v>
      </c>
      <c r="B259" s="58">
        <v>303</v>
      </c>
      <c r="C259" s="59" t="s">
        <v>422</v>
      </c>
      <c r="D259" s="60">
        <v>13906</v>
      </c>
      <c r="E259" s="60">
        <v>8</v>
      </c>
      <c r="F259" s="191">
        <v>1738.25</v>
      </c>
    </row>
    <row r="260" spans="1:6" ht="12" customHeight="1">
      <c r="A260" s="15">
        <f t="shared" si="3"/>
        <v>255</v>
      </c>
      <c r="B260" s="58">
        <v>304</v>
      </c>
      <c r="C260" s="59" t="s">
        <v>423</v>
      </c>
      <c r="D260" s="60">
        <v>5200</v>
      </c>
      <c r="E260" s="60">
        <v>3</v>
      </c>
      <c r="F260" s="191">
        <v>1733.3333333333333</v>
      </c>
    </row>
    <row r="261" spans="1:6" ht="12" customHeight="1">
      <c r="A261" s="15">
        <f t="shared" si="3"/>
        <v>256</v>
      </c>
      <c r="B261" s="58">
        <v>305</v>
      </c>
      <c r="C261" s="59" t="s">
        <v>424</v>
      </c>
      <c r="D261" s="60">
        <v>528</v>
      </c>
      <c r="E261" s="60">
        <v>2</v>
      </c>
      <c r="F261" s="191">
        <v>264</v>
      </c>
    </row>
    <row r="262" spans="1:6" ht="12" customHeight="1">
      <c r="A262" s="15">
        <f t="shared" si="3"/>
        <v>257</v>
      </c>
      <c r="B262" s="58">
        <v>306</v>
      </c>
      <c r="C262" s="59" t="s">
        <v>425</v>
      </c>
      <c r="D262" s="60">
        <v>22933</v>
      </c>
      <c r="E262" s="60">
        <v>7</v>
      </c>
      <c r="F262" s="191">
        <v>3276.1428571428573</v>
      </c>
    </row>
    <row r="263" spans="1:6" ht="12" customHeight="1">
      <c r="A263" s="15">
        <f t="shared" si="3"/>
        <v>258</v>
      </c>
      <c r="B263" s="58">
        <v>308</v>
      </c>
      <c r="C263" s="59" t="s">
        <v>427</v>
      </c>
      <c r="D263" s="60">
        <v>30238</v>
      </c>
      <c r="E263" s="60">
        <v>34</v>
      </c>
      <c r="F263" s="191">
        <v>889.3529411764706</v>
      </c>
    </row>
    <row r="264" spans="1:6" ht="12" customHeight="1">
      <c r="A264" s="15">
        <f aca="true" t="shared" si="4" ref="A264:A326">A263+1</f>
        <v>259</v>
      </c>
      <c r="B264" s="58">
        <v>309</v>
      </c>
      <c r="C264" s="59" t="s">
        <v>428</v>
      </c>
      <c r="D264" s="60">
        <v>2892</v>
      </c>
      <c r="E264" s="60">
        <v>3</v>
      </c>
      <c r="F264" s="191">
        <v>964</v>
      </c>
    </row>
    <row r="265" spans="1:6" ht="12" customHeight="1">
      <c r="A265" s="15">
        <f t="shared" si="4"/>
        <v>260</v>
      </c>
      <c r="B265" s="58">
        <v>310</v>
      </c>
      <c r="C265" s="59" t="s">
        <v>429</v>
      </c>
      <c r="D265" s="60">
        <v>1000</v>
      </c>
      <c r="E265" s="60">
        <v>1</v>
      </c>
      <c r="F265" s="191">
        <v>1000</v>
      </c>
    </row>
    <row r="266" spans="1:6" ht="12" customHeight="1">
      <c r="A266" s="15">
        <f t="shared" si="4"/>
        <v>261</v>
      </c>
      <c r="B266" s="58">
        <v>312</v>
      </c>
      <c r="C266" s="59" t="s">
        <v>431</v>
      </c>
      <c r="D266" s="60">
        <v>4479</v>
      </c>
      <c r="E266" s="60">
        <v>4</v>
      </c>
      <c r="F266" s="191">
        <v>1119.75</v>
      </c>
    </row>
    <row r="267" spans="1:6" ht="12" customHeight="1">
      <c r="A267" s="15">
        <f t="shared" si="4"/>
        <v>262</v>
      </c>
      <c r="B267" s="58">
        <v>313</v>
      </c>
      <c r="C267" s="59" t="s">
        <v>432</v>
      </c>
      <c r="D267" s="60">
        <v>5920</v>
      </c>
      <c r="E267" s="60">
        <v>2</v>
      </c>
      <c r="F267" s="191">
        <v>2960</v>
      </c>
    </row>
    <row r="268" spans="1:6" ht="12" customHeight="1">
      <c r="A268" s="15">
        <f t="shared" si="4"/>
        <v>263</v>
      </c>
      <c r="B268" s="58">
        <v>314</v>
      </c>
      <c r="C268" s="59" t="s">
        <v>433</v>
      </c>
      <c r="D268" s="60">
        <v>34947</v>
      </c>
      <c r="E268" s="60">
        <v>13</v>
      </c>
      <c r="F268" s="191">
        <v>2688.230769230769</v>
      </c>
    </row>
    <row r="269" spans="1:6" ht="12" customHeight="1">
      <c r="A269" s="15">
        <f t="shared" si="4"/>
        <v>264</v>
      </c>
      <c r="B269" s="58">
        <v>315</v>
      </c>
      <c r="C269" s="59" t="s">
        <v>434</v>
      </c>
      <c r="D269" s="60">
        <v>8045</v>
      </c>
      <c r="E269" s="60">
        <v>6</v>
      </c>
      <c r="F269" s="191">
        <v>1340.8333333333333</v>
      </c>
    </row>
    <row r="270" spans="1:6" ht="12" customHeight="1">
      <c r="A270" s="15">
        <f t="shared" si="4"/>
        <v>265</v>
      </c>
      <c r="B270" s="58">
        <v>316</v>
      </c>
      <c r="C270" s="59" t="s">
        <v>435</v>
      </c>
      <c r="D270" s="60">
        <v>28042</v>
      </c>
      <c r="E270" s="60">
        <v>13</v>
      </c>
      <c r="F270" s="191">
        <v>2157.076923076923</v>
      </c>
    </row>
    <row r="271" spans="1:6" ht="12" customHeight="1">
      <c r="A271" s="15">
        <f t="shared" si="4"/>
        <v>266</v>
      </c>
      <c r="B271" s="58">
        <v>317</v>
      </c>
      <c r="C271" s="59" t="s">
        <v>436</v>
      </c>
      <c r="D271" s="60">
        <v>11156</v>
      </c>
      <c r="E271" s="60">
        <v>18</v>
      </c>
      <c r="F271" s="191">
        <v>619.7777777777778</v>
      </c>
    </row>
    <row r="272" spans="1:6" ht="12" customHeight="1">
      <c r="A272" s="15">
        <f t="shared" si="4"/>
        <v>267</v>
      </c>
      <c r="B272" s="58">
        <v>319</v>
      </c>
      <c r="C272" s="59" t="s">
        <v>438</v>
      </c>
      <c r="D272" s="60">
        <v>34173</v>
      </c>
      <c r="E272" s="60">
        <v>28</v>
      </c>
      <c r="F272" s="191">
        <v>1220.4642857142858</v>
      </c>
    </row>
    <row r="273" spans="1:6" ht="12" customHeight="1">
      <c r="A273" s="15">
        <f t="shared" si="4"/>
        <v>268</v>
      </c>
      <c r="B273" s="58">
        <v>320</v>
      </c>
      <c r="C273" s="59" t="s">
        <v>439</v>
      </c>
      <c r="D273" s="60">
        <v>6695</v>
      </c>
      <c r="E273" s="60">
        <v>8</v>
      </c>
      <c r="F273" s="191">
        <v>836.875</v>
      </c>
    </row>
    <row r="274" spans="1:6" ht="12" customHeight="1">
      <c r="A274" s="15">
        <f t="shared" si="4"/>
        <v>269</v>
      </c>
      <c r="B274" s="58">
        <v>322</v>
      </c>
      <c r="C274" s="59" t="s">
        <v>441</v>
      </c>
      <c r="D274" s="60">
        <v>14964</v>
      </c>
      <c r="E274" s="60">
        <v>5</v>
      </c>
      <c r="F274" s="191">
        <v>2992.8</v>
      </c>
    </row>
    <row r="275" spans="1:6" ht="12" customHeight="1">
      <c r="A275" s="15">
        <f t="shared" si="4"/>
        <v>270</v>
      </c>
      <c r="B275" s="58">
        <v>323</v>
      </c>
      <c r="C275" s="59" t="s">
        <v>442</v>
      </c>
      <c r="D275" s="60">
        <v>63920</v>
      </c>
      <c r="E275" s="60">
        <v>9</v>
      </c>
      <c r="F275" s="191">
        <v>7102.222222222223</v>
      </c>
    </row>
    <row r="276" spans="1:6" ht="12" customHeight="1">
      <c r="A276" s="15">
        <f t="shared" si="4"/>
        <v>271</v>
      </c>
      <c r="B276" s="58">
        <v>324</v>
      </c>
      <c r="C276" s="59" t="s">
        <v>443</v>
      </c>
      <c r="D276" s="60">
        <v>19765</v>
      </c>
      <c r="E276" s="60">
        <v>29</v>
      </c>
      <c r="F276" s="191">
        <v>681.551724137931</v>
      </c>
    </row>
    <row r="277" spans="1:6" ht="12" customHeight="1">
      <c r="A277" s="15">
        <f t="shared" si="4"/>
        <v>272</v>
      </c>
      <c r="B277" s="58">
        <v>325</v>
      </c>
      <c r="C277" s="59" t="s">
        <v>444</v>
      </c>
      <c r="D277" s="60">
        <v>57132</v>
      </c>
      <c r="E277" s="60">
        <v>10</v>
      </c>
      <c r="F277" s="191">
        <v>5713.2</v>
      </c>
    </row>
    <row r="278" spans="1:6" ht="12" customHeight="1">
      <c r="A278" s="15">
        <f t="shared" si="4"/>
        <v>273</v>
      </c>
      <c r="B278" s="58">
        <v>326</v>
      </c>
      <c r="C278" s="59" t="s">
        <v>445</v>
      </c>
      <c r="D278" s="60">
        <v>13320</v>
      </c>
      <c r="E278" s="60">
        <v>4</v>
      </c>
      <c r="F278" s="191">
        <v>3330</v>
      </c>
    </row>
    <row r="279" spans="1:6" ht="12" customHeight="1">
      <c r="A279" s="15">
        <f t="shared" si="4"/>
        <v>274</v>
      </c>
      <c r="B279" s="58">
        <v>327</v>
      </c>
      <c r="C279" s="59" t="s">
        <v>446</v>
      </c>
      <c r="D279" s="60">
        <v>55761</v>
      </c>
      <c r="E279" s="60">
        <v>15</v>
      </c>
      <c r="F279" s="191">
        <v>3717.4</v>
      </c>
    </row>
    <row r="280" spans="1:6" ht="12" customHeight="1">
      <c r="A280" s="15">
        <f t="shared" si="4"/>
        <v>275</v>
      </c>
      <c r="B280" s="58">
        <v>328</v>
      </c>
      <c r="C280" s="59" t="s">
        <v>447</v>
      </c>
      <c r="D280" s="60">
        <v>8400</v>
      </c>
      <c r="E280" s="60">
        <v>2</v>
      </c>
      <c r="F280" s="191">
        <v>4200</v>
      </c>
    </row>
    <row r="281" spans="1:6" ht="12" customHeight="1">
      <c r="A281" s="15">
        <f t="shared" si="4"/>
        <v>276</v>
      </c>
      <c r="B281" s="58">
        <v>329</v>
      </c>
      <c r="C281" s="59" t="s">
        <v>448</v>
      </c>
      <c r="D281" s="60">
        <v>59150</v>
      </c>
      <c r="E281" s="60">
        <v>31</v>
      </c>
      <c r="F281" s="191">
        <v>1908.0645161290322</v>
      </c>
    </row>
    <row r="282" spans="1:6" ht="12" customHeight="1">
      <c r="A282" s="15">
        <f t="shared" si="4"/>
        <v>277</v>
      </c>
      <c r="B282" s="58">
        <v>330</v>
      </c>
      <c r="C282" s="59" t="s">
        <v>449</v>
      </c>
      <c r="D282" s="60">
        <v>16800</v>
      </c>
      <c r="E282" s="60">
        <v>3</v>
      </c>
      <c r="F282" s="191">
        <v>5600</v>
      </c>
    </row>
    <row r="283" spans="1:6" ht="12" customHeight="1">
      <c r="A283" s="15">
        <f t="shared" si="4"/>
        <v>278</v>
      </c>
      <c r="B283" s="58">
        <v>331</v>
      </c>
      <c r="C283" s="59" t="s">
        <v>450</v>
      </c>
      <c r="D283" s="60">
        <v>2880</v>
      </c>
      <c r="E283" s="60">
        <v>1</v>
      </c>
      <c r="F283" s="191">
        <v>2880</v>
      </c>
    </row>
    <row r="284" spans="1:6" ht="12" customHeight="1">
      <c r="A284" s="15">
        <f t="shared" si="4"/>
        <v>279</v>
      </c>
      <c r="B284" s="58">
        <v>332</v>
      </c>
      <c r="C284" s="59" t="s">
        <v>451</v>
      </c>
      <c r="D284" s="60">
        <v>3853</v>
      </c>
      <c r="E284" s="60">
        <v>6</v>
      </c>
      <c r="F284" s="191">
        <v>642.1666666666666</v>
      </c>
    </row>
    <row r="285" spans="1:6" ht="12" customHeight="1">
      <c r="A285" s="15">
        <f t="shared" si="4"/>
        <v>280</v>
      </c>
      <c r="B285" s="58">
        <v>333</v>
      </c>
      <c r="C285" s="59" t="s">
        <v>452</v>
      </c>
      <c r="D285" s="60">
        <v>724</v>
      </c>
      <c r="E285" s="60">
        <v>2</v>
      </c>
      <c r="F285" s="191">
        <v>362</v>
      </c>
    </row>
    <row r="286" spans="1:6" ht="12" customHeight="1">
      <c r="A286" s="15">
        <f t="shared" si="4"/>
        <v>281</v>
      </c>
      <c r="B286" s="58">
        <v>335</v>
      </c>
      <c r="C286" s="59" t="s">
        <v>454</v>
      </c>
      <c r="D286" s="60">
        <v>10399</v>
      </c>
      <c r="E286" s="60">
        <v>1</v>
      </c>
      <c r="F286" s="191">
        <v>10399</v>
      </c>
    </row>
    <row r="287" spans="1:6" ht="12" customHeight="1">
      <c r="A287" s="15">
        <f t="shared" si="4"/>
        <v>282</v>
      </c>
      <c r="B287" s="58">
        <v>336</v>
      </c>
      <c r="C287" s="59" t="s">
        <v>455</v>
      </c>
      <c r="D287" s="60">
        <v>14985</v>
      </c>
      <c r="E287" s="60">
        <v>7</v>
      </c>
      <c r="F287" s="191">
        <v>2140.714285714286</v>
      </c>
    </row>
    <row r="288" spans="1:6" ht="12" customHeight="1">
      <c r="A288" s="15">
        <f t="shared" si="4"/>
        <v>283</v>
      </c>
      <c r="B288" s="58">
        <v>339</v>
      </c>
      <c r="C288" s="59" t="s">
        <v>458</v>
      </c>
      <c r="D288" s="60">
        <v>34680</v>
      </c>
      <c r="E288" s="60">
        <v>21</v>
      </c>
      <c r="F288" s="191">
        <v>1651.4285714285713</v>
      </c>
    </row>
    <row r="289" spans="1:6" ht="12" customHeight="1">
      <c r="A289" s="15">
        <f t="shared" si="4"/>
        <v>284</v>
      </c>
      <c r="B289" s="58">
        <v>340</v>
      </c>
      <c r="C289" s="59" t="s">
        <v>459</v>
      </c>
      <c r="D289" s="60">
        <v>14967</v>
      </c>
      <c r="E289" s="60">
        <v>9</v>
      </c>
      <c r="F289" s="191">
        <v>1663</v>
      </c>
    </row>
    <row r="290" spans="1:6" ht="12" customHeight="1">
      <c r="A290" s="15">
        <f t="shared" si="4"/>
        <v>285</v>
      </c>
      <c r="B290" s="58">
        <v>341</v>
      </c>
      <c r="C290" s="59" t="s">
        <v>460</v>
      </c>
      <c r="D290" s="60">
        <v>19534</v>
      </c>
      <c r="E290" s="60">
        <v>12</v>
      </c>
      <c r="F290" s="191">
        <v>1627.8333333333333</v>
      </c>
    </row>
    <row r="291" spans="1:6" ht="12" customHeight="1">
      <c r="A291" s="15">
        <f t="shared" si="4"/>
        <v>286</v>
      </c>
      <c r="B291" s="58">
        <v>342</v>
      </c>
      <c r="C291" s="59" t="s">
        <v>461</v>
      </c>
      <c r="D291" s="60">
        <v>2880</v>
      </c>
      <c r="E291" s="60">
        <v>1</v>
      </c>
      <c r="F291" s="191">
        <v>2880</v>
      </c>
    </row>
    <row r="292" spans="1:6" ht="12" customHeight="1">
      <c r="A292" s="15">
        <f t="shared" si="4"/>
        <v>287</v>
      </c>
      <c r="B292" s="58">
        <v>343</v>
      </c>
      <c r="C292" s="59" t="s">
        <v>462</v>
      </c>
      <c r="D292" s="60">
        <v>18426</v>
      </c>
      <c r="E292" s="60">
        <v>9</v>
      </c>
      <c r="F292" s="191">
        <v>2047.3333333333333</v>
      </c>
    </row>
    <row r="293" spans="1:6" ht="12" customHeight="1">
      <c r="A293" s="15">
        <f t="shared" si="4"/>
        <v>288</v>
      </c>
      <c r="B293" s="58">
        <v>344</v>
      </c>
      <c r="C293" s="59" t="s">
        <v>463</v>
      </c>
      <c r="D293" s="60">
        <v>2600</v>
      </c>
      <c r="E293" s="60">
        <v>4</v>
      </c>
      <c r="F293" s="191">
        <v>650</v>
      </c>
    </row>
    <row r="294" spans="1:6" ht="12" customHeight="1">
      <c r="A294" s="15">
        <f t="shared" si="4"/>
        <v>289</v>
      </c>
      <c r="B294" s="58">
        <v>345</v>
      </c>
      <c r="C294" s="59" t="s">
        <v>464</v>
      </c>
      <c r="D294" s="60">
        <v>102626</v>
      </c>
      <c r="E294" s="60">
        <v>33</v>
      </c>
      <c r="F294" s="191">
        <v>3109.878787878788</v>
      </c>
    </row>
    <row r="295" spans="1:6" ht="12" customHeight="1">
      <c r="A295" s="15">
        <f t="shared" si="4"/>
        <v>290</v>
      </c>
      <c r="B295" s="58">
        <v>346</v>
      </c>
      <c r="C295" s="59" t="s">
        <v>465</v>
      </c>
      <c r="D295" s="60">
        <v>7500</v>
      </c>
      <c r="E295" s="60">
        <v>2</v>
      </c>
      <c r="F295" s="191">
        <v>3750</v>
      </c>
    </row>
    <row r="296" spans="1:6" ht="12" customHeight="1">
      <c r="A296" s="15">
        <f t="shared" si="4"/>
        <v>291</v>
      </c>
      <c r="B296" s="58">
        <v>347</v>
      </c>
      <c r="C296" s="59" t="s">
        <v>466</v>
      </c>
      <c r="D296" s="60">
        <v>15925</v>
      </c>
      <c r="E296" s="60">
        <v>3</v>
      </c>
      <c r="F296" s="191">
        <v>5308.333333333333</v>
      </c>
    </row>
    <row r="297" spans="1:6" ht="12" customHeight="1">
      <c r="A297" s="15">
        <f t="shared" si="4"/>
        <v>292</v>
      </c>
      <c r="B297" s="58">
        <v>349</v>
      </c>
      <c r="C297" s="59" t="s">
        <v>468</v>
      </c>
      <c r="D297" s="60">
        <v>13000</v>
      </c>
      <c r="E297" s="60">
        <v>8</v>
      </c>
      <c r="F297" s="191">
        <v>1625</v>
      </c>
    </row>
    <row r="298" spans="1:6" ht="12" customHeight="1">
      <c r="A298" s="15">
        <f t="shared" si="4"/>
        <v>293</v>
      </c>
      <c r="B298" s="58">
        <v>351</v>
      </c>
      <c r="C298" s="59" t="s">
        <v>470</v>
      </c>
      <c r="D298" s="60">
        <v>2880</v>
      </c>
      <c r="E298" s="60">
        <v>3</v>
      </c>
      <c r="F298" s="191">
        <v>960</v>
      </c>
    </row>
    <row r="299" spans="1:6" ht="12" customHeight="1">
      <c r="A299" s="15">
        <f t="shared" si="4"/>
        <v>294</v>
      </c>
      <c r="B299" s="58">
        <v>352</v>
      </c>
      <c r="C299" s="59" t="s">
        <v>471</v>
      </c>
      <c r="D299" s="60">
        <v>38695</v>
      </c>
      <c r="E299" s="60">
        <v>8</v>
      </c>
      <c r="F299" s="191">
        <v>4836.875</v>
      </c>
    </row>
    <row r="300" spans="1:6" ht="12" customHeight="1">
      <c r="A300" s="15">
        <f t="shared" si="4"/>
        <v>295</v>
      </c>
      <c r="B300" s="58">
        <v>353</v>
      </c>
      <c r="C300" s="59" t="s">
        <v>472</v>
      </c>
      <c r="D300" s="60">
        <v>700</v>
      </c>
      <c r="E300" s="60">
        <v>1</v>
      </c>
      <c r="F300" s="191">
        <v>700</v>
      </c>
    </row>
    <row r="301" spans="1:6" ht="12" customHeight="1">
      <c r="A301" s="15">
        <f t="shared" si="4"/>
        <v>296</v>
      </c>
      <c r="B301" s="58">
        <v>354</v>
      </c>
      <c r="C301" s="59" t="s">
        <v>473</v>
      </c>
      <c r="D301" s="60">
        <v>21503</v>
      </c>
      <c r="E301" s="60">
        <v>9</v>
      </c>
      <c r="F301" s="191">
        <v>2389.222222222222</v>
      </c>
    </row>
    <row r="302" spans="1:6" ht="12" customHeight="1">
      <c r="A302" s="15">
        <f t="shared" si="4"/>
        <v>297</v>
      </c>
      <c r="B302" s="58">
        <v>355</v>
      </c>
      <c r="C302" s="59" t="s">
        <v>474</v>
      </c>
      <c r="D302" s="60">
        <v>3480</v>
      </c>
      <c r="E302" s="60">
        <v>1</v>
      </c>
      <c r="F302" s="191">
        <v>3480</v>
      </c>
    </row>
    <row r="303" spans="1:6" ht="12" customHeight="1">
      <c r="A303" s="15">
        <f t="shared" si="4"/>
        <v>298</v>
      </c>
      <c r="B303" s="58">
        <v>356</v>
      </c>
      <c r="C303" s="59" t="s">
        <v>475</v>
      </c>
      <c r="D303" s="60">
        <v>17558</v>
      </c>
      <c r="E303" s="60">
        <v>16</v>
      </c>
      <c r="F303" s="191">
        <v>1097.375</v>
      </c>
    </row>
    <row r="304" spans="1:6" ht="12" customHeight="1">
      <c r="A304" s="15">
        <f t="shared" si="4"/>
        <v>299</v>
      </c>
      <c r="B304" s="58">
        <v>357</v>
      </c>
      <c r="C304" s="59" t="s">
        <v>476</v>
      </c>
      <c r="D304" s="60">
        <v>14100</v>
      </c>
      <c r="E304" s="60">
        <v>4</v>
      </c>
      <c r="F304" s="191">
        <v>3525</v>
      </c>
    </row>
    <row r="305" spans="1:6" ht="12" customHeight="1">
      <c r="A305" s="15">
        <f t="shared" si="4"/>
        <v>300</v>
      </c>
      <c r="B305" s="58">
        <v>358</v>
      </c>
      <c r="C305" s="59" t="s">
        <v>477</v>
      </c>
      <c r="D305" s="60">
        <v>7649</v>
      </c>
      <c r="E305" s="60">
        <v>4</v>
      </c>
      <c r="F305" s="191">
        <v>1912.25</v>
      </c>
    </row>
    <row r="306" spans="1:6" ht="12" customHeight="1">
      <c r="A306" s="15">
        <f t="shared" si="4"/>
        <v>301</v>
      </c>
      <c r="B306" s="58">
        <v>359</v>
      </c>
      <c r="C306" s="59" t="s">
        <v>478</v>
      </c>
      <c r="D306" s="60">
        <v>378547</v>
      </c>
      <c r="E306" s="60">
        <v>146</v>
      </c>
      <c r="F306" s="191">
        <v>2592.7876712328766</v>
      </c>
    </row>
    <row r="307" spans="1:6" ht="12" customHeight="1">
      <c r="A307" s="15">
        <f t="shared" si="4"/>
        <v>302</v>
      </c>
      <c r="B307" s="58">
        <v>360</v>
      </c>
      <c r="C307" s="59" t="s">
        <v>479</v>
      </c>
      <c r="D307" s="60">
        <v>6884</v>
      </c>
      <c r="E307" s="60">
        <v>7</v>
      </c>
      <c r="F307" s="191">
        <v>983.4285714285714</v>
      </c>
    </row>
    <row r="308" spans="1:6" ht="12" customHeight="1">
      <c r="A308" s="15">
        <f t="shared" si="4"/>
        <v>303</v>
      </c>
      <c r="B308" s="58">
        <v>361</v>
      </c>
      <c r="C308" s="59" t="s">
        <v>480</v>
      </c>
      <c r="D308" s="60">
        <v>7400</v>
      </c>
      <c r="E308" s="60">
        <v>10</v>
      </c>
      <c r="F308" s="191">
        <v>740</v>
      </c>
    </row>
    <row r="309" spans="1:6" ht="12" customHeight="1">
      <c r="A309" s="15">
        <f t="shared" si="4"/>
        <v>304</v>
      </c>
      <c r="B309" s="58">
        <v>362</v>
      </c>
      <c r="C309" s="59" t="s">
        <v>481</v>
      </c>
      <c r="D309" s="60">
        <v>34660</v>
      </c>
      <c r="E309" s="60">
        <v>8</v>
      </c>
      <c r="F309" s="191">
        <v>4332.5</v>
      </c>
    </row>
    <row r="310" spans="1:6" ht="12" customHeight="1">
      <c r="A310" s="15">
        <f t="shared" si="4"/>
        <v>305</v>
      </c>
      <c r="B310" s="58">
        <v>363</v>
      </c>
      <c r="C310" s="59" t="s">
        <v>482</v>
      </c>
      <c r="D310" s="60">
        <v>17558</v>
      </c>
      <c r="E310" s="60">
        <v>6</v>
      </c>
      <c r="F310" s="191">
        <v>2926.3333333333335</v>
      </c>
    </row>
    <row r="311" spans="1:6" ht="12" customHeight="1">
      <c r="A311" s="15">
        <f t="shared" si="4"/>
        <v>306</v>
      </c>
      <c r="B311" s="58">
        <v>364</v>
      </c>
      <c r="C311" s="59" t="s">
        <v>483</v>
      </c>
      <c r="D311" s="60">
        <v>4800</v>
      </c>
      <c r="E311" s="60">
        <v>2</v>
      </c>
      <c r="F311" s="191">
        <v>2400</v>
      </c>
    </row>
    <row r="312" spans="1:6" ht="12" customHeight="1">
      <c r="A312" s="15">
        <f t="shared" si="4"/>
        <v>307</v>
      </c>
      <c r="B312" s="58">
        <v>365</v>
      </c>
      <c r="C312" s="59" t="s">
        <v>484</v>
      </c>
      <c r="D312" s="60">
        <v>16715</v>
      </c>
      <c r="E312" s="60">
        <v>2</v>
      </c>
      <c r="F312" s="191">
        <v>8357.5</v>
      </c>
    </row>
    <row r="313" spans="1:6" ht="12" customHeight="1">
      <c r="A313" s="15">
        <f t="shared" si="4"/>
        <v>308</v>
      </c>
      <c r="B313" s="58">
        <v>366</v>
      </c>
      <c r="C313" s="59" t="s">
        <v>485</v>
      </c>
      <c r="D313" s="60">
        <v>13004</v>
      </c>
      <c r="E313" s="60">
        <v>7</v>
      </c>
      <c r="F313" s="191">
        <v>1857.7142857142858</v>
      </c>
    </row>
    <row r="314" spans="1:6" ht="12" customHeight="1">
      <c r="A314" s="15">
        <f t="shared" si="4"/>
        <v>309</v>
      </c>
      <c r="B314" s="58">
        <v>367</v>
      </c>
      <c r="C314" s="59" t="s">
        <v>486</v>
      </c>
      <c r="D314" s="60">
        <v>8122</v>
      </c>
      <c r="E314" s="60">
        <v>3</v>
      </c>
      <c r="F314" s="191">
        <v>2707.3333333333335</v>
      </c>
    </row>
    <row r="315" spans="1:6" ht="12" customHeight="1">
      <c r="A315" s="15">
        <f t="shared" si="4"/>
        <v>310</v>
      </c>
      <c r="B315" s="58">
        <v>368</v>
      </c>
      <c r="C315" s="59" t="s">
        <v>487</v>
      </c>
      <c r="D315" s="60">
        <v>2207</v>
      </c>
      <c r="E315" s="60">
        <v>2</v>
      </c>
      <c r="F315" s="191">
        <v>1103.5</v>
      </c>
    </row>
    <row r="316" spans="1:6" ht="12" customHeight="1">
      <c r="A316" s="15">
        <f t="shared" si="4"/>
        <v>311</v>
      </c>
      <c r="B316" s="58">
        <v>369</v>
      </c>
      <c r="C316" s="59" t="s">
        <v>488</v>
      </c>
      <c r="D316" s="60">
        <v>20715</v>
      </c>
      <c r="E316" s="60">
        <v>5</v>
      </c>
      <c r="F316" s="191">
        <v>4143</v>
      </c>
    </row>
    <row r="317" spans="1:6" ht="12" customHeight="1">
      <c r="A317" s="15">
        <f t="shared" si="4"/>
        <v>312</v>
      </c>
      <c r="B317" s="58">
        <v>370</v>
      </c>
      <c r="C317" s="59" t="s">
        <v>489</v>
      </c>
      <c r="D317" s="60">
        <v>11900</v>
      </c>
      <c r="E317" s="60">
        <v>1</v>
      </c>
      <c r="F317" s="191">
        <v>11900</v>
      </c>
    </row>
    <row r="318" spans="1:6" ht="12" customHeight="1">
      <c r="A318" s="15">
        <f t="shared" si="4"/>
        <v>313</v>
      </c>
      <c r="B318" s="58">
        <v>371</v>
      </c>
      <c r="C318" s="59" t="s">
        <v>490</v>
      </c>
      <c r="D318" s="60">
        <v>7815</v>
      </c>
      <c r="E318" s="60">
        <v>2</v>
      </c>
      <c r="F318" s="191">
        <v>3907.5</v>
      </c>
    </row>
    <row r="319" spans="1:6" ht="12" customHeight="1">
      <c r="A319" s="15">
        <f t="shared" si="4"/>
        <v>314</v>
      </c>
      <c r="B319" s="58">
        <v>373</v>
      </c>
      <c r="C319" s="59" t="s">
        <v>492</v>
      </c>
      <c r="D319" s="60">
        <v>28279</v>
      </c>
      <c r="E319" s="60">
        <v>18</v>
      </c>
      <c r="F319" s="191">
        <v>1571.0555555555557</v>
      </c>
    </row>
    <row r="320" spans="1:6" ht="12" customHeight="1">
      <c r="A320" s="15">
        <f t="shared" si="4"/>
        <v>315</v>
      </c>
      <c r="B320" s="58">
        <v>374</v>
      </c>
      <c r="C320" s="59" t="s">
        <v>493</v>
      </c>
      <c r="D320" s="60">
        <v>54811</v>
      </c>
      <c r="E320" s="60">
        <v>13</v>
      </c>
      <c r="F320" s="191">
        <v>4216.2307692307695</v>
      </c>
    </row>
    <row r="321" spans="1:6" ht="12" customHeight="1">
      <c r="A321" s="15">
        <f t="shared" si="4"/>
        <v>316</v>
      </c>
      <c r="B321" s="58">
        <v>375</v>
      </c>
      <c r="C321" s="59" t="s">
        <v>494</v>
      </c>
      <c r="D321" s="60">
        <v>65850</v>
      </c>
      <c r="E321" s="60">
        <v>22</v>
      </c>
      <c r="F321" s="191">
        <v>2993.181818181818</v>
      </c>
    </row>
    <row r="322" spans="1:6" ht="12" customHeight="1">
      <c r="A322" s="15">
        <f t="shared" si="4"/>
        <v>317</v>
      </c>
      <c r="B322" s="58">
        <v>376</v>
      </c>
      <c r="C322" s="59" t="s">
        <v>495</v>
      </c>
      <c r="D322" s="60">
        <v>22106</v>
      </c>
      <c r="E322" s="60">
        <v>4</v>
      </c>
      <c r="F322" s="191">
        <v>5526.5</v>
      </c>
    </row>
    <row r="323" spans="1:6" ht="12" customHeight="1">
      <c r="A323" s="15">
        <f t="shared" si="4"/>
        <v>318</v>
      </c>
      <c r="B323" s="58">
        <v>377</v>
      </c>
      <c r="C323" s="59" t="s">
        <v>496</v>
      </c>
      <c r="D323" s="60">
        <v>41846</v>
      </c>
      <c r="E323" s="60">
        <v>6</v>
      </c>
      <c r="F323" s="191">
        <v>6974.333333333333</v>
      </c>
    </row>
    <row r="324" spans="1:6" ht="12" customHeight="1">
      <c r="A324" s="15">
        <f t="shared" si="4"/>
        <v>319</v>
      </c>
      <c r="B324" s="58">
        <v>378</v>
      </c>
      <c r="C324" s="59" t="s">
        <v>497</v>
      </c>
      <c r="D324" s="60">
        <v>9999</v>
      </c>
      <c r="E324" s="60">
        <v>12</v>
      </c>
      <c r="F324" s="191">
        <v>833.25</v>
      </c>
    </row>
    <row r="325" spans="1:6" ht="12" customHeight="1">
      <c r="A325" s="15">
        <f t="shared" si="4"/>
        <v>320</v>
      </c>
      <c r="B325" s="58">
        <v>379</v>
      </c>
      <c r="C325" s="59" t="s">
        <v>498</v>
      </c>
      <c r="D325" s="60">
        <v>65582</v>
      </c>
      <c r="E325" s="60">
        <v>12</v>
      </c>
      <c r="F325" s="191">
        <v>5465.166666666667</v>
      </c>
    </row>
    <row r="326" spans="1:6" ht="12" customHeight="1">
      <c r="A326" s="15">
        <f t="shared" si="4"/>
        <v>321</v>
      </c>
      <c r="B326" s="58">
        <v>380</v>
      </c>
      <c r="C326" s="59" t="s">
        <v>499</v>
      </c>
      <c r="D326" s="60">
        <v>51248</v>
      </c>
      <c r="E326" s="60">
        <v>9</v>
      </c>
      <c r="F326" s="191">
        <v>5694.222222222223</v>
      </c>
    </row>
    <row r="327" spans="1:6" s="25" customFormat="1" ht="12" customHeight="1">
      <c r="A327" s="121" t="s">
        <v>4</v>
      </c>
      <c r="B327" s="106" t="s">
        <v>4</v>
      </c>
      <c r="C327" s="132" t="s">
        <v>3</v>
      </c>
      <c r="D327" s="140">
        <f>SUM(D6:D326)</f>
        <v>9157409</v>
      </c>
      <c r="E327" s="140">
        <f>SUM(E6:E326)</f>
        <v>4401</v>
      </c>
      <c r="F327" s="123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workbookViewId="0" topLeftCell="A1">
      <selection activeCell="G1" sqref="G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4" customWidth="1"/>
    <col min="5" max="5" width="18.25390625" style="34" customWidth="1"/>
    <col min="6" max="6" width="15.75390625" style="35" customWidth="1"/>
    <col min="7" max="16384" width="9.125" style="4" customWidth="1"/>
  </cols>
  <sheetData>
    <row r="1" spans="1:6" ht="25.5" customHeight="1">
      <c r="A1" s="221" t="s">
        <v>62</v>
      </c>
      <c r="B1" s="221"/>
      <c r="C1" s="221"/>
      <c r="D1" s="221"/>
      <c r="E1" s="221"/>
      <c r="F1" s="221"/>
    </row>
    <row r="2" ht="19.5" customHeight="1"/>
    <row r="3" spans="1:6" s="18" customFormat="1" ht="21" customHeight="1">
      <c r="A3" s="214" t="s">
        <v>13</v>
      </c>
      <c r="B3" s="213" t="s">
        <v>1</v>
      </c>
      <c r="C3" s="213" t="s">
        <v>0</v>
      </c>
      <c r="D3" s="204" t="s">
        <v>520</v>
      </c>
      <c r="E3" s="204"/>
      <c r="F3" s="212"/>
    </row>
    <row r="4" spans="1:6" s="19" customFormat="1" ht="21" customHeight="1">
      <c r="A4" s="201"/>
      <c r="B4" s="203"/>
      <c r="C4" s="203"/>
      <c r="D4" s="137" t="s">
        <v>506</v>
      </c>
      <c r="E4" s="137" t="s">
        <v>26</v>
      </c>
      <c r="F4" s="138" t="s">
        <v>27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15</v>
      </c>
      <c r="C6" s="16" t="s">
        <v>134</v>
      </c>
      <c r="D6" s="7">
        <v>7744</v>
      </c>
      <c r="E6" s="7">
        <v>2</v>
      </c>
      <c r="F6" s="191">
        <v>3872</v>
      </c>
    </row>
    <row r="7" spans="1:6" ht="12" customHeight="1">
      <c r="A7" s="15">
        <f>A6+1</f>
        <v>2</v>
      </c>
      <c r="B7" s="46">
        <v>76</v>
      </c>
      <c r="C7" s="16" t="s">
        <v>195</v>
      </c>
      <c r="D7" s="7">
        <v>26450</v>
      </c>
      <c r="E7" s="7">
        <v>6</v>
      </c>
      <c r="F7" s="191">
        <v>4408.333333333333</v>
      </c>
    </row>
    <row r="8" spans="1:6" ht="12" customHeight="1">
      <c r="A8" s="15">
        <f aca="true" t="shared" si="0" ref="A8:A21">A7+1</f>
        <v>3</v>
      </c>
      <c r="B8" s="46">
        <v>98</v>
      </c>
      <c r="C8" s="16" t="s">
        <v>217</v>
      </c>
      <c r="D8" s="7">
        <v>360</v>
      </c>
      <c r="E8" s="7">
        <v>1</v>
      </c>
      <c r="F8" s="191">
        <v>360</v>
      </c>
    </row>
    <row r="9" spans="1:6" ht="12" customHeight="1">
      <c r="A9" s="15">
        <f t="shared" si="0"/>
        <v>4</v>
      </c>
      <c r="B9" s="46">
        <v>135</v>
      </c>
      <c r="C9" s="16" t="s">
        <v>254</v>
      </c>
      <c r="D9" s="7">
        <v>19955</v>
      </c>
      <c r="E9" s="7">
        <v>3</v>
      </c>
      <c r="F9" s="191">
        <v>6651.666666666667</v>
      </c>
    </row>
    <row r="10" spans="1:6" ht="12" customHeight="1">
      <c r="A10" s="15">
        <f t="shared" si="0"/>
        <v>5</v>
      </c>
      <c r="B10" s="46">
        <v>163</v>
      </c>
      <c r="C10" s="16" t="s">
        <v>282</v>
      </c>
      <c r="D10" s="7">
        <v>1000</v>
      </c>
      <c r="E10" s="7">
        <v>2</v>
      </c>
      <c r="F10" s="191">
        <v>500</v>
      </c>
    </row>
    <row r="11" spans="1:6" ht="12" customHeight="1">
      <c r="A11" s="15">
        <f t="shared" si="0"/>
        <v>6</v>
      </c>
      <c r="B11" s="46">
        <v>171</v>
      </c>
      <c r="C11" s="16" t="s">
        <v>290</v>
      </c>
      <c r="D11" s="7">
        <v>2880</v>
      </c>
      <c r="E11" s="7">
        <v>1</v>
      </c>
      <c r="F11" s="191">
        <v>2880</v>
      </c>
    </row>
    <row r="12" spans="1:6" ht="12" customHeight="1">
      <c r="A12" s="15">
        <f t="shared" si="0"/>
        <v>7</v>
      </c>
      <c r="B12" s="46">
        <v>186</v>
      </c>
      <c r="C12" s="16" t="s">
        <v>305</v>
      </c>
      <c r="D12" s="7">
        <v>4200</v>
      </c>
      <c r="E12" s="7">
        <v>1</v>
      </c>
      <c r="F12" s="191">
        <v>4200</v>
      </c>
    </row>
    <row r="13" spans="1:6" ht="12" customHeight="1">
      <c r="A13" s="15">
        <f t="shared" si="0"/>
        <v>8</v>
      </c>
      <c r="B13" s="46">
        <v>192</v>
      </c>
      <c r="C13" s="16" t="s">
        <v>311</v>
      </c>
      <c r="D13" s="7">
        <v>1734</v>
      </c>
      <c r="E13" s="7">
        <v>1</v>
      </c>
      <c r="F13" s="191">
        <v>1734</v>
      </c>
    </row>
    <row r="14" spans="1:6" ht="12" customHeight="1">
      <c r="A14" s="15">
        <f t="shared" si="0"/>
        <v>9</v>
      </c>
      <c r="B14" s="46">
        <v>201</v>
      </c>
      <c r="C14" s="16" t="s">
        <v>320</v>
      </c>
      <c r="D14" s="7">
        <v>17757</v>
      </c>
      <c r="E14" s="7">
        <v>1</v>
      </c>
      <c r="F14" s="191">
        <v>17757</v>
      </c>
    </row>
    <row r="15" spans="1:6" ht="12" customHeight="1">
      <c r="A15" s="15">
        <f t="shared" si="0"/>
        <v>10</v>
      </c>
      <c r="B15" s="46">
        <v>202</v>
      </c>
      <c r="C15" s="16" t="s">
        <v>321</v>
      </c>
      <c r="D15" s="7">
        <v>2950</v>
      </c>
      <c r="E15" s="7">
        <v>8</v>
      </c>
      <c r="F15" s="191">
        <v>368.75</v>
      </c>
    </row>
    <row r="16" spans="1:6" ht="12" customHeight="1">
      <c r="A16" s="15">
        <f t="shared" si="0"/>
        <v>11</v>
      </c>
      <c r="B16" s="46">
        <v>203</v>
      </c>
      <c r="C16" s="16" t="s">
        <v>322</v>
      </c>
      <c r="D16" s="7">
        <v>1000</v>
      </c>
      <c r="E16" s="7">
        <v>5</v>
      </c>
      <c r="F16" s="191">
        <v>200</v>
      </c>
    </row>
    <row r="17" spans="1:6" ht="12" customHeight="1">
      <c r="A17" s="15">
        <f t="shared" si="0"/>
        <v>12</v>
      </c>
      <c r="B17" s="46">
        <v>249</v>
      </c>
      <c r="C17" s="16" t="s">
        <v>368</v>
      </c>
      <c r="D17" s="7">
        <v>2400</v>
      </c>
      <c r="E17" s="7">
        <v>1</v>
      </c>
      <c r="F17" s="191">
        <v>2400</v>
      </c>
    </row>
    <row r="18" spans="1:6" ht="12" customHeight="1">
      <c r="A18" s="15">
        <f t="shared" si="0"/>
        <v>13</v>
      </c>
      <c r="B18" s="46">
        <v>341</v>
      </c>
      <c r="C18" s="16" t="s">
        <v>460</v>
      </c>
      <c r="D18" s="7">
        <v>6000</v>
      </c>
      <c r="E18" s="7">
        <v>2</v>
      </c>
      <c r="F18" s="191">
        <v>3000</v>
      </c>
    </row>
    <row r="19" spans="1:6" ht="12" customHeight="1">
      <c r="A19" s="15">
        <f t="shared" si="0"/>
        <v>14</v>
      </c>
      <c r="B19" s="46">
        <v>365</v>
      </c>
      <c r="C19" s="16" t="s">
        <v>484</v>
      </c>
      <c r="D19" s="7">
        <v>6000</v>
      </c>
      <c r="E19" s="7">
        <v>3</v>
      </c>
      <c r="F19" s="191">
        <v>2000</v>
      </c>
    </row>
    <row r="20" spans="1:6" ht="12" customHeight="1">
      <c r="A20" s="15">
        <f t="shared" si="0"/>
        <v>15</v>
      </c>
      <c r="B20" s="46">
        <v>375</v>
      </c>
      <c r="C20" s="16" t="s">
        <v>494</v>
      </c>
      <c r="D20" s="7">
        <v>523</v>
      </c>
      <c r="E20" s="7">
        <v>1</v>
      </c>
      <c r="F20" s="191">
        <v>523</v>
      </c>
    </row>
    <row r="21" spans="1:6" ht="12" customHeight="1">
      <c r="A21" s="15">
        <f t="shared" si="0"/>
        <v>16</v>
      </c>
      <c r="B21" s="46">
        <v>379</v>
      </c>
      <c r="C21" s="16" t="s">
        <v>498</v>
      </c>
      <c r="D21" s="7">
        <v>2999</v>
      </c>
      <c r="E21" s="7">
        <v>1</v>
      </c>
      <c r="F21" s="191">
        <v>2999</v>
      </c>
    </row>
    <row r="22" spans="1:6" s="25" customFormat="1" ht="12" customHeight="1">
      <c r="A22" s="121" t="s">
        <v>4</v>
      </c>
      <c r="B22" s="106" t="s">
        <v>4</v>
      </c>
      <c r="C22" s="132" t="s">
        <v>3</v>
      </c>
      <c r="D22" s="140">
        <f>SUM(D6:D21)</f>
        <v>103952</v>
      </c>
      <c r="E22" s="140">
        <f>SUM(E6:E21)</f>
        <v>39</v>
      </c>
      <c r="F22" s="123" t="s">
        <v>5</v>
      </c>
    </row>
    <row r="29" spans="1:6" ht="25.5" customHeight="1">
      <c r="A29" s="221" t="s">
        <v>63</v>
      </c>
      <c r="B29" s="221"/>
      <c r="C29" s="221"/>
      <c r="D29" s="221"/>
      <c r="E29" s="221"/>
      <c r="F29" s="221"/>
    </row>
    <row r="30" ht="19.5" customHeight="1"/>
    <row r="31" spans="1:6" ht="21" customHeight="1">
      <c r="A31" s="214" t="s">
        <v>13</v>
      </c>
      <c r="B31" s="213" t="s">
        <v>1</v>
      </c>
      <c r="C31" s="213" t="s">
        <v>0</v>
      </c>
      <c r="D31" s="204" t="s">
        <v>521</v>
      </c>
      <c r="E31" s="204"/>
      <c r="F31" s="212"/>
    </row>
    <row r="32" spans="1:6" ht="21" customHeight="1">
      <c r="A32" s="201"/>
      <c r="B32" s="203"/>
      <c r="C32" s="203"/>
      <c r="D32" s="137" t="s">
        <v>506</v>
      </c>
      <c r="E32" s="137" t="s">
        <v>26</v>
      </c>
      <c r="F32" s="138" t="s">
        <v>27</v>
      </c>
    </row>
    <row r="33" spans="1:6" ht="12" customHeight="1">
      <c r="A33" s="127">
        <v>1</v>
      </c>
      <c r="B33" s="128">
        <v>2</v>
      </c>
      <c r="C33" s="128">
        <v>3</v>
      </c>
      <c r="D33" s="129">
        <v>4</v>
      </c>
      <c r="E33" s="129">
        <v>5</v>
      </c>
      <c r="F33" s="139">
        <v>6</v>
      </c>
    </row>
    <row r="34" spans="1:6" ht="12" customHeight="1">
      <c r="A34" s="15">
        <v>1</v>
      </c>
      <c r="B34" s="46">
        <v>15</v>
      </c>
      <c r="C34" s="16" t="s">
        <v>134</v>
      </c>
      <c r="D34" s="7">
        <v>7744</v>
      </c>
      <c r="E34" s="7">
        <v>2</v>
      </c>
      <c r="F34" s="191">
        <v>3872</v>
      </c>
    </row>
    <row r="35" spans="1:6" ht="12" customHeight="1">
      <c r="A35" s="15">
        <f>A34+1</f>
        <v>2</v>
      </c>
      <c r="B35" s="46">
        <v>76</v>
      </c>
      <c r="C35" s="16" t="s">
        <v>195</v>
      </c>
      <c r="D35" s="7">
        <v>26450</v>
      </c>
      <c r="E35" s="7">
        <v>6</v>
      </c>
      <c r="F35" s="191">
        <v>4408.333333333333</v>
      </c>
    </row>
    <row r="36" spans="1:6" ht="12" customHeight="1">
      <c r="A36" s="15">
        <f aca="true" t="shared" si="1" ref="A36:A49">A35+1</f>
        <v>3</v>
      </c>
      <c r="B36" s="46">
        <v>98</v>
      </c>
      <c r="C36" s="16" t="s">
        <v>217</v>
      </c>
      <c r="D36" s="7">
        <v>360</v>
      </c>
      <c r="E36" s="7">
        <v>1</v>
      </c>
      <c r="F36" s="191">
        <v>360</v>
      </c>
    </row>
    <row r="37" spans="1:6" ht="12" customHeight="1">
      <c r="A37" s="15">
        <f t="shared" si="1"/>
        <v>4</v>
      </c>
      <c r="B37" s="46">
        <v>135</v>
      </c>
      <c r="C37" s="16" t="s">
        <v>254</v>
      </c>
      <c r="D37" s="7">
        <v>19955</v>
      </c>
      <c r="E37" s="7">
        <v>3</v>
      </c>
      <c r="F37" s="191">
        <v>6651.666666666667</v>
      </c>
    </row>
    <row r="38" spans="1:6" ht="12" customHeight="1">
      <c r="A38" s="15">
        <f t="shared" si="1"/>
        <v>5</v>
      </c>
      <c r="B38" s="46">
        <v>163</v>
      </c>
      <c r="C38" s="16" t="s">
        <v>282</v>
      </c>
      <c r="D38" s="7">
        <v>1000</v>
      </c>
      <c r="E38" s="7">
        <v>2</v>
      </c>
      <c r="F38" s="191">
        <v>500</v>
      </c>
    </row>
    <row r="39" spans="1:6" ht="12" customHeight="1">
      <c r="A39" s="15">
        <f t="shared" si="1"/>
        <v>6</v>
      </c>
      <c r="B39" s="46">
        <v>171</v>
      </c>
      <c r="C39" s="16" t="s">
        <v>290</v>
      </c>
      <c r="D39" s="7">
        <v>2880</v>
      </c>
      <c r="E39" s="7">
        <v>1</v>
      </c>
      <c r="F39" s="191">
        <v>2880</v>
      </c>
    </row>
    <row r="40" spans="1:6" ht="12" customHeight="1">
      <c r="A40" s="15">
        <f t="shared" si="1"/>
        <v>7</v>
      </c>
      <c r="B40" s="46">
        <v>186</v>
      </c>
      <c r="C40" s="16" t="s">
        <v>305</v>
      </c>
      <c r="D40" s="7">
        <v>4200</v>
      </c>
      <c r="E40" s="7">
        <v>1</v>
      </c>
      <c r="F40" s="191">
        <v>4200</v>
      </c>
    </row>
    <row r="41" spans="1:6" ht="12" customHeight="1">
      <c r="A41" s="15">
        <f t="shared" si="1"/>
        <v>8</v>
      </c>
      <c r="B41" s="46">
        <v>192</v>
      </c>
      <c r="C41" s="16" t="s">
        <v>311</v>
      </c>
      <c r="D41" s="7">
        <v>1734</v>
      </c>
      <c r="E41" s="7">
        <v>1</v>
      </c>
      <c r="F41" s="191">
        <v>1734</v>
      </c>
    </row>
    <row r="42" spans="1:6" ht="12" customHeight="1">
      <c r="A42" s="15">
        <f t="shared" si="1"/>
        <v>9</v>
      </c>
      <c r="B42" s="46">
        <v>201</v>
      </c>
      <c r="C42" s="16" t="s">
        <v>320</v>
      </c>
      <c r="D42" s="7">
        <v>17757</v>
      </c>
      <c r="E42" s="7">
        <v>1</v>
      </c>
      <c r="F42" s="191">
        <v>17757</v>
      </c>
    </row>
    <row r="43" spans="1:6" ht="12" customHeight="1">
      <c r="A43" s="15">
        <f t="shared" si="1"/>
        <v>10</v>
      </c>
      <c r="B43" s="46">
        <v>202</v>
      </c>
      <c r="C43" s="16" t="s">
        <v>321</v>
      </c>
      <c r="D43" s="7">
        <v>2950</v>
      </c>
      <c r="E43" s="7">
        <v>8</v>
      </c>
      <c r="F43" s="191">
        <v>368.75</v>
      </c>
    </row>
    <row r="44" spans="1:6" ht="12" customHeight="1">
      <c r="A44" s="15">
        <f t="shared" si="1"/>
        <v>11</v>
      </c>
      <c r="B44" s="46">
        <v>203</v>
      </c>
      <c r="C44" s="16" t="s">
        <v>322</v>
      </c>
      <c r="D44" s="7">
        <v>1000</v>
      </c>
      <c r="E44" s="7">
        <v>5</v>
      </c>
      <c r="F44" s="191">
        <v>200</v>
      </c>
    </row>
    <row r="45" spans="1:6" ht="12" customHeight="1">
      <c r="A45" s="15">
        <f t="shared" si="1"/>
        <v>12</v>
      </c>
      <c r="B45" s="46">
        <v>249</v>
      </c>
      <c r="C45" s="16" t="s">
        <v>368</v>
      </c>
      <c r="D45" s="7">
        <v>2400</v>
      </c>
      <c r="E45" s="7">
        <v>1</v>
      </c>
      <c r="F45" s="191">
        <v>2400</v>
      </c>
    </row>
    <row r="46" spans="1:6" ht="12" customHeight="1">
      <c r="A46" s="15">
        <f t="shared" si="1"/>
        <v>13</v>
      </c>
      <c r="B46" s="46">
        <v>341</v>
      </c>
      <c r="C46" s="16" t="s">
        <v>460</v>
      </c>
      <c r="D46" s="7">
        <v>6000</v>
      </c>
      <c r="E46" s="7">
        <v>2</v>
      </c>
      <c r="F46" s="191">
        <v>3000</v>
      </c>
    </row>
    <row r="47" spans="1:6" ht="12" customHeight="1">
      <c r="A47" s="15">
        <f t="shared" si="1"/>
        <v>14</v>
      </c>
      <c r="B47" s="46">
        <v>365</v>
      </c>
      <c r="C47" s="16" t="s">
        <v>484</v>
      </c>
      <c r="D47" s="7">
        <v>6000</v>
      </c>
      <c r="E47" s="7">
        <v>3</v>
      </c>
      <c r="F47" s="191">
        <v>2000</v>
      </c>
    </row>
    <row r="48" spans="1:6" ht="12" customHeight="1">
      <c r="A48" s="15">
        <f t="shared" si="1"/>
        <v>15</v>
      </c>
      <c r="B48" s="46">
        <v>375</v>
      </c>
      <c r="C48" s="16" t="s">
        <v>494</v>
      </c>
      <c r="D48" s="7">
        <v>523</v>
      </c>
      <c r="E48" s="7">
        <v>1</v>
      </c>
      <c r="F48" s="191">
        <v>523</v>
      </c>
    </row>
    <row r="49" spans="1:6" ht="12" customHeight="1">
      <c r="A49" s="15">
        <f t="shared" si="1"/>
        <v>16</v>
      </c>
      <c r="B49" s="46">
        <v>379</v>
      </c>
      <c r="C49" s="16" t="s">
        <v>498</v>
      </c>
      <c r="D49" s="7">
        <v>2999</v>
      </c>
      <c r="E49" s="7">
        <v>1</v>
      </c>
      <c r="F49" s="191">
        <v>2999</v>
      </c>
    </row>
    <row r="50" spans="1:6" ht="12" customHeight="1">
      <c r="A50" s="121" t="s">
        <v>4</v>
      </c>
      <c r="B50" s="106" t="s">
        <v>4</v>
      </c>
      <c r="C50" s="132" t="s">
        <v>3</v>
      </c>
      <c r="D50" s="140">
        <f>SUM(D34:D49)</f>
        <v>103952</v>
      </c>
      <c r="E50" s="140">
        <f>SUM(E34:E49)</f>
        <v>39</v>
      </c>
      <c r="F50" s="123" t="s">
        <v>5</v>
      </c>
    </row>
  </sheetData>
  <sheetProtection password="DFC8" sheet="1" objects="1" scenarios="1"/>
  <mergeCells count="10">
    <mergeCell ref="A31:A32"/>
    <mergeCell ref="B31:B32"/>
    <mergeCell ref="C31:C32"/>
    <mergeCell ref="D31:F31"/>
    <mergeCell ref="A1:F1"/>
    <mergeCell ref="A3:A4"/>
    <mergeCell ref="B3:B4"/>
    <mergeCell ref="C3:C4"/>
    <mergeCell ref="D3:F3"/>
    <mergeCell ref="A29:F29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6"/>
  <sheetViews>
    <sheetView zoomScale="115" zoomScaleNormal="115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H1" sqref="H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34" customWidth="1"/>
    <col min="5" max="5" width="18.25390625" style="34" customWidth="1"/>
    <col min="6" max="6" width="15.75390625" style="35" customWidth="1"/>
    <col min="7" max="16384" width="9.125" style="4" customWidth="1"/>
  </cols>
  <sheetData>
    <row r="1" spans="1:6" ht="25.5" customHeight="1">
      <c r="A1" s="221" t="s">
        <v>71</v>
      </c>
      <c r="B1" s="221"/>
      <c r="C1" s="221"/>
      <c r="D1" s="221"/>
      <c r="E1" s="221"/>
      <c r="F1" s="221"/>
    </row>
    <row r="2" ht="13.5" customHeight="1"/>
    <row r="3" spans="1:6" s="18" customFormat="1" ht="27.75" customHeight="1">
      <c r="A3" s="214" t="s">
        <v>13</v>
      </c>
      <c r="B3" s="213" t="s">
        <v>1</v>
      </c>
      <c r="C3" s="213" t="s">
        <v>0</v>
      </c>
      <c r="D3" s="204" t="s">
        <v>522</v>
      </c>
      <c r="E3" s="204"/>
      <c r="F3" s="212"/>
    </row>
    <row r="4" spans="1:6" s="19" customFormat="1" ht="20.25" customHeight="1">
      <c r="A4" s="201"/>
      <c r="B4" s="203"/>
      <c r="C4" s="203"/>
      <c r="D4" s="137" t="s">
        <v>506</v>
      </c>
      <c r="E4" s="137" t="s">
        <v>26</v>
      </c>
      <c r="F4" s="138" t="s">
        <v>27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1</v>
      </c>
      <c r="C6" s="16" t="s">
        <v>120</v>
      </c>
      <c r="D6" s="7">
        <v>456962</v>
      </c>
      <c r="E6" s="7">
        <v>790</v>
      </c>
      <c r="F6" s="191">
        <v>578.4329113924051</v>
      </c>
    </row>
    <row r="7" spans="1:6" ht="12" customHeight="1">
      <c r="A7" s="15">
        <f>A6+1</f>
        <v>2</v>
      </c>
      <c r="B7" s="46">
        <v>2</v>
      </c>
      <c r="C7" s="16" t="s">
        <v>121</v>
      </c>
      <c r="D7" s="7">
        <v>801786</v>
      </c>
      <c r="E7" s="7">
        <v>1299</v>
      </c>
      <c r="F7" s="191">
        <v>617.2332563510392</v>
      </c>
    </row>
    <row r="8" spans="1:6" ht="12" customHeight="1">
      <c r="A8" s="15">
        <f aca="true" t="shared" si="0" ref="A8:A71">A7+1</f>
        <v>3</v>
      </c>
      <c r="B8" s="46">
        <v>3</v>
      </c>
      <c r="C8" s="16" t="s">
        <v>122</v>
      </c>
      <c r="D8" s="7">
        <v>300687</v>
      </c>
      <c r="E8" s="7">
        <v>303</v>
      </c>
      <c r="F8" s="191">
        <v>992.3663366336634</v>
      </c>
    </row>
    <row r="9" spans="1:6" ht="12" customHeight="1">
      <c r="A9" s="15">
        <f t="shared" si="0"/>
        <v>4</v>
      </c>
      <c r="B9" s="46">
        <v>4</v>
      </c>
      <c r="C9" s="16" t="s">
        <v>123</v>
      </c>
      <c r="D9" s="7">
        <v>119058</v>
      </c>
      <c r="E9" s="7">
        <v>167</v>
      </c>
      <c r="F9" s="191">
        <v>712.9221556886228</v>
      </c>
    </row>
    <row r="10" spans="1:6" ht="12" customHeight="1">
      <c r="A10" s="15">
        <f t="shared" si="0"/>
        <v>5</v>
      </c>
      <c r="B10" s="46">
        <v>5</v>
      </c>
      <c r="C10" s="16" t="s">
        <v>124</v>
      </c>
      <c r="D10" s="7">
        <v>247009</v>
      </c>
      <c r="E10" s="7">
        <v>403</v>
      </c>
      <c r="F10" s="191">
        <v>612.9255583126551</v>
      </c>
    </row>
    <row r="11" spans="1:6" ht="12" customHeight="1">
      <c r="A11" s="15">
        <f t="shared" si="0"/>
        <v>6</v>
      </c>
      <c r="B11" s="46">
        <v>6</v>
      </c>
      <c r="C11" s="16" t="s">
        <v>125</v>
      </c>
      <c r="D11" s="7">
        <v>256381</v>
      </c>
      <c r="E11" s="7">
        <v>445</v>
      </c>
      <c r="F11" s="191">
        <v>576.1370786516854</v>
      </c>
    </row>
    <row r="12" spans="1:6" ht="12" customHeight="1">
      <c r="A12" s="15">
        <f t="shared" si="0"/>
        <v>7</v>
      </c>
      <c r="B12" s="46">
        <v>7</v>
      </c>
      <c r="C12" s="16" t="s">
        <v>126</v>
      </c>
      <c r="D12" s="7">
        <v>170920</v>
      </c>
      <c r="E12" s="7">
        <v>382</v>
      </c>
      <c r="F12" s="191">
        <v>447.434554973822</v>
      </c>
    </row>
    <row r="13" spans="1:6" ht="12" customHeight="1">
      <c r="A13" s="15">
        <f t="shared" si="0"/>
        <v>8</v>
      </c>
      <c r="B13" s="46">
        <v>8</v>
      </c>
      <c r="C13" s="16" t="s">
        <v>127</v>
      </c>
      <c r="D13" s="7">
        <v>659469</v>
      </c>
      <c r="E13" s="7">
        <v>1250</v>
      </c>
      <c r="F13" s="191">
        <v>527.5752</v>
      </c>
    </row>
    <row r="14" spans="1:6" ht="12" customHeight="1">
      <c r="A14" s="15">
        <f t="shared" si="0"/>
        <v>9</v>
      </c>
      <c r="B14" s="46">
        <v>9</v>
      </c>
      <c r="C14" s="16" t="s">
        <v>128</v>
      </c>
      <c r="D14" s="7">
        <v>74969</v>
      </c>
      <c r="E14" s="7">
        <v>93</v>
      </c>
      <c r="F14" s="191">
        <v>806.1182795698925</v>
      </c>
    </row>
    <row r="15" spans="1:6" ht="12" customHeight="1">
      <c r="A15" s="15">
        <f t="shared" si="0"/>
        <v>10</v>
      </c>
      <c r="B15" s="46">
        <v>10</v>
      </c>
      <c r="C15" s="16" t="s">
        <v>129</v>
      </c>
      <c r="D15" s="7">
        <v>125581</v>
      </c>
      <c r="E15" s="7">
        <v>236</v>
      </c>
      <c r="F15" s="191">
        <v>532.1228813559322</v>
      </c>
    </row>
    <row r="16" spans="1:6" ht="12" customHeight="1">
      <c r="A16" s="15">
        <f t="shared" si="0"/>
        <v>11</v>
      </c>
      <c r="B16" s="46">
        <v>11</v>
      </c>
      <c r="C16" s="16" t="s">
        <v>130</v>
      </c>
      <c r="D16" s="7">
        <v>255367</v>
      </c>
      <c r="E16" s="7">
        <v>271</v>
      </c>
      <c r="F16" s="191">
        <v>942.3136531365313</v>
      </c>
    </row>
    <row r="17" spans="1:6" ht="12" customHeight="1">
      <c r="A17" s="15">
        <f t="shared" si="0"/>
        <v>12</v>
      </c>
      <c r="B17" s="46">
        <v>12</v>
      </c>
      <c r="C17" s="16" t="s">
        <v>131</v>
      </c>
      <c r="D17" s="7">
        <v>214033</v>
      </c>
      <c r="E17" s="7">
        <v>265</v>
      </c>
      <c r="F17" s="191">
        <v>807.6716981132075</v>
      </c>
    </row>
    <row r="18" spans="1:6" ht="12" customHeight="1">
      <c r="A18" s="15">
        <f t="shared" si="0"/>
        <v>13</v>
      </c>
      <c r="B18" s="46">
        <v>13</v>
      </c>
      <c r="C18" s="16" t="s">
        <v>132</v>
      </c>
      <c r="D18" s="7">
        <v>137408</v>
      </c>
      <c r="E18" s="7">
        <v>120</v>
      </c>
      <c r="F18" s="191">
        <v>1145.0666666666666</v>
      </c>
    </row>
    <row r="19" spans="1:6" ht="12" customHeight="1">
      <c r="A19" s="15">
        <f t="shared" si="0"/>
        <v>14</v>
      </c>
      <c r="B19" s="46">
        <v>14</v>
      </c>
      <c r="C19" s="16" t="s">
        <v>133</v>
      </c>
      <c r="D19" s="7">
        <v>445747</v>
      </c>
      <c r="E19" s="7">
        <v>389</v>
      </c>
      <c r="F19" s="191">
        <v>1145.8791773778921</v>
      </c>
    </row>
    <row r="20" spans="1:6" ht="12" customHeight="1">
      <c r="A20" s="15">
        <f t="shared" si="0"/>
        <v>15</v>
      </c>
      <c r="B20" s="46">
        <v>15</v>
      </c>
      <c r="C20" s="16" t="s">
        <v>134</v>
      </c>
      <c r="D20" s="7">
        <v>168318</v>
      </c>
      <c r="E20" s="7">
        <v>234</v>
      </c>
      <c r="F20" s="191">
        <v>719.3076923076923</v>
      </c>
    </row>
    <row r="21" spans="1:6" ht="12" customHeight="1">
      <c r="A21" s="15">
        <f t="shared" si="0"/>
        <v>16</v>
      </c>
      <c r="B21" s="46">
        <v>16</v>
      </c>
      <c r="C21" s="16" t="s">
        <v>135</v>
      </c>
      <c r="D21" s="7">
        <v>312855</v>
      </c>
      <c r="E21" s="7">
        <v>255</v>
      </c>
      <c r="F21" s="191">
        <v>1226.8823529411766</v>
      </c>
    </row>
    <row r="22" spans="1:6" ht="12" customHeight="1">
      <c r="A22" s="15">
        <f t="shared" si="0"/>
        <v>17</v>
      </c>
      <c r="B22" s="46">
        <v>17</v>
      </c>
      <c r="C22" s="16" t="s">
        <v>136</v>
      </c>
      <c r="D22" s="7">
        <v>206905</v>
      </c>
      <c r="E22" s="7">
        <v>337</v>
      </c>
      <c r="F22" s="191">
        <v>613.9614243323442</v>
      </c>
    </row>
    <row r="23" spans="1:6" ht="12" customHeight="1">
      <c r="A23" s="15">
        <f t="shared" si="0"/>
        <v>18</v>
      </c>
      <c r="B23" s="46">
        <v>18</v>
      </c>
      <c r="C23" s="16" t="s">
        <v>137</v>
      </c>
      <c r="D23" s="7">
        <v>214942</v>
      </c>
      <c r="E23" s="7">
        <v>344</v>
      </c>
      <c r="F23" s="191">
        <v>624.8313953488372</v>
      </c>
    </row>
    <row r="24" spans="1:6" ht="12" customHeight="1">
      <c r="A24" s="15">
        <f t="shared" si="0"/>
        <v>19</v>
      </c>
      <c r="B24" s="46">
        <v>19</v>
      </c>
      <c r="C24" s="16" t="s">
        <v>138</v>
      </c>
      <c r="D24" s="7">
        <v>315839</v>
      </c>
      <c r="E24" s="7">
        <v>326</v>
      </c>
      <c r="F24" s="191">
        <v>968.8312883435583</v>
      </c>
    </row>
    <row r="25" spans="1:6" ht="12" customHeight="1">
      <c r="A25" s="15">
        <f t="shared" si="0"/>
        <v>20</v>
      </c>
      <c r="B25" s="46">
        <v>20</v>
      </c>
      <c r="C25" s="16" t="s">
        <v>139</v>
      </c>
      <c r="D25" s="7">
        <v>251470</v>
      </c>
      <c r="E25" s="7">
        <v>432</v>
      </c>
      <c r="F25" s="191">
        <v>582.1064814814815</v>
      </c>
    </row>
    <row r="26" spans="1:6" ht="12" customHeight="1">
      <c r="A26" s="15">
        <f t="shared" si="0"/>
        <v>21</v>
      </c>
      <c r="B26" s="46">
        <v>21</v>
      </c>
      <c r="C26" s="16" t="s">
        <v>140</v>
      </c>
      <c r="D26" s="7">
        <v>306568</v>
      </c>
      <c r="E26" s="7">
        <v>310</v>
      </c>
      <c r="F26" s="191">
        <v>988.9290322580645</v>
      </c>
    </row>
    <row r="27" spans="1:6" ht="12" customHeight="1">
      <c r="A27" s="15">
        <f t="shared" si="0"/>
        <v>22</v>
      </c>
      <c r="B27" s="46">
        <v>22</v>
      </c>
      <c r="C27" s="16" t="s">
        <v>141</v>
      </c>
      <c r="D27" s="7">
        <v>82470</v>
      </c>
      <c r="E27" s="7">
        <v>115</v>
      </c>
      <c r="F27" s="191">
        <v>717.1304347826087</v>
      </c>
    </row>
    <row r="28" spans="1:6" ht="12" customHeight="1">
      <c r="A28" s="15">
        <f t="shared" si="0"/>
        <v>23</v>
      </c>
      <c r="B28" s="46">
        <v>23</v>
      </c>
      <c r="C28" s="16" t="s">
        <v>142</v>
      </c>
      <c r="D28" s="7">
        <v>316567</v>
      </c>
      <c r="E28" s="7">
        <v>244</v>
      </c>
      <c r="F28" s="191">
        <v>1297.405737704918</v>
      </c>
    </row>
    <row r="29" spans="1:6" ht="12" customHeight="1">
      <c r="A29" s="15">
        <f t="shared" si="0"/>
        <v>24</v>
      </c>
      <c r="B29" s="46">
        <v>24</v>
      </c>
      <c r="C29" s="16" t="s">
        <v>143</v>
      </c>
      <c r="D29" s="7">
        <v>112488</v>
      </c>
      <c r="E29" s="7">
        <v>168</v>
      </c>
      <c r="F29" s="191">
        <v>669.5714285714286</v>
      </c>
    </row>
    <row r="30" spans="1:6" ht="12" customHeight="1">
      <c r="A30" s="15">
        <f t="shared" si="0"/>
        <v>25</v>
      </c>
      <c r="B30" s="46">
        <v>25</v>
      </c>
      <c r="C30" s="16" t="s">
        <v>144</v>
      </c>
      <c r="D30" s="7">
        <v>305776</v>
      </c>
      <c r="E30" s="7">
        <v>311</v>
      </c>
      <c r="F30" s="191">
        <v>983.2025723472669</v>
      </c>
    </row>
    <row r="31" spans="1:6" ht="12" customHeight="1">
      <c r="A31" s="15">
        <f t="shared" si="0"/>
        <v>26</v>
      </c>
      <c r="B31" s="46">
        <v>26</v>
      </c>
      <c r="C31" s="16" t="s">
        <v>145</v>
      </c>
      <c r="D31" s="7">
        <v>179875</v>
      </c>
      <c r="E31" s="7">
        <v>238</v>
      </c>
      <c r="F31" s="191">
        <v>755.7773109243698</v>
      </c>
    </row>
    <row r="32" spans="1:6" ht="12" customHeight="1">
      <c r="A32" s="15">
        <f t="shared" si="0"/>
        <v>27</v>
      </c>
      <c r="B32" s="46">
        <v>27</v>
      </c>
      <c r="C32" s="16" t="s">
        <v>146</v>
      </c>
      <c r="D32" s="7">
        <v>421192</v>
      </c>
      <c r="E32" s="7">
        <v>926</v>
      </c>
      <c r="F32" s="191">
        <v>454.85097192224623</v>
      </c>
    </row>
    <row r="33" spans="1:6" ht="12" customHeight="1">
      <c r="A33" s="15">
        <f t="shared" si="0"/>
        <v>28</v>
      </c>
      <c r="B33" s="46">
        <v>28</v>
      </c>
      <c r="C33" s="16" t="s">
        <v>147</v>
      </c>
      <c r="D33" s="7">
        <v>370180</v>
      </c>
      <c r="E33" s="7">
        <v>843</v>
      </c>
      <c r="F33" s="191">
        <v>439.1221826809015</v>
      </c>
    </row>
    <row r="34" spans="1:6" ht="12" customHeight="1">
      <c r="A34" s="15">
        <f t="shared" si="0"/>
        <v>29</v>
      </c>
      <c r="B34" s="46">
        <v>29</v>
      </c>
      <c r="C34" s="16" t="s">
        <v>148</v>
      </c>
      <c r="D34" s="7">
        <v>715830</v>
      </c>
      <c r="E34" s="7">
        <v>773</v>
      </c>
      <c r="F34" s="191">
        <v>926.0413971539457</v>
      </c>
    </row>
    <row r="35" spans="1:6" ht="12" customHeight="1">
      <c r="A35" s="15">
        <f t="shared" si="0"/>
        <v>30</v>
      </c>
      <c r="B35" s="46">
        <v>30</v>
      </c>
      <c r="C35" s="16" t="s">
        <v>149</v>
      </c>
      <c r="D35" s="7">
        <v>1338181</v>
      </c>
      <c r="E35" s="7">
        <v>1294</v>
      </c>
      <c r="F35" s="191">
        <v>1034.1429675425038</v>
      </c>
    </row>
    <row r="36" spans="1:6" ht="12" customHeight="1">
      <c r="A36" s="15">
        <f t="shared" si="0"/>
        <v>31</v>
      </c>
      <c r="B36" s="46">
        <v>31</v>
      </c>
      <c r="C36" s="16" t="s">
        <v>150</v>
      </c>
      <c r="D36" s="7">
        <v>140517</v>
      </c>
      <c r="E36" s="7">
        <v>141</v>
      </c>
      <c r="F36" s="191">
        <v>996.5744680851063</v>
      </c>
    </row>
    <row r="37" spans="1:6" ht="12" customHeight="1">
      <c r="A37" s="15">
        <f t="shared" si="0"/>
        <v>32</v>
      </c>
      <c r="B37" s="46">
        <v>32</v>
      </c>
      <c r="C37" s="16" t="s">
        <v>151</v>
      </c>
      <c r="D37" s="7">
        <v>375384</v>
      </c>
      <c r="E37" s="7">
        <v>666</v>
      </c>
      <c r="F37" s="191">
        <v>563.6396396396397</v>
      </c>
    </row>
    <row r="38" spans="1:6" ht="12" customHeight="1">
      <c r="A38" s="15">
        <f t="shared" si="0"/>
        <v>33</v>
      </c>
      <c r="B38" s="46">
        <v>33</v>
      </c>
      <c r="C38" s="16" t="s">
        <v>152</v>
      </c>
      <c r="D38" s="7">
        <v>227650</v>
      </c>
      <c r="E38" s="7">
        <v>296</v>
      </c>
      <c r="F38" s="191">
        <v>769.0878378378378</v>
      </c>
    </row>
    <row r="39" spans="1:6" ht="12" customHeight="1">
      <c r="A39" s="15">
        <f t="shared" si="0"/>
        <v>34</v>
      </c>
      <c r="B39" s="46">
        <v>34</v>
      </c>
      <c r="C39" s="16" t="s">
        <v>153</v>
      </c>
      <c r="D39" s="7">
        <v>214522</v>
      </c>
      <c r="E39" s="7">
        <v>132</v>
      </c>
      <c r="F39" s="191">
        <v>1625.1666666666667</v>
      </c>
    </row>
    <row r="40" spans="1:6" ht="12" customHeight="1">
      <c r="A40" s="15">
        <f t="shared" si="0"/>
        <v>35</v>
      </c>
      <c r="B40" s="46">
        <v>35</v>
      </c>
      <c r="C40" s="16" t="s">
        <v>154</v>
      </c>
      <c r="D40" s="7">
        <v>270750</v>
      </c>
      <c r="E40" s="7">
        <v>306</v>
      </c>
      <c r="F40" s="191">
        <v>884.8039215686274</v>
      </c>
    </row>
    <row r="41" spans="1:6" ht="12" customHeight="1">
      <c r="A41" s="15">
        <f t="shared" si="0"/>
        <v>36</v>
      </c>
      <c r="B41" s="46">
        <v>36</v>
      </c>
      <c r="C41" s="16" t="s">
        <v>155</v>
      </c>
      <c r="D41" s="7">
        <v>136641</v>
      </c>
      <c r="E41" s="7">
        <v>170</v>
      </c>
      <c r="F41" s="191">
        <v>803.7705882352941</v>
      </c>
    </row>
    <row r="42" spans="1:6" ht="12" customHeight="1">
      <c r="A42" s="15">
        <f t="shared" si="0"/>
        <v>37</v>
      </c>
      <c r="B42" s="46">
        <v>37</v>
      </c>
      <c r="C42" s="16" t="s">
        <v>156</v>
      </c>
      <c r="D42" s="7">
        <v>442653</v>
      </c>
      <c r="E42" s="7">
        <v>380</v>
      </c>
      <c r="F42" s="191">
        <v>1164.8763157894737</v>
      </c>
    </row>
    <row r="43" spans="1:6" ht="12" customHeight="1">
      <c r="A43" s="15">
        <f t="shared" si="0"/>
        <v>38</v>
      </c>
      <c r="B43" s="46">
        <v>38</v>
      </c>
      <c r="C43" s="16" t="s">
        <v>157</v>
      </c>
      <c r="D43" s="7">
        <v>78396</v>
      </c>
      <c r="E43" s="7">
        <v>97</v>
      </c>
      <c r="F43" s="191">
        <v>808.2061855670103</v>
      </c>
    </row>
    <row r="44" spans="1:6" ht="12" customHeight="1">
      <c r="A44" s="15">
        <f t="shared" si="0"/>
        <v>39</v>
      </c>
      <c r="B44" s="46">
        <v>39</v>
      </c>
      <c r="C44" s="16" t="s">
        <v>158</v>
      </c>
      <c r="D44" s="7">
        <v>68246</v>
      </c>
      <c r="E44" s="7">
        <v>58</v>
      </c>
      <c r="F44" s="191">
        <v>1176.655172413793</v>
      </c>
    </row>
    <row r="45" spans="1:6" ht="12" customHeight="1">
      <c r="A45" s="15">
        <f t="shared" si="0"/>
        <v>40</v>
      </c>
      <c r="B45" s="46">
        <v>40</v>
      </c>
      <c r="C45" s="16" t="s">
        <v>159</v>
      </c>
      <c r="D45" s="7">
        <v>389995</v>
      </c>
      <c r="E45" s="7">
        <v>597</v>
      </c>
      <c r="F45" s="191">
        <v>653.2579564489113</v>
      </c>
    </row>
    <row r="46" spans="1:6" ht="12" customHeight="1">
      <c r="A46" s="15">
        <f t="shared" si="0"/>
        <v>41</v>
      </c>
      <c r="B46" s="46">
        <v>41</v>
      </c>
      <c r="C46" s="16" t="s">
        <v>160</v>
      </c>
      <c r="D46" s="7">
        <v>109188</v>
      </c>
      <c r="E46" s="7">
        <v>153</v>
      </c>
      <c r="F46" s="191">
        <v>713.6470588235294</v>
      </c>
    </row>
    <row r="47" spans="1:6" ht="12" customHeight="1">
      <c r="A47" s="15">
        <f t="shared" si="0"/>
        <v>42</v>
      </c>
      <c r="B47" s="46">
        <v>42</v>
      </c>
      <c r="C47" s="16" t="s">
        <v>161</v>
      </c>
      <c r="D47" s="7">
        <v>167326</v>
      </c>
      <c r="E47" s="7">
        <v>160</v>
      </c>
      <c r="F47" s="191">
        <v>1045.7875</v>
      </c>
    </row>
    <row r="48" spans="1:6" ht="12" customHeight="1">
      <c r="A48" s="15">
        <f t="shared" si="0"/>
        <v>43</v>
      </c>
      <c r="B48" s="46">
        <v>43</v>
      </c>
      <c r="C48" s="16" t="s">
        <v>162</v>
      </c>
      <c r="D48" s="7">
        <v>176758</v>
      </c>
      <c r="E48" s="7">
        <v>254</v>
      </c>
      <c r="F48" s="191">
        <v>695.8976377952756</v>
      </c>
    </row>
    <row r="49" spans="1:6" ht="12" customHeight="1">
      <c r="A49" s="15">
        <f t="shared" si="0"/>
        <v>44</v>
      </c>
      <c r="B49" s="46">
        <v>44</v>
      </c>
      <c r="C49" s="16" t="s">
        <v>163</v>
      </c>
      <c r="D49" s="7">
        <v>455420</v>
      </c>
      <c r="E49" s="7">
        <v>405</v>
      </c>
      <c r="F49" s="191">
        <v>1124.4938271604938</v>
      </c>
    </row>
    <row r="50" spans="1:6" ht="12" customHeight="1">
      <c r="A50" s="15">
        <f t="shared" si="0"/>
        <v>45</v>
      </c>
      <c r="B50" s="46">
        <v>45</v>
      </c>
      <c r="C50" s="16" t="s">
        <v>164</v>
      </c>
      <c r="D50" s="7">
        <v>169347</v>
      </c>
      <c r="E50" s="7">
        <v>170</v>
      </c>
      <c r="F50" s="191">
        <v>996.1588235294117</v>
      </c>
    </row>
    <row r="51" spans="1:6" ht="12" customHeight="1">
      <c r="A51" s="15">
        <f t="shared" si="0"/>
        <v>46</v>
      </c>
      <c r="B51" s="46">
        <v>46</v>
      </c>
      <c r="C51" s="16" t="s">
        <v>165</v>
      </c>
      <c r="D51" s="7">
        <v>230155</v>
      </c>
      <c r="E51" s="7">
        <v>688</v>
      </c>
      <c r="F51" s="191">
        <v>334.5276162790698</v>
      </c>
    </row>
    <row r="52" spans="1:6" ht="12" customHeight="1">
      <c r="A52" s="15">
        <f t="shared" si="0"/>
        <v>47</v>
      </c>
      <c r="B52" s="46">
        <v>47</v>
      </c>
      <c r="C52" s="16" t="s">
        <v>166</v>
      </c>
      <c r="D52" s="7">
        <v>154516</v>
      </c>
      <c r="E52" s="7">
        <v>296</v>
      </c>
      <c r="F52" s="191">
        <v>522.0135135135135</v>
      </c>
    </row>
    <row r="53" spans="1:6" ht="12" customHeight="1">
      <c r="A53" s="15">
        <f t="shared" si="0"/>
        <v>48</v>
      </c>
      <c r="B53" s="46">
        <v>48</v>
      </c>
      <c r="C53" s="16" t="s">
        <v>167</v>
      </c>
      <c r="D53" s="7">
        <v>265893</v>
      </c>
      <c r="E53" s="7">
        <v>381</v>
      </c>
      <c r="F53" s="191">
        <v>697.8818897637796</v>
      </c>
    </row>
    <row r="54" spans="1:6" ht="12" customHeight="1">
      <c r="A54" s="15">
        <f t="shared" si="0"/>
        <v>49</v>
      </c>
      <c r="B54" s="46">
        <v>49</v>
      </c>
      <c r="C54" s="16" t="s">
        <v>168</v>
      </c>
      <c r="D54" s="7">
        <v>313317</v>
      </c>
      <c r="E54" s="7">
        <v>397</v>
      </c>
      <c r="F54" s="191">
        <v>789.2115869017632</v>
      </c>
    </row>
    <row r="55" spans="1:6" ht="12" customHeight="1">
      <c r="A55" s="15">
        <f t="shared" si="0"/>
        <v>50</v>
      </c>
      <c r="B55" s="46">
        <v>50</v>
      </c>
      <c r="C55" s="16" t="s">
        <v>169</v>
      </c>
      <c r="D55" s="7">
        <v>1680813</v>
      </c>
      <c r="E55" s="7">
        <v>1197</v>
      </c>
      <c r="F55" s="191">
        <v>1404.187969924812</v>
      </c>
    </row>
    <row r="56" spans="1:6" ht="12" customHeight="1">
      <c r="A56" s="15">
        <f t="shared" si="0"/>
        <v>51</v>
      </c>
      <c r="B56" s="46">
        <v>51</v>
      </c>
      <c r="C56" s="16" t="s">
        <v>170</v>
      </c>
      <c r="D56" s="7">
        <v>407173</v>
      </c>
      <c r="E56" s="7">
        <v>1187</v>
      </c>
      <c r="F56" s="191">
        <v>343.0269587194608</v>
      </c>
    </row>
    <row r="57" spans="1:6" ht="12" customHeight="1">
      <c r="A57" s="15">
        <f t="shared" si="0"/>
        <v>52</v>
      </c>
      <c r="B57" s="46">
        <v>52</v>
      </c>
      <c r="C57" s="16" t="s">
        <v>171</v>
      </c>
      <c r="D57" s="7">
        <v>694747</v>
      </c>
      <c r="E57" s="7">
        <v>497</v>
      </c>
      <c r="F57" s="191">
        <v>1397.881287726358</v>
      </c>
    </row>
    <row r="58" spans="1:6" ht="12" customHeight="1">
      <c r="A58" s="15">
        <f t="shared" si="0"/>
        <v>53</v>
      </c>
      <c r="B58" s="46">
        <v>53</v>
      </c>
      <c r="C58" s="16" t="s">
        <v>172</v>
      </c>
      <c r="D58" s="7">
        <v>529760</v>
      </c>
      <c r="E58" s="7">
        <v>874</v>
      </c>
      <c r="F58" s="191">
        <v>606.1327231121281</v>
      </c>
    </row>
    <row r="59" spans="1:6" ht="12" customHeight="1">
      <c r="A59" s="15">
        <f t="shared" si="0"/>
        <v>54</v>
      </c>
      <c r="B59" s="46">
        <v>54</v>
      </c>
      <c r="C59" s="16" t="s">
        <v>173</v>
      </c>
      <c r="D59" s="7">
        <v>319936</v>
      </c>
      <c r="E59" s="7">
        <v>891</v>
      </c>
      <c r="F59" s="191">
        <v>359.07519640852973</v>
      </c>
    </row>
    <row r="60" spans="1:6" ht="12" customHeight="1">
      <c r="A60" s="15">
        <f t="shared" si="0"/>
        <v>55</v>
      </c>
      <c r="B60" s="46">
        <v>55</v>
      </c>
      <c r="C60" s="16" t="s">
        <v>174</v>
      </c>
      <c r="D60" s="7">
        <v>149570</v>
      </c>
      <c r="E60" s="7">
        <v>341</v>
      </c>
      <c r="F60" s="191">
        <v>438.6217008797654</v>
      </c>
    </row>
    <row r="61" spans="1:6" ht="12" customHeight="1">
      <c r="A61" s="15">
        <f t="shared" si="0"/>
        <v>56</v>
      </c>
      <c r="B61" s="46">
        <v>56</v>
      </c>
      <c r="C61" s="16" t="s">
        <v>175</v>
      </c>
      <c r="D61" s="7">
        <v>446627</v>
      </c>
      <c r="E61" s="7">
        <v>393</v>
      </c>
      <c r="F61" s="191">
        <v>1136.4554707379134</v>
      </c>
    </row>
    <row r="62" spans="1:6" ht="12" customHeight="1">
      <c r="A62" s="15">
        <f t="shared" si="0"/>
        <v>57</v>
      </c>
      <c r="B62" s="46">
        <v>57</v>
      </c>
      <c r="C62" s="16" t="s">
        <v>176</v>
      </c>
      <c r="D62" s="7">
        <v>234132</v>
      </c>
      <c r="E62" s="7">
        <v>317</v>
      </c>
      <c r="F62" s="191">
        <v>738.5867507886435</v>
      </c>
    </row>
    <row r="63" spans="1:6" ht="12" customHeight="1">
      <c r="A63" s="15">
        <f t="shared" si="0"/>
        <v>58</v>
      </c>
      <c r="B63" s="46">
        <v>58</v>
      </c>
      <c r="C63" s="16" t="s">
        <v>177</v>
      </c>
      <c r="D63" s="7">
        <v>152663</v>
      </c>
      <c r="E63" s="7">
        <v>494</v>
      </c>
      <c r="F63" s="191">
        <v>309.0344129554656</v>
      </c>
    </row>
    <row r="64" spans="1:6" ht="12" customHeight="1">
      <c r="A64" s="15">
        <f t="shared" si="0"/>
        <v>59</v>
      </c>
      <c r="B64" s="46">
        <v>59</v>
      </c>
      <c r="C64" s="16" t="s">
        <v>178</v>
      </c>
      <c r="D64" s="7">
        <v>281530</v>
      </c>
      <c r="E64" s="7">
        <v>309</v>
      </c>
      <c r="F64" s="191">
        <v>911.1003236245955</v>
      </c>
    </row>
    <row r="65" spans="1:6" ht="12" customHeight="1">
      <c r="A65" s="15">
        <f t="shared" si="0"/>
        <v>60</v>
      </c>
      <c r="B65" s="46">
        <v>60</v>
      </c>
      <c r="C65" s="16" t="s">
        <v>179</v>
      </c>
      <c r="D65" s="7">
        <v>178287</v>
      </c>
      <c r="E65" s="7">
        <v>264</v>
      </c>
      <c r="F65" s="191">
        <v>675.3295454545455</v>
      </c>
    </row>
    <row r="66" spans="1:6" ht="12" customHeight="1">
      <c r="A66" s="15">
        <f t="shared" si="0"/>
        <v>61</v>
      </c>
      <c r="B66" s="46">
        <v>61</v>
      </c>
      <c r="C66" s="16" t="s">
        <v>180</v>
      </c>
      <c r="D66" s="7">
        <v>317399</v>
      </c>
      <c r="E66" s="7">
        <v>672</v>
      </c>
      <c r="F66" s="191">
        <v>472.3199404761905</v>
      </c>
    </row>
    <row r="67" spans="1:6" ht="12" customHeight="1">
      <c r="A67" s="15">
        <f t="shared" si="0"/>
        <v>62</v>
      </c>
      <c r="B67" s="46">
        <v>62</v>
      </c>
      <c r="C67" s="16" t="s">
        <v>181</v>
      </c>
      <c r="D67" s="7">
        <v>495511</v>
      </c>
      <c r="E67" s="7">
        <v>792</v>
      </c>
      <c r="F67" s="191">
        <v>625.645202020202</v>
      </c>
    </row>
    <row r="68" spans="1:6" ht="12" customHeight="1">
      <c r="A68" s="15">
        <f t="shared" si="0"/>
        <v>63</v>
      </c>
      <c r="B68" s="46">
        <v>63</v>
      </c>
      <c r="C68" s="16" t="s">
        <v>182</v>
      </c>
      <c r="D68" s="7">
        <v>161562</v>
      </c>
      <c r="E68" s="7">
        <v>266</v>
      </c>
      <c r="F68" s="191">
        <v>607.375939849624</v>
      </c>
    </row>
    <row r="69" spans="1:6" ht="12" customHeight="1">
      <c r="A69" s="15">
        <f t="shared" si="0"/>
        <v>64</v>
      </c>
      <c r="B69" s="46">
        <v>64</v>
      </c>
      <c r="C69" s="16" t="s">
        <v>183</v>
      </c>
      <c r="D69" s="7">
        <v>271807</v>
      </c>
      <c r="E69" s="7">
        <v>410</v>
      </c>
      <c r="F69" s="191">
        <v>662.9439024390244</v>
      </c>
    </row>
    <row r="70" spans="1:6" ht="12" customHeight="1">
      <c r="A70" s="15">
        <f t="shared" si="0"/>
        <v>65</v>
      </c>
      <c r="B70" s="46">
        <v>65</v>
      </c>
      <c r="C70" s="16" t="s">
        <v>184</v>
      </c>
      <c r="D70" s="7">
        <v>197261</v>
      </c>
      <c r="E70" s="7">
        <v>464</v>
      </c>
      <c r="F70" s="191">
        <v>425.1314655172414</v>
      </c>
    </row>
    <row r="71" spans="1:6" ht="12" customHeight="1">
      <c r="A71" s="15">
        <f t="shared" si="0"/>
        <v>66</v>
      </c>
      <c r="B71" s="46">
        <v>66</v>
      </c>
      <c r="C71" s="16" t="s">
        <v>185</v>
      </c>
      <c r="D71" s="7">
        <v>154929</v>
      </c>
      <c r="E71" s="7">
        <v>437</v>
      </c>
      <c r="F71" s="191">
        <v>354.52860411899314</v>
      </c>
    </row>
    <row r="72" spans="1:6" ht="12" customHeight="1">
      <c r="A72" s="15">
        <f aca="true" t="shared" si="1" ref="A72:A135">A71+1</f>
        <v>67</v>
      </c>
      <c r="B72" s="46">
        <v>67</v>
      </c>
      <c r="C72" s="16" t="s">
        <v>186</v>
      </c>
      <c r="D72" s="7">
        <v>528566</v>
      </c>
      <c r="E72" s="7">
        <v>1534</v>
      </c>
      <c r="F72" s="191">
        <v>344.56714471968706</v>
      </c>
    </row>
    <row r="73" spans="1:6" ht="12" customHeight="1">
      <c r="A73" s="15">
        <f t="shared" si="1"/>
        <v>68</v>
      </c>
      <c r="B73" s="46">
        <v>68</v>
      </c>
      <c r="C73" s="16" t="s">
        <v>187</v>
      </c>
      <c r="D73" s="7">
        <v>346953</v>
      </c>
      <c r="E73" s="7">
        <v>747</v>
      </c>
      <c r="F73" s="191">
        <v>464.4618473895582</v>
      </c>
    </row>
    <row r="74" spans="1:6" ht="12" customHeight="1">
      <c r="A74" s="15">
        <f t="shared" si="1"/>
        <v>69</v>
      </c>
      <c r="B74" s="46">
        <v>69</v>
      </c>
      <c r="C74" s="16" t="s">
        <v>188</v>
      </c>
      <c r="D74" s="7">
        <v>181485</v>
      </c>
      <c r="E74" s="7">
        <v>394</v>
      </c>
      <c r="F74" s="191">
        <v>460.6218274111675</v>
      </c>
    </row>
    <row r="75" spans="1:6" ht="12" customHeight="1">
      <c r="A75" s="15">
        <f t="shared" si="1"/>
        <v>70</v>
      </c>
      <c r="B75" s="46">
        <v>70</v>
      </c>
      <c r="C75" s="16" t="s">
        <v>189</v>
      </c>
      <c r="D75" s="7">
        <v>256562</v>
      </c>
      <c r="E75" s="7">
        <v>369</v>
      </c>
      <c r="F75" s="191">
        <v>695.289972899729</v>
      </c>
    </row>
    <row r="76" spans="1:6" ht="12" customHeight="1">
      <c r="A76" s="15">
        <f t="shared" si="1"/>
        <v>71</v>
      </c>
      <c r="B76" s="46">
        <v>71</v>
      </c>
      <c r="C76" s="16" t="s">
        <v>190</v>
      </c>
      <c r="D76" s="7">
        <v>176274</v>
      </c>
      <c r="E76" s="7">
        <v>254</v>
      </c>
      <c r="F76" s="191">
        <v>693.992125984252</v>
      </c>
    </row>
    <row r="77" spans="1:6" ht="12" customHeight="1">
      <c r="A77" s="15">
        <f t="shared" si="1"/>
        <v>72</v>
      </c>
      <c r="B77" s="46">
        <v>72</v>
      </c>
      <c r="C77" s="16" t="s">
        <v>191</v>
      </c>
      <c r="D77" s="7">
        <v>203920</v>
      </c>
      <c r="E77" s="7">
        <v>362</v>
      </c>
      <c r="F77" s="191">
        <v>563.3149171270718</v>
      </c>
    </row>
    <row r="78" spans="1:6" ht="12" customHeight="1">
      <c r="A78" s="15">
        <f t="shared" si="1"/>
        <v>73</v>
      </c>
      <c r="B78" s="46">
        <v>73</v>
      </c>
      <c r="C78" s="16" t="s">
        <v>192</v>
      </c>
      <c r="D78" s="7">
        <v>444463</v>
      </c>
      <c r="E78" s="7">
        <v>543</v>
      </c>
      <c r="F78" s="191">
        <v>818.5322283609577</v>
      </c>
    </row>
    <row r="79" spans="1:6" ht="12" customHeight="1">
      <c r="A79" s="15">
        <f t="shared" si="1"/>
        <v>74</v>
      </c>
      <c r="B79" s="46">
        <v>74</v>
      </c>
      <c r="C79" s="16" t="s">
        <v>193</v>
      </c>
      <c r="D79" s="7">
        <v>169280</v>
      </c>
      <c r="E79" s="7">
        <v>230</v>
      </c>
      <c r="F79" s="191">
        <v>736</v>
      </c>
    </row>
    <row r="80" spans="1:6" ht="12" customHeight="1">
      <c r="A80" s="15">
        <f t="shared" si="1"/>
        <v>75</v>
      </c>
      <c r="B80" s="46">
        <v>75</v>
      </c>
      <c r="C80" s="16" t="s">
        <v>194</v>
      </c>
      <c r="D80" s="7">
        <v>397573</v>
      </c>
      <c r="E80" s="7">
        <v>715</v>
      </c>
      <c r="F80" s="191">
        <v>556.0461538461539</v>
      </c>
    </row>
    <row r="81" spans="1:6" ht="12" customHeight="1">
      <c r="A81" s="15">
        <f t="shared" si="1"/>
        <v>76</v>
      </c>
      <c r="B81" s="46">
        <v>76</v>
      </c>
      <c r="C81" s="16" t="s">
        <v>195</v>
      </c>
      <c r="D81" s="7">
        <v>1305488</v>
      </c>
      <c r="E81" s="7">
        <v>3210</v>
      </c>
      <c r="F81" s="191">
        <v>406.69408099688474</v>
      </c>
    </row>
    <row r="82" spans="1:6" ht="12" customHeight="1">
      <c r="A82" s="15">
        <f t="shared" si="1"/>
        <v>77</v>
      </c>
      <c r="B82" s="46">
        <v>77</v>
      </c>
      <c r="C82" s="16" t="s">
        <v>196</v>
      </c>
      <c r="D82" s="7">
        <v>292454</v>
      </c>
      <c r="E82" s="7">
        <v>471</v>
      </c>
      <c r="F82" s="191">
        <v>620.9214437367303</v>
      </c>
    </row>
    <row r="83" spans="1:6" ht="12" customHeight="1">
      <c r="A83" s="15">
        <f t="shared" si="1"/>
        <v>78</v>
      </c>
      <c r="B83" s="46">
        <v>78</v>
      </c>
      <c r="C83" s="16" t="s">
        <v>197</v>
      </c>
      <c r="D83" s="7">
        <v>218431</v>
      </c>
      <c r="E83" s="7">
        <v>153</v>
      </c>
      <c r="F83" s="191">
        <v>1427.6535947712418</v>
      </c>
    </row>
    <row r="84" spans="1:6" ht="12" customHeight="1">
      <c r="A84" s="15">
        <f t="shared" si="1"/>
        <v>79</v>
      </c>
      <c r="B84" s="46">
        <v>79</v>
      </c>
      <c r="C84" s="16" t="s">
        <v>198</v>
      </c>
      <c r="D84" s="7">
        <v>325496</v>
      </c>
      <c r="E84" s="7">
        <v>919</v>
      </c>
      <c r="F84" s="191">
        <v>354.1849836779108</v>
      </c>
    </row>
    <row r="85" spans="1:6" ht="12" customHeight="1">
      <c r="A85" s="15">
        <f t="shared" si="1"/>
        <v>80</v>
      </c>
      <c r="B85" s="46">
        <v>80</v>
      </c>
      <c r="C85" s="16" t="s">
        <v>199</v>
      </c>
      <c r="D85" s="7">
        <v>313325</v>
      </c>
      <c r="E85" s="7">
        <v>330</v>
      </c>
      <c r="F85" s="191">
        <v>949.469696969697</v>
      </c>
    </row>
    <row r="86" spans="1:6" ht="12" customHeight="1">
      <c r="A86" s="15">
        <f t="shared" si="1"/>
        <v>81</v>
      </c>
      <c r="B86" s="46">
        <v>81</v>
      </c>
      <c r="C86" s="16" t="s">
        <v>200</v>
      </c>
      <c r="D86" s="7">
        <v>446518</v>
      </c>
      <c r="E86" s="7">
        <v>503</v>
      </c>
      <c r="F86" s="191">
        <v>887.7097415506959</v>
      </c>
    </row>
    <row r="87" spans="1:6" ht="12" customHeight="1">
      <c r="A87" s="15">
        <f t="shared" si="1"/>
        <v>82</v>
      </c>
      <c r="B87" s="46">
        <v>82</v>
      </c>
      <c r="C87" s="16" t="s">
        <v>201</v>
      </c>
      <c r="D87" s="7">
        <v>109383</v>
      </c>
      <c r="E87" s="7">
        <v>87</v>
      </c>
      <c r="F87" s="191">
        <v>1257.2758620689656</v>
      </c>
    </row>
    <row r="88" spans="1:6" ht="12" customHeight="1">
      <c r="A88" s="15">
        <f t="shared" si="1"/>
        <v>83</v>
      </c>
      <c r="B88" s="46">
        <v>83</v>
      </c>
      <c r="C88" s="16" t="s">
        <v>202</v>
      </c>
      <c r="D88" s="7">
        <v>200638</v>
      </c>
      <c r="E88" s="7">
        <v>326</v>
      </c>
      <c r="F88" s="191">
        <v>615.4539877300614</v>
      </c>
    </row>
    <row r="89" spans="1:6" ht="12" customHeight="1">
      <c r="A89" s="15">
        <f t="shared" si="1"/>
        <v>84</v>
      </c>
      <c r="B89" s="46">
        <v>84</v>
      </c>
      <c r="C89" s="16" t="s">
        <v>203</v>
      </c>
      <c r="D89" s="7">
        <v>115945</v>
      </c>
      <c r="E89" s="7">
        <v>112</v>
      </c>
      <c r="F89" s="191">
        <v>1035.2232142857142</v>
      </c>
    </row>
    <row r="90" spans="1:6" ht="12" customHeight="1">
      <c r="A90" s="15">
        <f t="shared" si="1"/>
        <v>85</v>
      </c>
      <c r="B90" s="46">
        <v>85</v>
      </c>
      <c r="C90" s="16" t="s">
        <v>204</v>
      </c>
      <c r="D90" s="7">
        <v>168570</v>
      </c>
      <c r="E90" s="7">
        <v>147</v>
      </c>
      <c r="F90" s="191">
        <v>1146.734693877551</v>
      </c>
    </row>
    <row r="91" spans="1:6" ht="12" customHeight="1">
      <c r="A91" s="15">
        <f t="shared" si="1"/>
        <v>86</v>
      </c>
      <c r="B91" s="46">
        <v>86</v>
      </c>
      <c r="C91" s="16" t="s">
        <v>205</v>
      </c>
      <c r="D91" s="7">
        <v>257528</v>
      </c>
      <c r="E91" s="7">
        <v>327</v>
      </c>
      <c r="F91" s="191">
        <v>787.5474006116208</v>
      </c>
    </row>
    <row r="92" spans="1:6" ht="12" customHeight="1">
      <c r="A92" s="15">
        <f t="shared" si="1"/>
        <v>87</v>
      </c>
      <c r="B92" s="46">
        <v>87</v>
      </c>
      <c r="C92" s="16" t="s">
        <v>206</v>
      </c>
      <c r="D92" s="7">
        <v>473154</v>
      </c>
      <c r="E92" s="7">
        <v>463</v>
      </c>
      <c r="F92" s="191">
        <v>1021.9308855291576</v>
      </c>
    </row>
    <row r="93" spans="1:6" ht="12" customHeight="1">
      <c r="A93" s="15">
        <f t="shared" si="1"/>
        <v>88</v>
      </c>
      <c r="B93" s="46">
        <v>88</v>
      </c>
      <c r="C93" s="16" t="s">
        <v>207</v>
      </c>
      <c r="D93" s="7">
        <v>424524</v>
      </c>
      <c r="E93" s="7">
        <v>427</v>
      </c>
      <c r="F93" s="191">
        <v>994.2014051522249</v>
      </c>
    </row>
    <row r="94" spans="1:6" ht="12" customHeight="1">
      <c r="A94" s="15">
        <f t="shared" si="1"/>
        <v>89</v>
      </c>
      <c r="B94" s="46">
        <v>89</v>
      </c>
      <c r="C94" s="16" t="s">
        <v>208</v>
      </c>
      <c r="D94" s="7">
        <v>655408</v>
      </c>
      <c r="E94" s="7">
        <v>1049</v>
      </c>
      <c r="F94" s="191">
        <v>624.793136320305</v>
      </c>
    </row>
    <row r="95" spans="1:6" ht="12" customHeight="1">
      <c r="A95" s="15">
        <f t="shared" si="1"/>
        <v>90</v>
      </c>
      <c r="B95" s="46">
        <v>90</v>
      </c>
      <c r="C95" s="16" t="s">
        <v>209</v>
      </c>
      <c r="D95" s="7">
        <v>632483</v>
      </c>
      <c r="E95" s="7">
        <v>963</v>
      </c>
      <c r="F95" s="191">
        <v>656.7840083073728</v>
      </c>
    </row>
    <row r="96" spans="1:6" ht="12" customHeight="1">
      <c r="A96" s="15">
        <f t="shared" si="1"/>
        <v>91</v>
      </c>
      <c r="B96" s="46">
        <v>91</v>
      </c>
      <c r="C96" s="16" t="s">
        <v>210</v>
      </c>
      <c r="D96" s="7">
        <v>599993</v>
      </c>
      <c r="E96" s="7">
        <v>576</v>
      </c>
      <c r="F96" s="191">
        <v>1041.654513888889</v>
      </c>
    </row>
    <row r="97" spans="1:6" ht="12" customHeight="1">
      <c r="A97" s="15">
        <f t="shared" si="1"/>
        <v>92</v>
      </c>
      <c r="B97" s="46">
        <v>92</v>
      </c>
      <c r="C97" s="16" t="s">
        <v>211</v>
      </c>
      <c r="D97" s="7">
        <v>428290</v>
      </c>
      <c r="E97" s="7">
        <v>376</v>
      </c>
      <c r="F97" s="191">
        <v>1139.0691489361702</v>
      </c>
    </row>
    <row r="98" spans="1:6" ht="12" customHeight="1">
      <c r="A98" s="15">
        <f t="shared" si="1"/>
        <v>93</v>
      </c>
      <c r="B98" s="46">
        <v>93</v>
      </c>
      <c r="C98" s="16" t="s">
        <v>212</v>
      </c>
      <c r="D98" s="7">
        <v>107554</v>
      </c>
      <c r="E98" s="7">
        <v>106</v>
      </c>
      <c r="F98" s="191">
        <v>1014.6603773584906</v>
      </c>
    </row>
    <row r="99" spans="1:6" ht="12" customHeight="1">
      <c r="A99" s="15">
        <f t="shared" si="1"/>
        <v>94</v>
      </c>
      <c r="B99" s="46">
        <v>94</v>
      </c>
      <c r="C99" s="16" t="s">
        <v>213</v>
      </c>
      <c r="D99" s="7">
        <v>479258</v>
      </c>
      <c r="E99" s="7">
        <v>1289</v>
      </c>
      <c r="F99" s="191">
        <v>371.80605120248254</v>
      </c>
    </row>
    <row r="100" spans="1:6" ht="12" customHeight="1">
      <c r="A100" s="15">
        <f t="shared" si="1"/>
        <v>95</v>
      </c>
      <c r="B100" s="46">
        <v>95</v>
      </c>
      <c r="C100" s="16" t="s">
        <v>214</v>
      </c>
      <c r="D100" s="7">
        <v>316872</v>
      </c>
      <c r="E100" s="7">
        <v>648</v>
      </c>
      <c r="F100" s="191">
        <v>489</v>
      </c>
    </row>
    <row r="101" spans="1:6" ht="12" customHeight="1">
      <c r="A101" s="15">
        <f t="shared" si="1"/>
        <v>96</v>
      </c>
      <c r="B101" s="46">
        <v>96</v>
      </c>
      <c r="C101" s="16" t="s">
        <v>215</v>
      </c>
      <c r="D101" s="7">
        <v>119116</v>
      </c>
      <c r="E101" s="7">
        <v>259</v>
      </c>
      <c r="F101" s="191">
        <v>459.9073359073359</v>
      </c>
    </row>
    <row r="102" spans="1:6" ht="12" customHeight="1">
      <c r="A102" s="15">
        <f t="shared" si="1"/>
        <v>97</v>
      </c>
      <c r="B102" s="46">
        <v>97</v>
      </c>
      <c r="C102" s="16" t="s">
        <v>216</v>
      </c>
      <c r="D102" s="7">
        <v>272056</v>
      </c>
      <c r="E102" s="7">
        <v>242</v>
      </c>
      <c r="F102" s="191">
        <v>1124.198347107438</v>
      </c>
    </row>
    <row r="103" spans="1:6" ht="12" customHeight="1">
      <c r="A103" s="15">
        <f t="shared" si="1"/>
        <v>98</v>
      </c>
      <c r="B103" s="46">
        <v>98</v>
      </c>
      <c r="C103" s="16" t="s">
        <v>217</v>
      </c>
      <c r="D103" s="7">
        <v>191734</v>
      </c>
      <c r="E103" s="7">
        <v>198</v>
      </c>
      <c r="F103" s="191">
        <v>968.3535353535353</v>
      </c>
    </row>
    <row r="104" spans="1:6" ht="12" customHeight="1">
      <c r="A104" s="15">
        <f t="shared" si="1"/>
        <v>99</v>
      </c>
      <c r="B104" s="46">
        <v>99</v>
      </c>
      <c r="C104" s="16" t="s">
        <v>218</v>
      </c>
      <c r="D104" s="7">
        <v>285878</v>
      </c>
      <c r="E104" s="7">
        <v>327</v>
      </c>
      <c r="F104" s="191">
        <v>874.2446483180428</v>
      </c>
    </row>
    <row r="105" spans="1:6" ht="12" customHeight="1">
      <c r="A105" s="15">
        <f t="shared" si="1"/>
        <v>100</v>
      </c>
      <c r="B105" s="46">
        <v>100</v>
      </c>
      <c r="C105" s="16" t="s">
        <v>219</v>
      </c>
      <c r="D105" s="7">
        <v>627171</v>
      </c>
      <c r="E105" s="7">
        <v>1200</v>
      </c>
      <c r="F105" s="191">
        <v>522.6425</v>
      </c>
    </row>
    <row r="106" spans="1:6" ht="12" customHeight="1">
      <c r="A106" s="15">
        <f t="shared" si="1"/>
        <v>101</v>
      </c>
      <c r="B106" s="46">
        <v>101</v>
      </c>
      <c r="C106" s="16" t="s">
        <v>220</v>
      </c>
      <c r="D106" s="7">
        <v>208908</v>
      </c>
      <c r="E106" s="7">
        <v>348</v>
      </c>
      <c r="F106" s="191">
        <v>600.3103448275862</v>
      </c>
    </row>
    <row r="107" spans="1:6" ht="12" customHeight="1">
      <c r="A107" s="15">
        <f t="shared" si="1"/>
        <v>102</v>
      </c>
      <c r="B107" s="46">
        <v>102</v>
      </c>
      <c r="C107" s="16" t="s">
        <v>221</v>
      </c>
      <c r="D107" s="7">
        <v>277055</v>
      </c>
      <c r="E107" s="7">
        <v>247</v>
      </c>
      <c r="F107" s="191">
        <v>1121.68016194332</v>
      </c>
    </row>
    <row r="108" spans="1:6" ht="12" customHeight="1">
      <c r="A108" s="15">
        <f t="shared" si="1"/>
        <v>103</v>
      </c>
      <c r="B108" s="46">
        <v>103</v>
      </c>
      <c r="C108" s="16" t="s">
        <v>222</v>
      </c>
      <c r="D108" s="7">
        <v>159063</v>
      </c>
      <c r="E108" s="7">
        <v>290</v>
      </c>
      <c r="F108" s="191">
        <v>548.4931034482759</v>
      </c>
    </row>
    <row r="109" spans="1:6" ht="12" customHeight="1">
      <c r="A109" s="15">
        <f t="shared" si="1"/>
        <v>104</v>
      </c>
      <c r="B109" s="46">
        <v>104</v>
      </c>
      <c r="C109" s="16" t="s">
        <v>223</v>
      </c>
      <c r="D109" s="7">
        <v>598695</v>
      </c>
      <c r="E109" s="7">
        <v>1779</v>
      </c>
      <c r="F109" s="191">
        <v>336.5345699831366</v>
      </c>
    </row>
    <row r="110" spans="1:6" ht="12" customHeight="1">
      <c r="A110" s="15">
        <f t="shared" si="1"/>
        <v>105</v>
      </c>
      <c r="B110" s="46">
        <v>105</v>
      </c>
      <c r="C110" s="16" t="s">
        <v>224</v>
      </c>
      <c r="D110" s="7">
        <v>146311</v>
      </c>
      <c r="E110" s="7">
        <v>150</v>
      </c>
      <c r="F110" s="191">
        <v>975.4066666666666</v>
      </c>
    </row>
    <row r="111" spans="1:6" ht="12" customHeight="1">
      <c r="A111" s="15">
        <f t="shared" si="1"/>
        <v>106</v>
      </c>
      <c r="B111" s="46">
        <v>106</v>
      </c>
      <c r="C111" s="16" t="s">
        <v>225</v>
      </c>
      <c r="D111" s="7">
        <v>410882</v>
      </c>
      <c r="E111" s="7">
        <v>485</v>
      </c>
      <c r="F111" s="191">
        <v>847.179381443299</v>
      </c>
    </row>
    <row r="112" spans="1:6" ht="12" customHeight="1">
      <c r="A112" s="15">
        <f t="shared" si="1"/>
        <v>107</v>
      </c>
      <c r="B112" s="46">
        <v>107</v>
      </c>
      <c r="C112" s="16" t="s">
        <v>226</v>
      </c>
      <c r="D112" s="7">
        <v>156322</v>
      </c>
      <c r="E112" s="7">
        <v>169</v>
      </c>
      <c r="F112" s="191">
        <v>924.9822485207101</v>
      </c>
    </row>
    <row r="113" spans="1:6" ht="12" customHeight="1">
      <c r="A113" s="15">
        <f t="shared" si="1"/>
        <v>108</v>
      </c>
      <c r="B113" s="46">
        <v>108</v>
      </c>
      <c r="C113" s="16" t="s">
        <v>227</v>
      </c>
      <c r="D113" s="7">
        <v>407716</v>
      </c>
      <c r="E113" s="7">
        <v>396</v>
      </c>
      <c r="F113" s="191">
        <v>1029.5858585858587</v>
      </c>
    </row>
    <row r="114" spans="1:6" ht="12" customHeight="1">
      <c r="A114" s="15">
        <f t="shared" si="1"/>
        <v>109</v>
      </c>
      <c r="B114" s="46">
        <v>109</v>
      </c>
      <c r="C114" s="16" t="s">
        <v>228</v>
      </c>
      <c r="D114" s="7">
        <v>435996</v>
      </c>
      <c r="E114" s="7">
        <v>871</v>
      </c>
      <c r="F114" s="191">
        <v>500.5694603903559</v>
      </c>
    </row>
    <row r="115" spans="1:6" ht="12" customHeight="1">
      <c r="A115" s="15">
        <f t="shared" si="1"/>
        <v>110</v>
      </c>
      <c r="B115" s="46">
        <v>110</v>
      </c>
      <c r="C115" s="16" t="s">
        <v>229</v>
      </c>
      <c r="D115" s="7">
        <v>113652</v>
      </c>
      <c r="E115" s="7">
        <v>140</v>
      </c>
      <c r="F115" s="191">
        <v>811.8</v>
      </c>
    </row>
    <row r="116" spans="1:6" ht="12" customHeight="1">
      <c r="A116" s="15">
        <f t="shared" si="1"/>
        <v>111</v>
      </c>
      <c r="B116" s="46">
        <v>111</v>
      </c>
      <c r="C116" s="16" t="s">
        <v>230</v>
      </c>
      <c r="D116" s="7">
        <v>358859</v>
      </c>
      <c r="E116" s="7">
        <v>554</v>
      </c>
      <c r="F116" s="191">
        <v>647.7599277978339</v>
      </c>
    </row>
    <row r="117" spans="1:6" ht="12" customHeight="1">
      <c r="A117" s="15">
        <f t="shared" si="1"/>
        <v>112</v>
      </c>
      <c r="B117" s="46">
        <v>112</v>
      </c>
      <c r="C117" s="16" t="s">
        <v>231</v>
      </c>
      <c r="D117" s="7">
        <v>520077</v>
      </c>
      <c r="E117" s="7">
        <v>827</v>
      </c>
      <c r="F117" s="191">
        <v>628.8718258766627</v>
      </c>
    </row>
    <row r="118" spans="1:6" ht="12" customHeight="1">
      <c r="A118" s="15">
        <f t="shared" si="1"/>
        <v>113</v>
      </c>
      <c r="B118" s="46">
        <v>113</v>
      </c>
      <c r="C118" s="16" t="s">
        <v>232</v>
      </c>
      <c r="D118" s="7">
        <v>2071700</v>
      </c>
      <c r="E118" s="7">
        <v>2235</v>
      </c>
      <c r="F118" s="191">
        <v>926.9351230425056</v>
      </c>
    </row>
    <row r="119" spans="1:6" ht="12" customHeight="1">
      <c r="A119" s="15">
        <f t="shared" si="1"/>
        <v>114</v>
      </c>
      <c r="B119" s="46">
        <v>114</v>
      </c>
      <c r="C119" s="16" t="s">
        <v>233</v>
      </c>
      <c r="D119" s="7">
        <v>325628</v>
      </c>
      <c r="E119" s="7">
        <v>492</v>
      </c>
      <c r="F119" s="191">
        <v>661.8455284552846</v>
      </c>
    </row>
    <row r="120" spans="1:6" ht="12" customHeight="1">
      <c r="A120" s="15">
        <f t="shared" si="1"/>
        <v>115</v>
      </c>
      <c r="B120" s="46">
        <v>115</v>
      </c>
      <c r="C120" s="16" t="s">
        <v>234</v>
      </c>
      <c r="D120" s="7">
        <v>278561</v>
      </c>
      <c r="E120" s="7">
        <v>639</v>
      </c>
      <c r="F120" s="191">
        <v>435.93270735524254</v>
      </c>
    </row>
    <row r="121" spans="1:6" ht="12" customHeight="1">
      <c r="A121" s="15">
        <f t="shared" si="1"/>
        <v>116</v>
      </c>
      <c r="B121" s="46">
        <v>116</v>
      </c>
      <c r="C121" s="16" t="s">
        <v>235</v>
      </c>
      <c r="D121" s="7">
        <v>499711</v>
      </c>
      <c r="E121" s="7">
        <v>1281</v>
      </c>
      <c r="F121" s="191">
        <v>390.0944574551132</v>
      </c>
    </row>
    <row r="122" spans="1:6" ht="12" customHeight="1">
      <c r="A122" s="15">
        <f t="shared" si="1"/>
        <v>117</v>
      </c>
      <c r="B122" s="46">
        <v>117</v>
      </c>
      <c r="C122" s="16" t="s">
        <v>236</v>
      </c>
      <c r="D122" s="7">
        <v>443658</v>
      </c>
      <c r="E122" s="7">
        <v>1426</v>
      </c>
      <c r="F122" s="191">
        <v>311.12061711079946</v>
      </c>
    </row>
    <row r="123" spans="1:6" ht="12" customHeight="1">
      <c r="A123" s="15">
        <f t="shared" si="1"/>
        <v>118</v>
      </c>
      <c r="B123" s="46">
        <v>118</v>
      </c>
      <c r="C123" s="16" t="s">
        <v>237</v>
      </c>
      <c r="D123" s="7">
        <v>380205</v>
      </c>
      <c r="E123" s="7">
        <v>348</v>
      </c>
      <c r="F123" s="191">
        <v>1092.5431034482758</v>
      </c>
    </row>
    <row r="124" spans="1:6" ht="12" customHeight="1">
      <c r="A124" s="15">
        <f t="shared" si="1"/>
        <v>119</v>
      </c>
      <c r="B124" s="46">
        <v>119</v>
      </c>
      <c r="C124" s="16" t="s">
        <v>238</v>
      </c>
      <c r="D124" s="7">
        <v>227884</v>
      </c>
      <c r="E124" s="7">
        <v>544</v>
      </c>
      <c r="F124" s="191">
        <v>418.90441176470586</v>
      </c>
    </row>
    <row r="125" spans="1:6" ht="12" customHeight="1">
      <c r="A125" s="15">
        <f t="shared" si="1"/>
        <v>120</v>
      </c>
      <c r="B125" s="46">
        <v>120</v>
      </c>
      <c r="C125" s="16" t="s">
        <v>239</v>
      </c>
      <c r="D125" s="7">
        <v>571870</v>
      </c>
      <c r="E125" s="7">
        <v>1915</v>
      </c>
      <c r="F125" s="191">
        <v>298.6266318537859</v>
      </c>
    </row>
    <row r="126" spans="1:6" ht="12" customHeight="1">
      <c r="A126" s="15">
        <f t="shared" si="1"/>
        <v>121</v>
      </c>
      <c r="B126" s="46">
        <v>121</v>
      </c>
      <c r="C126" s="16" t="s">
        <v>240</v>
      </c>
      <c r="D126" s="7">
        <v>546722</v>
      </c>
      <c r="E126" s="7">
        <v>910</v>
      </c>
      <c r="F126" s="191">
        <v>600.7934065934066</v>
      </c>
    </row>
    <row r="127" spans="1:6" ht="12" customHeight="1">
      <c r="A127" s="15">
        <f t="shared" si="1"/>
        <v>122</v>
      </c>
      <c r="B127" s="46">
        <v>122</v>
      </c>
      <c r="C127" s="16" t="s">
        <v>241</v>
      </c>
      <c r="D127" s="7">
        <v>720000</v>
      </c>
      <c r="E127" s="7">
        <v>1139</v>
      </c>
      <c r="F127" s="191">
        <v>632.1334503950834</v>
      </c>
    </row>
    <row r="128" spans="1:6" ht="12" customHeight="1">
      <c r="A128" s="15">
        <f t="shared" si="1"/>
        <v>123</v>
      </c>
      <c r="B128" s="46">
        <v>123</v>
      </c>
      <c r="C128" s="16" t="s">
        <v>242</v>
      </c>
      <c r="D128" s="7">
        <v>155083</v>
      </c>
      <c r="E128" s="7">
        <v>212</v>
      </c>
      <c r="F128" s="191">
        <v>731.5235849056604</v>
      </c>
    </row>
    <row r="129" spans="1:6" ht="12" customHeight="1">
      <c r="A129" s="15">
        <f t="shared" si="1"/>
        <v>124</v>
      </c>
      <c r="B129" s="46">
        <v>124</v>
      </c>
      <c r="C129" s="16" t="s">
        <v>243</v>
      </c>
      <c r="D129" s="7">
        <v>269583</v>
      </c>
      <c r="E129" s="7">
        <v>655</v>
      </c>
      <c r="F129" s="191">
        <v>411.57709923664123</v>
      </c>
    </row>
    <row r="130" spans="1:6" ht="12" customHeight="1">
      <c r="A130" s="15">
        <f t="shared" si="1"/>
        <v>125</v>
      </c>
      <c r="B130" s="46">
        <v>125</v>
      </c>
      <c r="C130" s="16" t="s">
        <v>244</v>
      </c>
      <c r="D130" s="7">
        <v>671077</v>
      </c>
      <c r="E130" s="7">
        <v>1306</v>
      </c>
      <c r="F130" s="191">
        <v>513.8415007656968</v>
      </c>
    </row>
    <row r="131" spans="1:6" ht="12" customHeight="1">
      <c r="A131" s="15">
        <f t="shared" si="1"/>
        <v>126</v>
      </c>
      <c r="B131" s="46">
        <v>126</v>
      </c>
      <c r="C131" s="16" t="s">
        <v>245</v>
      </c>
      <c r="D131" s="7">
        <v>671073</v>
      </c>
      <c r="E131" s="7">
        <v>602</v>
      </c>
      <c r="F131" s="191">
        <v>1114.7392026578073</v>
      </c>
    </row>
    <row r="132" spans="1:6" ht="12" customHeight="1">
      <c r="A132" s="15">
        <f t="shared" si="1"/>
        <v>127</v>
      </c>
      <c r="B132" s="46">
        <v>127</v>
      </c>
      <c r="C132" s="16" t="s">
        <v>246</v>
      </c>
      <c r="D132" s="7">
        <v>274910</v>
      </c>
      <c r="E132" s="7">
        <v>337</v>
      </c>
      <c r="F132" s="191">
        <v>815.7566765578636</v>
      </c>
    </row>
    <row r="133" spans="1:6" ht="12" customHeight="1">
      <c r="A133" s="15">
        <f t="shared" si="1"/>
        <v>128</v>
      </c>
      <c r="B133" s="46">
        <v>128</v>
      </c>
      <c r="C133" s="16" t="s">
        <v>247</v>
      </c>
      <c r="D133" s="7">
        <v>454445</v>
      </c>
      <c r="E133" s="7">
        <v>1188</v>
      </c>
      <c r="F133" s="191">
        <v>382.52946127946126</v>
      </c>
    </row>
    <row r="134" spans="1:6" ht="12" customHeight="1">
      <c r="A134" s="15">
        <f t="shared" si="1"/>
        <v>129</v>
      </c>
      <c r="B134" s="46">
        <v>129</v>
      </c>
      <c r="C134" s="16" t="s">
        <v>248</v>
      </c>
      <c r="D134" s="7">
        <v>79400</v>
      </c>
      <c r="E134" s="7">
        <v>248</v>
      </c>
      <c r="F134" s="191">
        <v>320.16129032258067</v>
      </c>
    </row>
    <row r="135" spans="1:6" ht="12" customHeight="1">
      <c r="A135" s="15">
        <f t="shared" si="1"/>
        <v>130</v>
      </c>
      <c r="B135" s="46">
        <v>130</v>
      </c>
      <c r="C135" s="16" t="s">
        <v>249</v>
      </c>
      <c r="D135" s="7">
        <v>195153</v>
      </c>
      <c r="E135" s="7">
        <v>323</v>
      </c>
      <c r="F135" s="191">
        <v>604.1888544891641</v>
      </c>
    </row>
    <row r="136" spans="1:6" ht="12" customHeight="1">
      <c r="A136" s="15">
        <f aca="true" t="shared" si="2" ref="A136:A199">A135+1</f>
        <v>131</v>
      </c>
      <c r="B136" s="46">
        <v>131</v>
      </c>
      <c r="C136" s="16" t="s">
        <v>250</v>
      </c>
      <c r="D136" s="7">
        <v>702154</v>
      </c>
      <c r="E136" s="7">
        <v>1873</v>
      </c>
      <c r="F136" s="191">
        <v>374.88200747463964</v>
      </c>
    </row>
    <row r="137" spans="1:6" ht="12" customHeight="1">
      <c r="A137" s="15">
        <f t="shared" si="2"/>
        <v>132</v>
      </c>
      <c r="B137" s="46">
        <v>132</v>
      </c>
      <c r="C137" s="16" t="s">
        <v>251</v>
      </c>
      <c r="D137" s="7">
        <v>252529</v>
      </c>
      <c r="E137" s="7">
        <v>254</v>
      </c>
      <c r="F137" s="191">
        <v>994.2086614173228</v>
      </c>
    </row>
    <row r="138" spans="1:6" ht="12" customHeight="1">
      <c r="A138" s="15">
        <f t="shared" si="2"/>
        <v>133</v>
      </c>
      <c r="B138" s="46">
        <v>133</v>
      </c>
      <c r="C138" s="16" t="s">
        <v>252</v>
      </c>
      <c r="D138" s="7">
        <v>419620</v>
      </c>
      <c r="E138" s="7">
        <v>703</v>
      </c>
      <c r="F138" s="191">
        <v>596.8990042674253</v>
      </c>
    </row>
    <row r="139" spans="1:6" ht="12" customHeight="1">
      <c r="A139" s="15">
        <f t="shared" si="2"/>
        <v>134</v>
      </c>
      <c r="B139" s="46">
        <v>134</v>
      </c>
      <c r="C139" s="16" t="s">
        <v>253</v>
      </c>
      <c r="D139" s="7">
        <v>360001</v>
      </c>
      <c r="E139" s="7">
        <v>801</v>
      </c>
      <c r="F139" s="191">
        <v>449.4394506866417</v>
      </c>
    </row>
    <row r="140" spans="1:6" ht="12" customHeight="1">
      <c r="A140" s="15">
        <f t="shared" si="2"/>
        <v>135</v>
      </c>
      <c r="B140" s="46">
        <v>135</v>
      </c>
      <c r="C140" s="16" t="s">
        <v>254</v>
      </c>
      <c r="D140" s="7">
        <v>1799788</v>
      </c>
      <c r="E140" s="7">
        <v>2235</v>
      </c>
      <c r="F140" s="191">
        <v>805.2742729306487</v>
      </c>
    </row>
    <row r="141" spans="1:6" ht="12" customHeight="1">
      <c r="A141" s="15">
        <f t="shared" si="2"/>
        <v>136</v>
      </c>
      <c r="B141" s="46">
        <v>136</v>
      </c>
      <c r="C141" s="16" t="s">
        <v>255</v>
      </c>
      <c r="D141" s="7">
        <v>417046</v>
      </c>
      <c r="E141" s="7">
        <v>930</v>
      </c>
      <c r="F141" s="191">
        <v>448.43655913978495</v>
      </c>
    </row>
    <row r="142" spans="1:6" ht="12" customHeight="1">
      <c r="A142" s="15">
        <f t="shared" si="2"/>
        <v>137</v>
      </c>
      <c r="B142" s="46">
        <v>137</v>
      </c>
      <c r="C142" s="16" t="s">
        <v>256</v>
      </c>
      <c r="D142" s="7">
        <v>528500</v>
      </c>
      <c r="E142" s="7">
        <v>749</v>
      </c>
      <c r="F142" s="191">
        <v>705.607476635514</v>
      </c>
    </row>
    <row r="143" spans="1:6" ht="12" customHeight="1">
      <c r="A143" s="15">
        <f t="shared" si="2"/>
        <v>138</v>
      </c>
      <c r="B143" s="46">
        <v>138</v>
      </c>
      <c r="C143" s="16" t="s">
        <v>257</v>
      </c>
      <c r="D143" s="7">
        <v>109965</v>
      </c>
      <c r="E143" s="7">
        <v>158</v>
      </c>
      <c r="F143" s="191">
        <v>695.9810126582279</v>
      </c>
    </row>
    <row r="144" spans="1:6" ht="12" customHeight="1">
      <c r="A144" s="15">
        <f t="shared" si="2"/>
        <v>139</v>
      </c>
      <c r="B144" s="46">
        <v>139</v>
      </c>
      <c r="C144" s="16" t="s">
        <v>258</v>
      </c>
      <c r="D144" s="7">
        <v>295466</v>
      </c>
      <c r="E144" s="7">
        <v>489</v>
      </c>
      <c r="F144" s="191">
        <v>604.2249488752557</v>
      </c>
    </row>
    <row r="145" spans="1:6" ht="12" customHeight="1">
      <c r="A145" s="15">
        <f t="shared" si="2"/>
        <v>140</v>
      </c>
      <c r="B145" s="46">
        <v>140</v>
      </c>
      <c r="C145" s="16" t="s">
        <v>259</v>
      </c>
      <c r="D145" s="7">
        <v>134884</v>
      </c>
      <c r="E145" s="7">
        <v>123</v>
      </c>
      <c r="F145" s="191">
        <v>1096.6178861788617</v>
      </c>
    </row>
    <row r="146" spans="1:6" ht="12" customHeight="1">
      <c r="A146" s="15">
        <f t="shared" si="2"/>
        <v>141</v>
      </c>
      <c r="B146" s="46">
        <v>141</v>
      </c>
      <c r="C146" s="16" t="s">
        <v>260</v>
      </c>
      <c r="D146" s="7">
        <v>108640</v>
      </c>
      <c r="E146" s="7">
        <v>183</v>
      </c>
      <c r="F146" s="191">
        <v>593.6612021857924</v>
      </c>
    </row>
    <row r="147" spans="1:6" ht="12" customHeight="1">
      <c r="A147" s="15">
        <f t="shared" si="2"/>
        <v>142</v>
      </c>
      <c r="B147" s="46">
        <v>142</v>
      </c>
      <c r="C147" s="16" t="s">
        <v>261</v>
      </c>
      <c r="D147" s="7">
        <v>122437</v>
      </c>
      <c r="E147" s="7">
        <v>155</v>
      </c>
      <c r="F147" s="191">
        <v>789.916129032258</v>
      </c>
    </row>
    <row r="148" spans="1:6" ht="12" customHeight="1">
      <c r="A148" s="15">
        <f t="shared" si="2"/>
        <v>143</v>
      </c>
      <c r="B148" s="46">
        <v>143</v>
      </c>
      <c r="C148" s="16" t="s">
        <v>262</v>
      </c>
      <c r="D148" s="7">
        <v>173773</v>
      </c>
      <c r="E148" s="7">
        <v>198</v>
      </c>
      <c r="F148" s="191">
        <v>877.6414141414141</v>
      </c>
    </row>
    <row r="149" spans="1:6" ht="12" customHeight="1">
      <c r="A149" s="15">
        <f t="shared" si="2"/>
        <v>144</v>
      </c>
      <c r="B149" s="46">
        <v>144</v>
      </c>
      <c r="C149" s="16" t="s">
        <v>263</v>
      </c>
      <c r="D149" s="7">
        <v>161358</v>
      </c>
      <c r="E149" s="7">
        <v>456</v>
      </c>
      <c r="F149" s="191">
        <v>353.85526315789474</v>
      </c>
    </row>
    <row r="150" spans="1:6" ht="12" customHeight="1">
      <c r="A150" s="15">
        <f t="shared" si="2"/>
        <v>145</v>
      </c>
      <c r="B150" s="46">
        <v>145</v>
      </c>
      <c r="C150" s="16" t="s">
        <v>264</v>
      </c>
      <c r="D150" s="7">
        <v>200824</v>
      </c>
      <c r="E150" s="7">
        <v>182</v>
      </c>
      <c r="F150" s="191">
        <v>1103.4285714285713</v>
      </c>
    </row>
    <row r="151" spans="1:6" ht="12" customHeight="1">
      <c r="A151" s="15">
        <f t="shared" si="2"/>
        <v>146</v>
      </c>
      <c r="B151" s="46">
        <v>146</v>
      </c>
      <c r="C151" s="16" t="s">
        <v>265</v>
      </c>
      <c r="D151" s="7">
        <v>146374</v>
      </c>
      <c r="E151" s="7">
        <v>390</v>
      </c>
      <c r="F151" s="191">
        <v>375.3179487179487</v>
      </c>
    </row>
    <row r="152" spans="1:6" ht="12" customHeight="1">
      <c r="A152" s="15">
        <f t="shared" si="2"/>
        <v>147</v>
      </c>
      <c r="B152" s="46">
        <v>147</v>
      </c>
      <c r="C152" s="16" t="s">
        <v>266</v>
      </c>
      <c r="D152" s="7">
        <v>73120</v>
      </c>
      <c r="E152" s="7">
        <v>83</v>
      </c>
      <c r="F152" s="191">
        <v>880.9638554216867</v>
      </c>
    </row>
    <row r="153" spans="1:6" ht="12" customHeight="1">
      <c r="A153" s="15">
        <f t="shared" si="2"/>
        <v>148</v>
      </c>
      <c r="B153" s="46">
        <v>148</v>
      </c>
      <c r="C153" s="16" t="s">
        <v>267</v>
      </c>
      <c r="D153" s="7">
        <v>150887</v>
      </c>
      <c r="E153" s="7">
        <v>192</v>
      </c>
      <c r="F153" s="191">
        <v>785.8697916666666</v>
      </c>
    </row>
    <row r="154" spans="1:6" ht="12" customHeight="1">
      <c r="A154" s="15">
        <f t="shared" si="2"/>
        <v>149</v>
      </c>
      <c r="B154" s="46">
        <v>149</v>
      </c>
      <c r="C154" s="16" t="s">
        <v>268</v>
      </c>
      <c r="D154" s="7">
        <v>252326</v>
      </c>
      <c r="E154" s="7">
        <v>187</v>
      </c>
      <c r="F154" s="191">
        <v>1349.3368983957218</v>
      </c>
    </row>
    <row r="155" spans="1:6" ht="12" customHeight="1">
      <c r="A155" s="15">
        <f t="shared" si="2"/>
        <v>150</v>
      </c>
      <c r="B155" s="46">
        <v>150</v>
      </c>
      <c r="C155" s="16" t="s">
        <v>269</v>
      </c>
      <c r="D155" s="7">
        <v>205518</v>
      </c>
      <c r="E155" s="7">
        <v>497</v>
      </c>
      <c r="F155" s="191">
        <v>413.51710261569417</v>
      </c>
    </row>
    <row r="156" spans="1:6" ht="12" customHeight="1">
      <c r="A156" s="15">
        <f t="shared" si="2"/>
        <v>151</v>
      </c>
      <c r="B156" s="46">
        <v>151</v>
      </c>
      <c r="C156" s="16" t="s">
        <v>270</v>
      </c>
      <c r="D156" s="7">
        <v>211430</v>
      </c>
      <c r="E156" s="7">
        <v>272</v>
      </c>
      <c r="F156" s="191">
        <v>777.3161764705883</v>
      </c>
    </row>
    <row r="157" spans="1:6" ht="12" customHeight="1">
      <c r="A157" s="15">
        <f t="shared" si="2"/>
        <v>152</v>
      </c>
      <c r="B157" s="46">
        <v>152</v>
      </c>
      <c r="C157" s="16" t="s">
        <v>271</v>
      </c>
      <c r="D157" s="7">
        <v>246414</v>
      </c>
      <c r="E157" s="7">
        <v>498</v>
      </c>
      <c r="F157" s="191">
        <v>494.8072289156627</v>
      </c>
    </row>
    <row r="158" spans="1:6" ht="12" customHeight="1">
      <c r="A158" s="15">
        <f t="shared" si="2"/>
        <v>153</v>
      </c>
      <c r="B158" s="46">
        <v>153</v>
      </c>
      <c r="C158" s="16" t="s">
        <v>272</v>
      </c>
      <c r="D158" s="7">
        <v>208463</v>
      </c>
      <c r="E158" s="7">
        <v>203</v>
      </c>
      <c r="F158" s="191">
        <v>1026.911330049261</v>
      </c>
    </row>
    <row r="159" spans="1:6" ht="12" customHeight="1">
      <c r="A159" s="15">
        <f t="shared" si="2"/>
        <v>154</v>
      </c>
      <c r="B159" s="46">
        <v>154</v>
      </c>
      <c r="C159" s="16" t="s">
        <v>273</v>
      </c>
      <c r="D159" s="7">
        <v>185213</v>
      </c>
      <c r="E159" s="7">
        <v>191</v>
      </c>
      <c r="F159" s="191">
        <v>969.7015706806283</v>
      </c>
    </row>
    <row r="160" spans="1:6" ht="12" customHeight="1">
      <c r="A160" s="15">
        <f t="shared" si="2"/>
        <v>155</v>
      </c>
      <c r="B160" s="46">
        <v>155</v>
      </c>
      <c r="C160" s="16" t="s">
        <v>274</v>
      </c>
      <c r="D160" s="7">
        <v>158226</v>
      </c>
      <c r="E160" s="7">
        <v>94</v>
      </c>
      <c r="F160" s="191">
        <v>1683.2553191489362</v>
      </c>
    </row>
    <row r="161" spans="1:6" ht="12" customHeight="1">
      <c r="A161" s="15">
        <f t="shared" si="2"/>
        <v>156</v>
      </c>
      <c r="B161" s="46">
        <v>156</v>
      </c>
      <c r="C161" s="16" t="s">
        <v>275</v>
      </c>
      <c r="D161" s="7">
        <v>161660</v>
      </c>
      <c r="E161" s="7">
        <v>151</v>
      </c>
      <c r="F161" s="191">
        <v>1070.5960264900662</v>
      </c>
    </row>
    <row r="162" spans="1:6" ht="12" customHeight="1">
      <c r="A162" s="15">
        <f t="shared" si="2"/>
        <v>157</v>
      </c>
      <c r="B162" s="46">
        <v>157</v>
      </c>
      <c r="C162" s="16" t="s">
        <v>276</v>
      </c>
      <c r="D162" s="7">
        <v>216903</v>
      </c>
      <c r="E162" s="7">
        <v>299</v>
      </c>
      <c r="F162" s="191">
        <v>725.428093645485</v>
      </c>
    </row>
    <row r="163" spans="1:6" ht="12" customHeight="1">
      <c r="A163" s="15">
        <f t="shared" si="2"/>
        <v>158</v>
      </c>
      <c r="B163" s="46">
        <v>158</v>
      </c>
      <c r="C163" s="16" t="s">
        <v>277</v>
      </c>
      <c r="D163" s="7">
        <v>159179</v>
      </c>
      <c r="E163" s="7">
        <v>188</v>
      </c>
      <c r="F163" s="191">
        <v>846.6968085106383</v>
      </c>
    </row>
    <row r="164" spans="1:6" ht="12" customHeight="1">
      <c r="A164" s="15">
        <f t="shared" si="2"/>
        <v>159</v>
      </c>
      <c r="B164" s="46">
        <v>159</v>
      </c>
      <c r="C164" s="16" t="s">
        <v>278</v>
      </c>
      <c r="D164" s="7">
        <v>205678</v>
      </c>
      <c r="E164" s="7">
        <v>459</v>
      </c>
      <c r="F164" s="191">
        <v>448.10021786492376</v>
      </c>
    </row>
    <row r="165" spans="1:6" ht="12" customHeight="1">
      <c r="A165" s="15">
        <f t="shared" si="2"/>
        <v>160</v>
      </c>
      <c r="B165" s="46">
        <v>160</v>
      </c>
      <c r="C165" s="16" t="s">
        <v>279</v>
      </c>
      <c r="D165" s="7">
        <v>100235</v>
      </c>
      <c r="E165" s="7">
        <v>138</v>
      </c>
      <c r="F165" s="191">
        <v>726.3405797101449</v>
      </c>
    </row>
    <row r="166" spans="1:6" ht="12" customHeight="1">
      <c r="A166" s="15">
        <f t="shared" si="2"/>
        <v>161</v>
      </c>
      <c r="B166" s="46">
        <v>161</v>
      </c>
      <c r="C166" s="16" t="s">
        <v>280</v>
      </c>
      <c r="D166" s="7">
        <v>136717</v>
      </c>
      <c r="E166" s="7">
        <v>126</v>
      </c>
      <c r="F166" s="191">
        <v>1085.0555555555557</v>
      </c>
    </row>
    <row r="167" spans="1:6" ht="12" customHeight="1">
      <c r="A167" s="15">
        <f t="shared" si="2"/>
        <v>162</v>
      </c>
      <c r="B167" s="46">
        <v>162</v>
      </c>
      <c r="C167" s="16" t="s">
        <v>281</v>
      </c>
      <c r="D167" s="7">
        <v>512543</v>
      </c>
      <c r="E167" s="7">
        <v>481</v>
      </c>
      <c r="F167" s="191">
        <v>1065.5779625779626</v>
      </c>
    </row>
    <row r="168" spans="1:6" ht="12" customHeight="1">
      <c r="A168" s="15">
        <f t="shared" si="2"/>
        <v>163</v>
      </c>
      <c r="B168" s="46">
        <v>163</v>
      </c>
      <c r="C168" s="16" t="s">
        <v>282</v>
      </c>
      <c r="D168" s="7">
        <v>188042</v>
      </c>
      <c r="E168" s="7">
        <v>427</v>
      </c>
      <c r="F168" s="191">
        <v>440.37939110070255</v>
      </c>
    </row>
    <row r="169" spans="1:6" ht="12" customHeight="1">
      <c r="A169" s="15">
        <f t="shared" si="2"/>
        <v>164</v>
      </c>
      <c r="B169" s="46">
        <v>164</v>
      </c>
      <c r="C169" s="16" t="s">
        <v>283</v>
      </c>
      <c r="D169" s="7">
        <v>224222</v>
      </c>
      <c r="E169" s="7">
        <v>426</v>
      </c>
      <c r="F169" s="191">
        <v>526.3427230046948</v>
      </c>
    </row>
    <row r="170" spans="1:6" ht="12" customHeight="1">
      <c r="A170" s="15">
        <f t="shared" si="2"/>
        <v>165</v>
      </c>
      <c r="B170" s="46">
        <v>165</v>
      </c>
      <c r="C170" s="16" t="s">
        <v>284</v>
      </c>
      <c r="D170" s="7">
        <v>308752</v>
      </c>
      <c r="E170" s="7">
        <v>497</v>
      </c>
      <c r="F170" s="191">
        <v>621.2313883299798</v>
      </c>
    </row>
    <row r="171" spans="1:6" ht="12" customHeight="1">
      <c r="A171" s="15">
        <f t="shared" si="2"/>
        <v>166</v>
      </c>
      <c r="B171" s="46">
        <v>166</v>
      </c>
      <c r="C171" s="16" t="s">
        <v>285</v>
      </c>
      <c r="D171" s="7">
        <v>156031</v>
      </c>
      <c r="E171" s="7">
        <v>188</v>
      </c>
      <c r="F171" s="191">
        <v>829.9521276595744</v>
      </c>
    </row>
    <row r="172" spans="1:6" ht="12" customHeight="1">
      <c r="A172" s="15">
        <f t="shared" si="2"/>
        <v>167</v>
      </c>
      <c r="B172" s="46">
        <v>167</v>
      </c>
      <c r="C172" s="16" t="s">
        <v>286</v>
      </c>
      <c r="D172" s="7">
        <v>104246</v>
      </c>
      <c r="E172" s="7">
        <v>167</v>
      </c>
      <c r="F172" s="191">
        <v>624.2275449101796</v>
      </c>
    </row>
    <row r="173" spans="1:6" ht="12" customHeight="1">
      <c r="A173" s="15">
        <f t="shared" si="2"/>
        <v>168</v>
      </c>
      <c r="B173" s="46">
        <v>168</v>
      </c>
      <c r="C173" s="16" t="s">
        <v>287</v>
      </c>
      <c r="D173" s="7">
        <v>1220200</v>
      </c>
      <c r="E173" s="7">
        <v>1051</v>
      </c>
      <c r="F173" s="191">
        <v>1160.9895337773548</v>
      </c>
    </row>
    <row r="174" spans="1:6" ht="12" customHeight="1">
      <c r="A174" s="15">
        <f t="shared" si="2"/>
        <v>169</v>
      </c>
      <c r="B174" s="46">
        <v>169</v>
      </c>
      <c r="C174" s="16" t="s">
        <v>288</v>
      </c>
      <c r="D174" s="7">
        <v>148754</v>
      </c>
      <c r="E174" s="7">
        <v>105</v>
      </c>
      <c r="F174" s="191">
        <v>1416.7047619047619</v>
      </c>
    </row>
    <row r="175" spans="1:6" ht="12" customHeight="1">
      <c r="A175" s="15">
        <f t="shared" si="2"/>
        <v>170</v>
      </c>
      <c r="B175" s="46">
        <v>170</v>
      </c>
      <c r="C175" s="16" t="s">
        <v>289</v>
      </c>
      <c r="D175" s="7">
        <v>216691</v>
      </c>
      <c r="E175" s="7">
        <v>164</v>
      </c>
      <c r="F175" s="191">
        <v>1321.2865853658536</v>
      </c>
    </row>
    <row r="176" spans="1:6" ht="12" customHeight="1">
      <c r="A176" s="15">
        <f t="shared" si="2"/>
        <v>171</v>
      </c>
      <c r="B176" s="46">
        <v>171</v>
      </c>
      <c r="C176" s="16" t="s">
        <v>290</v>
      </c>
      <c r="D176" s="7">
        <v>273838</v>
      </c>
      <c r="E176" s="7">
        <v>195</v>
      </c>
      <c r="F176" s="191">
        <v>1404.297435897436</v>
      </c>
    </row>
    <row r="177" spans="1:6" ht="12" customHeight="1">
      <c r="A177" s="15">
        <f t="shared" si="2"/>
        <v>172</v>
      </c>
      <c r="B177" s="46">
        <v>172</v>
      </c>
      <c r="C177" s="16" t="s">
        <v>291</v>
      </c>
      <c r="D177" s="7">
        <v>191441</v>
      </c>
      <c r="E177" s="7">
        <v>237</v>
      </c>
      <c r="F177" s="191">
        <v>807.7679324894515</v>
      </c>
    </row>
    <row r="178" spans="1:6" ht="12" customHeight="1">
      <c r="A178" s="15">
        <f t="shared" si="2"/>
        <v>173</v>
      </c>
      <c r="B178" s="46">
        <v>173</v>
      </c>
      <c r="C178" s="16" t="s">
        <v>292</v>
      </c>
      <c r="D178" s="7">
        <v>99224</v>
      </c>
      <c r="E178" s="7">
        <v>293</v>
      </c>
      <c r="F178" s="191">
        <v>338.64846416382255</v>
      </c>
    </row>
    <row r="179" spans="1:6" ht="12" customHeight="1">
      <c r="A179" s="15">
        <f t="shared" si="2"/>
        <v>174</v>
      </c>
      <c r="B179" s="46">
        <v>174</v>
      </c>
      <c r="C179" s="16" t="s">
        <v>293</v>
      </c>
      <c r="D179" s="7">
        <v>125675</v>
      </c>
      <c r="E179" s="7">
        <v>163</v>
      </c>
      <c r="F179" s="191">
        <v>771.0122699386503</v>
      </c>
    </row>
    <row r="180" spans="1:6" ht="12" customHeight="1">
      <c r="A180" s="15">
        <f t="shared" si="2"/>
        <v>175</v>
      </c>
      <c r="B180" s="46">
        <v>175</v>
      </c>
      <c r="C180" s="16" t="s">
        <v>294</v>
      </c>
      <c r="D180" s="7">
        <v>279245</v>
      </c>
      <c r="E180" s="7">
        <v>424</v>
      </c>
      <c r="F180" s="191">
        <v>658.5966981132076</v>
      </c>
    </row>
    <row r="181" spans="1:6" ht="12" customHeight="1">
      <c r="A181" s="15">
        <f t="shared" si="2"/>
        <v>176</v>
      </c>
      <c r="B181" s="46">
        <v>176</v>
      </c>
      <c r="C181" s="16" t="s">
        <v>295</v>
      </c>
      <c r="D181" s="7">
        <v>189501</v>
      </c>
      <c r="E181" s="7">
        <v>238</v>
      </c>
      <c r="F181" s="191">
        <v>796.2226890756302</v>
      </c>
    </row>
    <row r="182" spans="1:6" ht="12" customHeight="1">
      <c r="A182" s="15">
        <f t="shared" si="2"/>
        <v>177</v>
      </c>
      <c r="B182" s="46">
        <v>177</v>
      </c>
      <c r="C182" s="16" t="s">
        <v>296</v>
      </c>
      <c r="D182" s="7">
        <v>279927</v>
      </c>
      <c r="E182" s="7">
        <v>430</v>
      </c>
      <c r="F182" s="191">
        <v>650.9930232558139</v>
      </c>
    </row>
    <row r="183" spans="1:6" ht="12" customHeight="1">
      <c r="A183" s="15">
        <f t="shared" si="2"/>
        <v>178</v>
      </c>
      <c r="B183" s="46">
        <v>178</v>
      </c>
      <c r="C183" s="16" t="s">
        <v>297</v>
      </c>
      <c r="D183" s="7">
        <v>788878</v>
      </c>
      <c r="E183" s="7">
        <v>1222</v>
      </c>
      <c r="F183" s="191">
        <v>645.5630114566285</v>
      </c>
    </row>
    <row r="184" spans="1:6" ht="12" customHeight="1">
      <c r="A184" s="15">
        <f t="shared" si="2"/>
        <v>179</v>
      </c>
      <c r="B184" s="46">
        <v>179</v>
      </c>
      <c r="C184" s="16" t="s">
        <v>298</v>
      </c>
      <c r="D184" s="7">
        <v>179975</v>
      </c>
      <c r="E184" s="7">
        <v>967</v>
      </c>
      <c r="F184" s="191">
        <v>186.11685625646328</v>
      </c>
    </row>
    <row r="185" spans="1:6" ht="12" customHeight="1">
      <c r="A185" s="15">
        <f t="shared" si="2"/>
        <v>180</v>
      </c>
      <c r="B185" s="46">
        <v>180</v>
      </c>
      <c r="C185" s="16" t="s">
        <v>299</v>
      </c>
      <c r="D185" s="7">
        <v>361071</v>
      </c>
      <c r="E185" s="7">
        <v>477</v>
      </c>
      <c r="F185" s="191">
        <v>756.9622641509434</v>
      </c>
    </row>
    <row r="186" spans="1:6" ht="12" customHeight="1">
      <c r="A186" s="15">
        <f t="shared" si="2"/>
        <v>181</v>
      </c>
      <c r="B186" s="46">
        <v>181</v>
      </c>
      <c r="C186" s="16" t="s">
        <v>300</v>
      </c>
      <c r="D186" s="7">
        <v>189341</v>
      </c>
      <c r="E186" s="7">
        <v>405</v>
      </c>
      <c r="F186" s="191">
        <v>467.50864197530865</v>
      </c>
    </row>
    <row r="187" spans="1:6" ht="12" customHeight="1">
      <c r="A187" s="15">
        <f t="shared" si="2"/>
        <v>182</v>
      </c>
      <c r="B187" s="46">
        <v>182</v>
      </c>
      <c r="C187" s="16" t="s">
        <v>301</v>
      </c>
      <c r="D187" s="7">
        <v>177264</v>
      </c>
      <c r="E187" s="7">
        <v>250</v>
      </c>
      <c r="F187" s="191">
        <v>709.056</v>
      </c>
    </row>
    <row r="188" spans="1:6" ht="12" customHeight="1">
      <c r="A188" s="15">
        <f t="shared" si="2"/>
        <v>183</v>
      </c>
      <c r="B188" s="46">
        <v>183</v>
      </c>
      <c r="C188" s="16" t="s">
        <v>302</v>
      </c>
      <c r="D188" s="7">
        <v>124893</v>
      </c>
      <c r="E188" s="7">
        <v>272</v>
      </c>
      <c r="F188" s="191">
        <v>459.1654411764706</v>
      </c>
    </row>
    <row r="189" spans="1:6" ht="12" customHeight="1">
      <c r="A189" s="15">
        <f t="shared" si="2"/>
        <v>184</v>
      </c>
      <c r="B189" s="46">
        <v>184</v>
      </c>
      <c r="C189" s="16" t="s">
        <v>303</v>
      </c>
      <c r="D189" s="7">
        <v>137156</v>
      </c>
      <c r="E189" s="7">
        <v>192</v>
      </c>
      <c r="F189" s="191">
        <v>714.3541666666666</v>
      </c>
    </row>
    <row r="190" spans="1:6" ht="12" customHeight="1">
      <c r="A190" s="15">
        <f t="shared" si="2"/>
        <v>185</v>
      </c>
      <c r="B190" s="46">
        <v>185</v>
      </c>
      <c r="C190" s="16" t="s">
        <v>304</v>
      </c>
      <c r="D190" s="7">
        <v>172003</v>
      </c>
      <c r="E190" s="7">
        <v>411</v>
      </c>
      <c r="F190" s="191">
        <v>418.49878345498786</v>
      </c>
    </row>
    <row r="191" spans="1:6" ht="12" customHeight="1">
      <c r="A191" s="15">
        <f t="shared" si="2"/>
        <v>186</v>
      </c>
      <c r="B191" s="46">
        <v>186</v>
      </c>
      <c r="C191" s="16" t="s">
        <v>305</v>
      </c>
      <c r="D191" s="7">
        <v>290866</v>
      </c>
      <c r="E191" s="7">
        <v>367</v>
      </c>
      <c r="F191" s="191">
        <v>792.550408719346</v>
      </c>
    </row>
    <row r="192" spans="1:6" ht="12" customHeight="1">
      <c r="A192" s="15">
        <f t="shared" si="2"/>
        <v>187</v>
      </c>
      <c r="B192" s="46">
        <v>187</v>
      </c>
      <c r="C192" s="16" t="s">
        <v>306</v>
      </c>
      <c r="D192" s="7">
        <v>76427</v>
      </c>
      <c r="E192" s="7">
        <v>192</v>
      </c>
      <c r="F192" s="191">
        <v>398.0572916666667</v>
      </c>
    </row>
    <row r="193" spans="1:6" ht="12" customHeight="1">
      <c r="A193" s="15">
        <f t="shared" si="2"/>
        <v>188</v>
      </c>
      <c r="B193" s="46">
        <v>188</v>
      </c>
      <c r="C193" s="16" t="s">
        <v>307</v>
      </c>
      <c r="D193" s="7">
        <v>304328</v>
      </c>
      <c r="E193" s="7">
        <v>509</v>
      </c>
      <c r="F193" s="191">
        <v>597.893909626719</v>
      </c>
    </row>
    <row r="194" spans="1:6" ht="12" customHeight="1">
      <c r="A194" s="15">
        <f t="shared" si="2"/>
        <v>189</v>
      </c>
      <c r="B194" s="46">
        <v>189</v>
      </c>
      <c r="C194" s="16" t="s">
        <v>308</v>
      </c>
      <c r="D194" s="7">
        <v>202765</v>
      </c>
      <c r="E194" s="7">
        <v>175</v>
      </c>
      <c r="F194" s="191">
        <v>1158.6571428571428</v>
      </c>
    </row>
    <row r="195" spans="1:6" ht="12" customHeight="1">
      <c r="A195" s="15">
        <f t="shared" si="2"/>
        <v>190</v>
      </c>
      <c r="B195" s="46">
        <v>190</v>
      </c>
      <c r="C195" s="16" t="s">
        <v>309</v>
      </c>
      <c r="D195" s="7">
        <v>251764</v>
      </c>
      <c r="E195" s="7">
        <v>539</v>
      </c>
      <c r="F195" s="191">
        <v>467.09461966604823</v>
      </c>
    </row>
    <row r="196" spans="1:6" ht="12" customHeight="1">
      <c r="A196" s="15">
        <f t="shared" si="2"/>
        <v>191</v>
      </c>
      <c r="B196" s="46">
        <v>191</v>
      </c>
      <c r="C196" s="16" t="s">
        <v>310</v>
      </c>
      <c r="D196" s="7">
        <v>175346</v>
      </c>
      <c r="E196" s="7">
        <v>160</v>
      </c>
      <c r="F196" s="191">
        <v>1095.9125</v>
      </c>
    </row>
    <row r="197" spans="1:6" ht="12" customHeight="1">
      <c r="A197" s="15">
        <f t="shared" si="2"/>
        <v>192</v>
      </c>
      <c r="B197" s="46">
        <v>192</v>
      </c>
      <c r="C197" s="16" t="s">
        <v>311</v>
      </c>
      <c r="D197" s="7">
        <v>84760</v>
      </c>
      <c r="E197" s="7">
        <v>210</v>
      </c>
      <c r="F197" s="191">
        <v>403.6190476190476</v>
      </c>
    </row>
    <row r="198" spans="1:6" ht="12" customHeight="1">
      <c r="A198" s="15">
        <f t="shared" si="2"/>
        <v>193</v>
      </c>
      <c r="B198" s="46">
        <v>193</v>
      </c>
      <c r="C198" s="16" t="s">
        <v>312</v>
      </c>
      <c r="D198" s="7">
        <v>162451</v>
      </c>
      <c r="E198" s="7">
        <v>270</v>
      </c>
      <c r="F198" s="191">
        <v>601.6703703703704</v>
      </c>
    </row>
    <row r="199" spans="1:6" ht="12" customHeight="1">
      <c r="A199" s="15">
        <f t="shared" si="2"/>
        <v>194</v>
      </c>
      <c r="B199" s="46">
        <v>194</v>
      </c>
      <c r="C199" s="16" t="s">
        <v>313</v>
      </c>
      <c r="D199" s="7">
        <v>460647</v>
      </c>
      <c r="E199" s="7">
        <v>857</v>
      </c>
      <c r="F199" s="191">
        <v>537.5110851808635</v>
      </c>
    </row>
    <row r="200" spans="1:6" ht="12" customHeight="1">
      <c r="A200" s="15">
        <f aca="true" t="shared" si="3" ref="A200:A263">A199+1</f>
        <v>195</v>
      </c>
      <c r="B200" s="46">
        <v>195</v>
      </c>
      <c r="C200" s="16" t="s">
        <v>314</v>
      </c>
      <c r="D200" s="7">
        <v>427512</v>
      </c>
      <c r="E200" s="7">
        <v>391</v>
      </c>
      <c r="F200" s="191">
        <v>1093.381074168798</v>
      </c>
    </row>
    <row r="201" spans="1:6" ht="12" customHeight="1">
      <c r="A201" s="15">
        <f t="shared" si="3"/>
        <v>196</v>
      </c>
      <c r="B201" s="46">
        <v>196</v>
      </c>
      <c r="C201" s="16" t="s">
        <v>315</v>
      </c>
      <c r="D201" s="7">
        <v>266434</v>
      </c>
      <c r="E201" s="7">
        <v>590</v>
      </c>
      <c r="F201" s="191">
        <v>451.5830508474576</v>
      </c>
    </row>
    <row r="202" spans="1:6" ht="12" customHeight="1">
      <c r="A202" s="15">
        <f t="shared" si="3"/>
        <v>197</v>
      </c>
      <c r="B202" s="46">
        <v>197</v>
      </c>
      <c r="C202" s="16" t="s">
        <v>316</v>
      </c>
      <c r="D202" s="7">
        <v>260140</v>
      </c>
      <c r="E202" s="7">
        <v>852</v>
      </c>
      <c r="F202" s="191">
        <v>305.3286384976526</v>
      </c>
    </row>
    <row r="203" spans="1:6" ht="12" customHeight="1">
      <c r="A203" s="15">
        <f t="shared" si="3"/>
        <v>198</v>
      </c>
      <c r="B203" s="46">
        <v>198</v>
      </c>
      <c r="C203" s="16" t="s">
        <v>317</v>
      </c>
      <c r="D203" s="7">
        <v>374995</v>
      </c>
      <c r="E203" s="7">
        <v>957</v>
      </c>
      <c r="F203" s="191">
        <v>391.8443051201672</v>
      </c>
    </row>
    <row r="204" spans="1:6" ht="12" customHeight="1">
      <c r="A204" s="15">
        <f t="shared" si="3"/>
        <v>199</v>
      </c>
      <c r="B204" s="46">
        <v>199</v>
      </c>
      <c r="C204" s="16" t="s">
        <v>318</v>
      </c>
      <c r="D204" s="7">
        <v>75248</v>
      </c>
      <c r="E204" s="7">
        <v>156</v>
      </c>
      <c r="F204" s="191">
        <v>482.35897435897436</v>
      </c>
    </row>
    <row r="205" spans="1:6" ht="12" customHeight="1">
      <c r="A205" s="15">
        <f t="shared" si="3"/>
        <v>200</v>
      </c>
      <c r="B205" s="46">
        <v>200</v>
      </c>
      <c r="C205" s="16" t="s">
        <v>319</v>
      </c>
      <c r="D205" s="7">
        <v>197067</v>
      </c>
      <c r="E205" s="7">
        <v>358</v>
      </c>
      <c r="F205" s="191">
        <v>550.4664804469273</v>
      </c>
    </row>
    <row r="206" spans="1:6" ht="12" customHeight="1">
      <c r="A206" s="15">
        <f t="shared" si="3"/>
        <v>201</v>
      </c>
      <c r="B206" s="46">
        <v>201</v>
      </c>
      <c r="C206" s="16" t="s">
        <v>320</v>
      </c>
      <c r="D206" s="7">
        <v>154221</v>
      </c>
      <c r="E206" s="7">
        <v>253</v>
      </c>
      <c r="F206" s="191">
        <v>609.5691699604743</v>
      </c>
    </row>
    <row r="207" spans="1:6" ht="12" customHeight="1">
      <c r="A207" s="15">
        <f t="shared" si="3"/>
        <v>202</v>
      </c>
      <c r="B207" s="46">
        <v>202</v>
      </c>
      <c r="C207" s="16" t="s">
        <v>321</v>
      </c>
      <c r="D207" s="7">
        <v>219149</v>
      </c>
      <c r="E207" s="7">
        <v>266</v>
      </c>
      <c r="F207" s="191">
        <v>823.8684210526316</v>
      </c>
    </row>
    <row r="208" spans="1:6" ht="12" customHeight="1">
      <c r="A208" s="15">
        <f t="shared" si="3"/>
        <v>203</v>
      </c>
      <c r="B208" s="46">
        <v>203</v>
      </c>
      <c r="C208" s="16" t="s">
        <v>322</v>
      </c>
      <c r="D208" s="7">
        <v>657850</v>
      </c>
      <c r="E208" s="7">
        <v>1568</v>
      </c>
      <c r="F208" s="191">
        <v>419.547193877551</v>
      </c>
    </row>
    <row r="209" spans="1:6" ht="12" customHeight="1">
      <c r="A209" s="15">
        <f t="shared" si="3"/>
        <v>204</v>
      </c>
      <c r="B209" s="46">
        <v>204</v>
      </c>
      <c r="C209" s="16" t="s">
        <v>323</v>
      </c>
      <c r="D209" s="7">
        <v>128290</v>
      </c>
      <c r="E209" s="7">
        <v>128</v>
      </c>
      <c r="F209" s="191">
        <v>1002.265625</v>
      </c>
    </row>
    <row r="210" spans="1:6" ht="12" customHeight="1">
      <c r="A210" s="15">
        <f t="shared" si="3"/>
        <v>205</v>
      </c>
      <c r="B210" s="46">
        <v>205</v>
      </c>
      <c r="C210" s="16" t="s">
        <v>324</v>
      </c>
      <c r="D210" s="7">
        <v>211692</v>
      </c>
      <c r="E210" s="7">
        <v>359</v>
      </c>
      <c r="F210" s="191">
        <v>589.6713091922005</v>
      </c>
    </row>
    <row r="211" spans="1:6" ht="12" customHeight="1">
      <c r="A211" s="15">
        <f t="shared" si="3"/>
        <v>206</v>
      </c>
      <c r="B211" s="46">
        <v>206</v>
      </c>
      <c r="C211" s="16" t="s">
        <v>325</v>
      </c>
      <c r="D211" s="7">
        <v>222983</v>
      </c>
      <c r="E211" s="7">
        <v>301</v>
      </c>
      <c r="F211" s="191">
        <v>740.8073089700997</v>
      </c>
    </row>
    <row r="212" spans="1:6" ht="12" customHeight="1">
      <c r="A212" s="15">
        <f t="shared" si="3"/>
        <v>207</v>
      </c>
      <c r="B212" s="46">
        <v>207</v>
      </c>
      <c r="C212" s="16" t="s">
        <v>326</v>
      </c>
      <c r="D212" s="7">
        <v>220714</v>
      </c>
      <c r="E212" s="7">
        <v>501</v>
      </c>
      <c r="F212" s="191">
        <v>440.54690618762476</v>
      </c>
    </row>
    <row r="213" spans="1:6" ht="12" customHeight="1">
      <c r="A213" s="15">
        <f t="shared" si="3"/>
        <v>208</v>
      </c>
      <c r="B213" s="46">
        <v>208</v>
      </c>
      <c r="C213" s="16" t="s">
        <v>327</v>
      </c>
      <c r="D213" s="7">
        <v>449039</v>
      </c>
      <c r="E213" s="7">
        <v>670</v>
      </c>
      <c r="F213" s="191">
        <v>670.2074626865672</v>
      </c>
    </row>
    <row r="214" spans="1:6" ht="12" customHeight="1">
      <c r="A214" s="15">
        <f t="shared" si="3"/>
        <v>209</v>
      </c>
      <c r="B214" s="46">
        <v>209</v>
      </c>
      <c r="C214" s="16" t="s">
        <v>328</v>
      </c>
      <c r="D214" s="7">
        <v>267206</v>
      </c>
      <c r="E214" s="7">
        <v>438</v>
      </c>
      <c r="F214" s="191">
        <v>610.0593607305937</v>
      </c>
    </row>
    <row r="215" spans="1:6" ht="12" customHeight="1">
      <c r="A215" s="15">
        <f t="shared" si="3"/>
        <v>210</v>
      </c>
      <c r="B215" s="46">
        <v>210</v>
      </c>
      <c r="C215" s="16" t="s">
        <v>329</v>
      </c>
      <c r="D215" s="7">
        <v>268503</v>
      </c>
      <c r="E215" s="7">
        <v>501</v>
      </c>
      <c r="F215" s="191">
        <v>535.934131736527</v>
      </c>
    </row>
    <row r="216" spans="1:6" ht="12" customHeight="1">
      <c r="A216" s="15">
        <f t="shared" si="3"/>
        <v>211</v>
      </c>
      <c r="B216" s="46">
        <v>211</v>
      </c>
      <c r="C216" s="16" t="s">
        <v>330</v>
      </c>
      <c r="D216" s="7">
        <v>195420</v>
      </c>
      <c r="E216" s="7">
        <v>365</v>
      </c>
      <c r="F216" s="191">
        <v>535.3972602739726</v>
      </c>
    </row>
    <row r="217" spans="1:6" ht="12" customHeight="1">
      <c r="A217" s="15">
        <f t="shared" si="3"/>
        <v>212</v>
      </c>
      <c r="B217" s="46">
        <v>212</v>
      </c>
      <c r="C217" s="16" t="s">
        <v>331</v>
      </c>
      <c r="D217" s="7">
        <v>208043</v>
      </c>
      <c r="E217" s="7">
        <v>358</v>
      </c>
      <c r="F217" s="191">
        <v>581.1256983240223</v>
      </c>
    </row>
    <row r="218" spans="1:6" ht="12" customHeight="1">
      <c r="A218" s="15">
        <f t="shared" si="3"/>
        <v>213</v>
      </c>
      <c r="B218" s="46">
        <v>213</v>
      </c>
      <c r="C218" s="16" t="s">
        <v>332</v>
      </c>
      <c r="D218" s="7">
        <v>144197</v>
      </c>
      <c r="E218" s="7">
        <v>329</v>
      </c>
      <c r="F218" s="191">
        <v>438.2887537993921</v>
      </c>
    </row>
    <row r="219" spans="1:6" ht="12" customHeight="1">
      <c r="A219" s="15">
        <f t="shared" si="3"/>
        <v>214</v>
      </c>
      <c r="B219" s="46">
        <v>214</v>
      </c>
      <c r="C219" s="16" t="s">
        <v>333</v>
      </c>
      <c r="D219" s="7">
        <v>241408</v>
      </c>
      <c r="E219" s="7">
        <v>303</v>
      </c>
      <c r="F219" s="191">
        <v>796.7260726072607</v>
      </c>
    </row>
    <row r="220" spans="1:6" ht="12" customHeight="1">
      <c r="A220" s="15">
        <f t="shared" si="3"/>
        <v>215</v>
      </c>
      <c r="B220" s="46">
        <v>215</v>
      </c>
      <c r="C220" s="16" t="s">
        <v>334</v>
      </c>
      <c r="D220" s="7">
        <v>344529</v>
      </c>
      <c r="E220" s="7">
        <v>369</v>
      </c>
      <c r="F220" s="191">
        <v>933.6829268292682</v>
      </c>
    </row>
    <row r="221" spans="1:6" ht="12" customHeight="1">
      <c r="A221" s="15">
        <f t="shared" si="3"/>
        <v>216</v>
      </c>
      <c r="B221" s="46">
        <v>216</v>
      </c>
      <c r="C221" s="16" t="s">
        <v>335</v>
      </c>
      <c r="D221" s="7">
        <v>184059</v>
      </c>
      <c r="E221" s="7">
        <v>221</v>
      </c>
      <c r="F221" s="191">
        <v>832.8461538461538</v>
      </c>
    </row>
    <row r="222" spans="1:6" ht="12" customHeight="1">
      <c r="A222" s="15">
        <f t="shared" si="3"/>
        <v>217</v>
      </c>
      <c r="B222" s="46">
        <v>217</v>
      </c>
      <c r="C222" s="16" t="s">
        <v>336</v>
      </c>
      <c r="D222" s="7">
        <v>210154</v>
      </c>
      <c r="E222" s="7">
        <v>184</v>
      </c>
      <c r="F222" s="191">
        <v>1142.141304347826</v>
      </c>
    </row>
    <row r="223" spans="1:6" ht="12" customHeight="1">
      <c r="A223" s="15">
        <f t="shared" si="3"/>
        <v>218</v>
      </c>
      <c r="B223" s="46">
        <v>218</v>
      </c>
      <c r="C223" s="16" t="s">
        <v>337</v>
      </c>
      <c r="D223" s="7">
        <v>479364</v>
      </c>
      <c r="E223" s="7">
        <v>1040</v>
      </c>
      <c r="F223" s="191">
        <v>460.92692307692306</v>
      </c>
    </row>
    <row r="224" spans="1:6" ht="12" customHeight="1">
      <c r="A224" s="15">
        <f t="shared" si="3"/>
        <v>219</v>
      </c>
      <c r="B224" s="46">
        <v>219</v>
      </c>
      <c r="C224" s="16" t="s">
        <v>338</v>
      </c>
      <c r="D224" s="7">
        <v>215849</v>
      </c>
      <c r="E224" s="7">
        <v>439</v>
      </c>
      <c r="F224" s="191">
        <v>491.68337129840546</v>
      </c>
    </row>
    <row r="225" spans="1:6" ht="12" customHeight="1">
      <c r="A225" s="15">
        <f t="shared" si="3"/>
        <v>220</v>
      </c>
      <c r="B225" s="46">
        <v>220</v>
      </c>
      <c r="C225" s="16" t="s">
        <v>339</v>
      </c>
      <c r="D225" s="7">
        <v>110637</v>
      </c>
      <c r="E225" s="7">
        <v>128</v>
      </c>
      <c r="F225" s="191">
        <v>864.3515625</v>
      </c>
    </row>
    <row r="226" spans="1:6" ht="12" customHeight="1">
      <c r="A226" s="15">
        <f t="shared" si="3"/>
        <v>221</v>
      </c>
      <c r="B226" s="46">
        <v>221</v>
      </c>
      <c r="C226" s="16" t="s">
        <v>340</v>
      </c>
      <c r="D226" s="7">
        <v>200427</v>
      </c>
      <c r="E226" s="7">
        <v>408</v>
      </c>
      <c r="F226" s="191">
        <v>491.24264705882354</v>
      </c>
    </row>
    <row r="227" spans="1:6" ht="12" customHeight="1">
      <c r="A227" s="15">
        <f t="shared" si="3"/>
        <v>222</v>
      </c>
      <c r="B227" s="46">
        <v>222</v>
      </c>
      <c r="C227" s="16" t="s">
        <v>341</v>
      </c>
      <c r="D227" s="7">
        <v>96354</v>
      </c>
      <c r="E227" s="7">
        <v>158</v>
      </c>
      <c r="F227" s="191">
        <v>609.8354430379746</v>
      </c>
    </row>
    <row r="228" spans="1:6" ht="12" customHeight="1">
      <c r="A228" s="15">
        <f t="shared" si="3"/>
        <v>223</v>
      </c>
      <c r="B228" s="46">
        <v>223</v>
      </c>
      <c r="C228" s="16" t="s">
        <v>342</v>
      </c>
      <c r="D228" s="7">
        <v>100958</v>
      </c>
      <c r="E228" s="7">
        <v>146</v>
      </c>
      <c r="F228" s="191">
        <v>691.4931506849315</v>
      </c>
    </row>
    <row r="229" spans="1:6" ht="12" customHeight="1">
      <c r="A229" s="15">
        <f t="shared" si="3"/>
        <v>224</v>
      </c>
      <c r="B229" s="46">
        <v>224</v>
      </c>
      <c r="C229" s="16" t="s">
        <v>343</v>
      </c>
      <c r="D229" s="7">
        <v>131568</v>
      </c>
      <c r="E229" s="7">
        <v>149</v>
      </c>
      <c r="F229" s="191">
        <v>883.006711409396</v>
      </c>
    </row>
    <row r="230" spans="1:6" ht="12" customHeight="1">
      <c r="A230" s="15">
        <f t="shared" si="3"/>
        <v>225</v>
      </c>
      <c r="B230" s="46">
        <v>225</v>
      </c>
      <c r="C230" s="16" t="s">
        <v>344</v>
      </c>
      <c r="D230" s="7">
        <v>50306</v>
      </c>
      <c r="E230" s="7">
        <v>91</v>
      </c>
      <c r="F230" s="191">
        <v>552.8131868131868</v>
      </c>
    </row>
    <row r="231" spans="1:6" ht="12" customHeight="1">
      <c r="A231" s="15">
        <f t="shared" si="3"/>
        <v>226</v>
      </c>
      <c r="B231" s="46">
        <v>226</v>
      </c>
      <c r="C231" s="16" t="s">
        <v>345</v>
      </c>
      <c r="D231" s="7">
        <v>109624</v>
      </c>
      <c r="E231" s="7">
        <v>223</v>
      </c>
      <c r="F231" s="191">
        <v>491.58744394618833</v>
      </c>
    </row>
    <row r="232" spans="1:6" ht="12" customHeight="1">
      <c r="A232" s="15">
        <f t="shared" si="3"/>
        <v>227</v>
      </c>
      <c r="B232" s="46">
        <v>227</v>
      </c>
      <c r="C232" s="16" t="s">
        <v>346</v>
      </c>
      <c r="D232" s="7">
        <v>251684</v>
      </c>
      <c r="E232" s="7">
        <v>330</v>
      </c>
      <c r="F232" s="191">
        <v>762.6787878787878</v>
      </c>
    </row>
    <row r="233" spans="1:6" ht="12" customHeight="1">
      <c r="A233" s="15">
        <f t="shared" si="3"/>
        <v>228</v>
      </c>
      <c r="B233" s="46">
        <v>228</v>
      </c>
      <c r="C233" s="16" t="s">
        <v>347</v>
      </c>
      <c r="D233" s="7">
        <v>112512</v>
      </c>
      <c r="E233" s="7">
        <v>224</v>
      </c>
      <c r="F233" s="191">
        <v>502.2857142857143</v>
      </c>
    </row>
    <row r="234" spans="1:6" ht="12" customHeight="1">
      <c r="A234" s="15">
        <f t="shared" si="3"/>
        <v>229</v>
      </c>
      <c r="B234" s="46">
        <v>229</v>
      </c>
      <c r="C234" s="16" t="s">
        <v>348</v>
      </c>
      <c r="D234" s="7">
        <v>138506</v>
      </c>
      <c r="E234" s="7">
        <v>342</v>
      </c>
      <c r="F234" s="191">
        <v>404.98830409356725</v>
      </c>
    </row>
    <row r="235" spans="1:6" ht="12" customHeight="1">
      <c r="A235" s="15">
        <f t="shared" si="3"/>
        <v>230</v>
      </c>
      <c r="B235" s="46">
        <v>230</v>
      </c>
      <c r="C235" s="16" t="s">
        <v>349</v>
      </c>
      <c r="D235" s="7">
        <v>119805</v>
      </c>
      <c r="E235" s="7">
        <v>208</v>
      </c>
      <c r="F235" s="191">
        <v>575.9855769230769</v>
      </c>
    </row>
    <row r="236" spans="1:6" ht="12" customHeight="1">
      <c r="A236" s="15">
        <f t="shared" si="3"/>
        <v>231</v>
      </c>
      <c r="B236" s="46">
        <v>231</v>
      </c>
      <c r="C236" s="16" t="s">
        <v>350</v>
      </c>
      <c r="D236" s="7">
        <v>597003</v>
      </c>
      <c r="E236" s="7">
        <v>1370</v>
      </c>
      <c r="F236" s="191">
        <v>435.76861313868613</v>
      </c>
    </row>
    <row r="237" spans="1:6" ht="12" customHeight="1">
      <c r="A237" s="15">
        <f t="shared" si="3"/>
        <v>232</v>
      </c>
      <c r="B237" s="46">
        <v>232</v>
      </c>
      <c r="C237" s="16" t="s">
        <v>351</v>
      </c>
      <c r="D237" s="7">
        <v>153483</v>
      </c>
      <c r="E237" s="7">
        <v>260</v>
      </c>
      <c r="F237" s="191">
        <v>590.3192307692308</v>
      </c>
    </row>
    <row r="238" spans="1:6" ht="12" customHeight="1">
      <c r="A238" s="15">
        <f t="shared" si="3"/>
        <v>233</v>
      </c>
      <c r="B238" s="46">
        <v>233</v>
      </c>
      <c r="C238" s="16" t="s">
        <v>352</v>
      </c>
      <c r="D238" s="7">
        <v>350797</v>
      </c>
      <c r="E238" s="7">
        <v>733</v>
      </c>
      <c r="F238" s="191">
        <v>478.57708049113234</v>
      </c>
    </row>
    <row r="239" spans="1:6" ht="12" customHeight="1">
      <c r="A239" s="15">
        <f t="shared" si="3"/>
        <v>234</v>
      </c>
      <c r="B239" s="46">
        <v>234</v>
      </c>
      <c r="C239" s="16" t="s">
        <v>353</v>
      </c>
      <c r="D239" s="7">
        <v>230527</v>
      </c>
      <c r="E239" s="7">
        <v>754</v>
      </c>
      <c r="F239" s="191">
        <v>305.7387267904509</v>
      </c>
    </row>
    <row r="240" spans="1:6" ht="12" customHeight="1">
      <c r="A240" s="15">
        <f t="shared" si="3"/>
        <v>235</v>
      </c>
      <c r="B240" s="46">
        <v>235</v>
      </c>
      <c r="C240" s="16" t="s">
        <v>354</v>
      </c>
      <c r="D240" s="7">
        <v>348320</v>
      </c>
      <c r="E240" s="7">
        <v>1577</v>
      </c>
      <c r="F240" s="191">
        <v>220.87507926442612</v>
      </c>
    </row>
    <row r="241" spans="1:6" ht="12" customHeight="1">
      <c r="A241" s="15">
        <f t="shared" si="3"/>
        <v>236</v>
      </c>
      <c r="B241" s="46">
        <v>236</v>
      </c>
      <c r="C241" s="16" t="s">
        <v>355</v>
      </c>
      <c r="D241" s="7">
        <v>92412</v>
      </c>
      <c r="E241" s="7">
        <v>279</v>
      </c>
      <c r="F241" s="191">
        <v>331.2258064516129</v>
      </c>
    </row>
    <row r="242" spans="1:6" ht="12" customHeight="1">
      <c r="A242" s="15">
        <f t="shared" si="3"/>
        <v>237</v>
      </c>
      <c r="B242" s="46">
        <v>237</v>
      </c>
      <c r="C242" s="16" t="s">
        <v>356</v>
      </c>
      <c r="D242" s="7">
        <v>198654</v>
      </c>
      <c r="E242" s="7">
        <v>342</v>
      </c>
      <c r="F242" s="191">
        <v>580.859649122807</v>
      </c>
    </row>
    <row r="243" spans="1:6" ht="12" customHeight="1">
      <c r="A243" s="15">
        <f t="shared" si="3"/>
        <v>238</v>
      </c>
      <c r="B243" s="46">
        <v>238</v>
      </c>
      <c r="C243" s="16" t="s">
        <v>357</v>
      </c>
      <c r="D243" s="7">
        <v>284821</v>
      </c>
      <c r="E243" s="7">
        <v>517</v>
      </c>
      <c r="F243" s="191">
        <v>550.9110251450677</v>
      </c>
    </row>
    <row r="244" spans="1:6" ht="12" customHeight="1">
      <c r="A244" s="15">
        <f t="shared" si="3"/>
        <v>239</v>
      </c>
      <c r="B244" s="46">
        <v>239</v>
      </c>
      <c r="C244" s="16" t="s">
        <v>358</v>
      </c>
      <c r="D244" s="7">
        <v>189423</v>
      </c>
      <c r="E244" s="7">
        <v>305</v>
      </c>
      <c r="F244" s="191">
        <v>621.0590163934427</v>
      </c>
    </row>
    <row r="245" spans="1:6" ht="12" customHeight="1">
      <c r="A245" s="15">
        <f t="shared" si="3"/>
        <v>240</v>
      </c>
      <c r="B245" s="46">
        <v>240</v>
      </c>
      <c r="C245" s="16" t="s">
        <v>359</v>
      </c>
      <c r="D245" s="7">
        <v>150662</v>
      </c>
      <c r="E245" s="7">
        <v>235</v>
      </c>
      <c r="F245" s="191">
        <v>641.1148936170213</v>
      </c>
    </row>
    <row r="246" spans="1:6" ht="12" customHeight="1">
      <c r="A246" s="15">
        <f t="shared" si="3"/>
        <v>241</v>
      </c>
      <c r="B246" s="46">
        <v>241</v>
      </c>
      <c r="C246" s="16" t="s">
        <v>360</v>
      </c>
      <c r="D246" s="7">
        <v>255150</v>
      </c>
      <c r="E246" s="7">
        <v>743</v>
      </c>
      <c r="F246" s="191">
        <v>343.40511440107673</v>
      </c>
    </row>
    <row r="247" spans="1:6" ht="12" customHeight="1">
      <c r="A247" s="15">
        <f t="shared" si="3"/>
        <v>242</v>
      </c>
      <c r="B247" s="46">
        <v>242</v>
      </c>
      <c r="C247" s="16" t="s">
        <v>361</v>
      </c>
      <c r="D247" s="7">
        <v>432486</v>
      </c>
      <c r="E247" s="7">
        <v>1143</v>
      </c>
      <c r="F247" s="191">
        <v>378.37795275590554</v>
      </c>
    </row>
    <row r="248" spans="1:6" ht="12" customHeight="1">
      <c r="A248" s="15">
        <f t="shared" si="3"/>
        <v>243</v>
      </c>
      <c r="B248" s="46">
        <v>243</v>
      </c>
      <c r="C248" s="16" t="s">
        <v>362</v>
      </c>
      <c r="D248" s="7">
        <v>157431</v>
      </c>
      <c r="E248" s="7">
        <v>353</v>
      </c>
      <c r="F248" s="191">
        <v>445.9801699716714</v>
      </c>
    </row>
    <row r="249" spans="1:6" ht="12" customHeight="1">
      <c r="A249" s="15">
        <f t="shared" si="3"/>
        <v>244</v>
      </c>
      <c r="B249" s="46">
        <v>244</v>
      </c>
      <c r="C249" s="16" t="s">
        <v>363</v>
      </c>
      <c r="D249" s="7">
        <v>152442</v>
      </c>
      <c r="E249" s="7">
        <v>187</v>
      </c>
      <c r="F249" s="191">
        <v>815.1978609625669</v>
      </c>
    </row>
    <row r="250" spans="1:6" ht="12" customHeight="1">
      <c r="A250" s="15">
        <f t="shared" si="3"/>
        <v>245</v>
      </c>
      <c r="B250" s="46">
        <v>245</v>
      </c>
      <c r="C250" s="16" t="s">
        <v>364</v>
      </c>
      <c r="D250" s="7">
        <v>494572</v>
      </c>
      <c r="E250" s="7">
        <v>535</v>
      </c>
      <c r="F250" s="191">
        <v>924.4336448598131</v>
      </c>
    </row>
    <row r="251" spans="1:6" ht="12" customHeight="1">
      <c r="A251" s="15">
        <f t="shared" si="3"/>
        <v>246</v>
      </c>
      <c r="B251" s="46">
        <v>246</v>
      </c>
      <c r="C251" s="16" t="s">
        <v>365</v>
      </c>
      <c r="D251" s="7">
        <v>323844</v>
      </c>
      <c r="E251" s="7">
        <v>612</v>
      </c>
      <c r="F251" s="191">
        <v>529.156862745098</v>
      </c>
    </row>
    <row r="252" spans="1:6" ht="12" customHeight="1">
      <c r="A252" s="15">
        <f t="shared" si="3"/>
        <v>247</v>
      </c>
      <c r="B252" s="46">
        <v>247</v>
      </c>
      <c r="C252" s="16" t="s">
        <v>366</v>
      </c>
      <c r="D252" s="7">
        <v>151349</v>
      </c>
      <c r="E252" s="7">
        <v>320</v>
      </c>
      <c r="F252" s="191">
        <v>472.965625</v>
      </c>
    </row>
    <row r="253" spans="1:6" ht="12" customHeight="1">
      <c r="A253" s="15">
        <f t="shared" si="3"/>
        <v>248</v>
      </c>
      <c r="B253" s="46">
        <v>248</v>
      </c>
      <c r="C253" s="16" t="s">
        <v>367</v>
      </c>
      <c r="D253" s="7">
        <v>207140</v>
      </c>
      <c r="E253" s="7">
        <v>250</v>
      </c>
      <c r="F253" s="191">
        <v>828.56</v>
      </c>
    </row>
    <row r="254" spans="1:6" ht="12" customHeight="1">
      <c r="A254" s="15">
        <f t="shared" si="3"/>
        <v>249</v>
      </c>
      <c r="B254" s="46">
        <v>249</v>
      </c>
      <c r="C254" s="16" t="s">
        <v>368</v>
      </c>
      <c r="D254" s="7">
        <v>601571</v>
      </c>
      <c r="E254" s="7">
        <v>843</v>
      </c>
      <c r="F254" s="191">
        <v>713.6073546856466</v>
      </c>
    </row>
    <row r="255" spans="1:6" ht="12" customHeight="1">
      <c r="A255" s="15">
        <f t="shared" si="3"/>
        <v>250</v>
      </c>
      <c r="B255" s="46">
        <v>250</v>
      </c>
      <c r="C255" s="16" t="s">
        <v>369</v>
      </c>
      <c r="D255" s="7">
        <v>646614</v>
      </c>
      <c r="E255" s="7">
        <v>825</v>
      </c>
      <c r="F255" s="191">
        <v>783.7745454545454</v>
      </c>
    </row>
    <row r="256" spans="1:6" ht="12" customHeight="1">
      <c r="A256" s="15">
        <f t="shared" si="3"/>
        <v>251</v>
      </c>
      <c r="B256" s="46">
        <v>251</v>
      </c>
      <c r="C256" s="16" t="s">
        <v>370</v>
      </c>
      <c r="D256" s="7">
        <v>427100</v>
      </c>
      <c r="E256" s="7">
        <v>489</v>
      </c>
      <c r="F256" s="191">
        <v>873.4151329243354</v>
      </c>
    </row>
    <row r="257" spans="1:6" ht="12" customHeight="1">
      <c r="A257" s="15">
        <f t="shared" si="3"/>
        <v>252</v>
      </c>
      <c r="B257" s="46">
        <v>252</v>
      </c>
      <c r="C257" s="16" t="s">
        <v>371</v>
      </c>
      <c r="D257" s="7">
        <v>134653</v>
      </c>
      <c r="E257" s="7">
        <v>131</v>
      </c>
      <c r="F257" s="191">
        <v>1027.8854961832062</v>
      </c>
    </row>
    <row r="258" spans="1:6" ht="12" customHeight="1">
      <c r="A258" s="15">
        <f t="shared" si="3"/>
        <v>253</v>
      </c>
      <c r="B258" s="46">
        <v>253</v>
      </c>
      <c r="C258" s="16" t="s">
        <v>372</v>
      </c>
      <c r="D258" s="7">
        <v>115842</v>
      </c>
      <c r="E258" s="7">
        <v>126</v>
      </c>
      <c r="F258" s="191">
        <v>919.3809523809524</v>
      </c>
    </row>
    <row r="259" spans="1:6" ht="12" customHeight="1">
      <c r="A259" s="15">
        <f t="shared" si="3"/>
        <v>254</v>
      </c>
      <c r="B259" s="46">
        <v>254</v>
      </c>
      <c r="C259" s="16" t="s">
        <v>373</v>
      </c>
      <c r="D259" s="7">
        <v>277856</v>
      </c>
      <c r="E259" s="7">
        <v>259</v>
      </c>
      <c r="F259" s="191">
        <v>1072.8030888030887</v>
      </c>
    </row>
    <row r="260" spans="1:6" ht="12" customHeight="1">
      <c r="A260" s="15">
        <f t="shared" si="3"/>
        <v>255</v>
      </c>
      <c r="B260" s="46">
        <v>255</v>
      </c>
      <c r="C260" s="16" t="s">
        <v>374</v>
      </c>
      <c r="D260" s="7">
        <v>436278</v>
      </c>
      <c r="E260" s="7">
        <v>727</v>
      </c>
      <c r="F260" s="191">
        <v>600.1072902338377</v>
      </c>
    </row>
    <row r="261" spans="1:6" ht="12" customHeight="1">
      <c r="A261" s="15">
        <f t="shared" si="3"/>
        <v>256</v>
      </c>
      <c r="B261" s="46">
        <v>256</v>
      </c>
      <c r="C261" s="16" t="s">
        <v>375</v>
      </c>
      <c r="D261" s="7">
        <v>353154</v>
      </c>
      <c r="E261" s="7">
        <v>719</v>
      </c>
      <c r="F261" s="191">
        <v>491.17385257301805</v>
      </c>
    </row>
    <row r="262" spans="1:6" ht="12" customHeight="1">
      <c r="A262" s="15">
        <f t="shared" si="3"/>
        <v>257</v>
      </c>
      <c r="B262" s="46">
        <v>257</v>
      </c>
      <c r="C262" s="16" t="s">
        <v>376</v>
      </c>
      <c r="D262" s="7">
        <v>425312</v>
      </c>
      <c r="E262" s="7">
        <v>1090</v>
      </c>
      <c r="F262" s="191">
        <v>390.19449541284405</v>
      </c>
    </row>
    <row r="263" spans="1:6" ht="12" customHeight="1">
      <c r="A263" s="15">
        <f t="shared" si="3"/>
        <v>258</v>
      </c>
      <c r="B263" s="46">
        <v>258</v>
      </c>
      <c r="C263" s="16" t="s">
        <v>377</v>
      </c>
      <c r="D263" s="7">
        <v>164300</v>
      </c>
      <c r="E263" s="7">
        <v>285</v>
      </c>
      <c r="F263" s="191">
        <v>576.4912280701755</v>
      </c>
    </row>
    <row r="264" spans="1:6" ht="12" customHeight="1">
      <c r="A264" s="15">
        <f aca="true" t="shared" si="4" ref="A264:A327">A263+1</f>
        <v>259</v>
      </c>
      <c r="B264" s="46">
        <v>259</v>
      </c>
      <c r="C264" s="16" t="s">
        <v>378</v>
      </c>
      <c r="D264" s="7">
        <v>133877</v>
      </c>
      <c r="E264" s="7">
        <v>245</v>
      </c>
      <c r="F264" s="191">
        <v>546.4367346938775</v>
      </c>
    </row>
    <row r="265" spans="1:6" ht="12" customHeight="1">
      <c r="A265" s="15">
        <f t="shared" si="4"/>
        <v>260</v>
      </c>
      <c r="B265" s="46">
        <v>260</v>
      </c>
      <c r="C265" s="16" t="s">
        <v>379</v>
      </c>
      <c r="D265" s="7">
        <v>113420</v>
      </c>
      <c r="E265" s="7">
        <v>255</v>
      </c>
      <c r="F265" s="191">
        <v>444.7843137254902</v>
      </c>
    </row>
    <row r="266" spans="1:6" ht="12" customHeight="1">
      <c r="A266" s="15">
        <f t="shared" si="4"/>
        <v>261</v>
      </c>
      <c r="B266" s="46">
        <v>261</v>
      </c>
      <c r="C266" s="16" t="s">
        <v>380</v>
      </c>
      <c r="D266" s="7">
        <v>232061</v>
      </c>
      <c r="E266" s="7">
        <v>389</v>
      </c>
      <c r="F266" s="191">
        <v>596.5578406169666</v>
      </c>
    </row>
    <row r="267" spans="1:6" ht="12" customHeight="1">
      <c r="A267" s="15">
        <f t="shared" si="4"/>
        <v>262</v>
      </c>
      <c r="B267" s="46">
        <v>262</v>
      </c>
      <c r="C267" s="16" t="s">
        <v>381</v>
      </c>
      <c r="D267" s="7">
        <v>166379</v>
      </c>
      <c r="E267" s="7">
        <v>235</v>
      </c>
      <c r="F267" s="191">
        <v>707.9957446808511</v>
      </c>
    </row>
    <row r="268" spans="1:6" ht="12" customHeight="1">
      <c r="A268" s="15">
        <f t="shared" si="4"/>
        <v>263</v>
      </c>
      <c r="B268" s="46">
        <v>263</v>
      </c>
      <c r="C268" s="16" t="s">
        <v>382</v>
      </c>
      <c r="D268" s="7">
        <v>170221</v>
      </c>
      <c r="E268" s="7">
        <v>248</v>
      </c>
      <c r="F268" s="191">
        <v>686.375</v>
      </c>
    </row>
    <row r="269" spans="1:6" ht="12" customHeight="1">
      <c r="A269" s="15">
        <f t="shared" si="4"/>
        <v>264</v>
      </c>
      <c r="B269" s="46">
        <v>264</v>
      </c>
      <c r="C269" s="16" t="s">
        <v>383</v>
      </c>
      <c r="D269" s="7">
        <v>239608</v>
      </c>
      <c r="E269" s="7">
        <v>564</v>
      </c>
      <c r="F269" s="191">
        <v>424.83687943262413</v>
      </c>
    </row>
    <row r="270" spans="1:6" ht="12" customHeight="1">
      <c r="A270" s="15">
        <f t="shared" si="4"/>
        <v>265</v>
      </c>
      <c r="B270" s="46">
        <v>265</v>
      </c>
      <c r="C270" s="16" t="s">
        <v>384</v>
      </c>
      <c r="D270" s="7">
        <v>133206</v>
      </c>
      <c r="E270" s="7">
        <v>305</v>
      </c>
      <c r="F270" s="191">
        <v>436.7409836065574</v>
      </c>
    </row>
    <row r="271" spans="1:6" ht="12" customHeight="1">
      <c r="A271" s="15">
        <f t="shared" si="4"/>
        <v>266</v>
      </c>
      <c r="B271" s="46">
        <v>266</v>
      </c>
      <c r="C271" s="16" t="s">
        <v>385</v>
      </c>
      <c r="D271" s="7">
        <v>194566</v>
      </c>
      <c r="E271" s="7">
        <v>220</v>
      </c>
      <c r="F271" s="191">
        <v>884.3909090909091</v>
      </c>
    </row>
    <row r="272" spans="1:6" ht="12" customHeight="1">
      <c r="A272" s="15">
        <f t="shared" si="4"/>
        <v>267</v>
      </c>
      <c r="B272" s="46">
        <v>267</v>
      </c>
      <c r="C272" s="16" t="s">
        <v>386</v>
      </c>
      <c r="D272" s="7">
        <v>111997</v>
      </c>
      <c r="E272" s="7">
        <v>151</v>
      </c>
      <c r="F272" s="191">
        <v>741.7019867549669</v>
      </c>
    </row>
    <row r="273" spans="1:6" ht="12" customHeight="1">
      <c r="A273" s="15">
        <f t="shared" si="4"/>
        <v>268</v>
      </c>
      <c r="B273" s="46">
        <v>268</v>
      </c>
      <c r="C273" s="16" t="s">
        <v>387</v>
      </c>
      <c r="D273" s="7">
        <v>183388</v>
      </c>
      <c r="E273" s="7">
        <v>269</v>
      </c>
      <c r="F273" s="191">
        <v>681.7397769516729</v>
      </c>
    </row>
    <row r="274" spans="1:6" ht="12" customHeight="1">
      <c r="A274" s="15">
        <f t="shared" si="4"/>
        <v>269</v>
      </c>
      <c r="B274" s="46">
        <v>269</v>
      </c>
      <c r="C274" s="16" t="s">
        <v>388</v>
      </c>
      <c r="D274" s="7">
        <v>394531</v>
      </c>
      <c r="E274" s="7">
        <v>555</v>
      </c>
      <c r="F274" s="191">
        <v>710.8666666666667</v>
      </c>
    </row>
    <row r="275" spans="1:6" ht="12" customHeight="1">
      <c r="A275" s="15">
        <f t="shared" si="4"/>
        <v>270</v>
      </c>
      <c r="B275" s="46">
        <v>270</v>
      </c>
      <c r="C275" s="16" t="s">
        <v>389</v>
      </c>
      <c r="D275" s="7">
        <v>358310</v>
      </c>
      <c r="E275" s="7">
        <v>790</v>
      </c>
      <c r="F275" s="191">
        <v>453.55696202531647</v>
      </c>
    </row>
    <row r="276" spans="1:6" ht="12" customHeight="1">
      <c r="A276" s="15">
        <f t="shared" si="4"/>
        <v>271</v>
      </c>
      <c r="B276" s="46">
        <v>271</v>
      </c>
      <c r="C276" s="16" t="s">
        <v>390</v>
      </c>
      <c r="D276" s="7">
        <v>580111</v>
      </c>
      <c r="E276" s="7">
        <v>881</v>
      </c>
      <c r="F276" s="191">
        <v>658.4687854710556</v>
      </c>
    </row>
    <row r="277" spans="1:6" ht="12" customHeight="1">
      <c r="A277" s="15">
        <f t="shared" si="4"/>
        <v>272</v>
      </c>
      <c r="B277" s="46">
        <v>272</v>
      </c>
      <c r="C277" s="16" t="s">
        <v>391</v>
      </c>
      <c r="D277" s="7">
        <v>305000</v>
      </c>
      <c r="E277" s="7">
        <v>394</v>
      </c>
      <c r="F277" s="191">
        <v>774.1116751269036</v>
      </c>
    </row>
    <row r="278" spans="1:6" ht="12" customHeight="1">
      <c r="A278" s="15">
        <f t="shared" si="4"/>
        <v>273</v>
      </c>
      <c r="B278" s="46">
        <v>273</v>
      </c>
      <c r="C278" s="16" t="s">
        <v>392</v>
      </c>
      <c r="D278" s="7">
        <v>245753</v>
      </c>
      <c r="E278" s="7">
        <v>224</v>
      </c>
      <c r="F278" s="191">
        <v>1097.111607142857</v>
      </c>
    </row>
    <row r="279" spans="1:6" ht="12" customHeight="1">
      <c r="A279" s="15">
        <f t="shared" si="4"/>
        <v>274</v>
      </c>
      <c r="B279" s="46">
        <v>274</v>
      </c>
      <c r="C279" s="16" t="s">
        <v>393</v>
      </c>
      <c r="D279" s="7">
        <v>692509</v>
      </c>
      <c r="E279" s="7">
        <v>2073</v>
      </c>
      <c r="F279" s="191">
        <v>334.0612638687892</v>
      </c>
    </row>
    <row r="280" spans="1:6" ht="12" customHeight="1">
      <c r="A280" s="15">
        <f t="shared" si="4"/>
        <v>275</v>
      </c>
      <c r="B280" s="46">
        <v>275</v>
      </c>
      <c r="C280" s="16" t="s">
        <v>394</v>
      </c>
      <c r="D280" s="7">
        <v>414546</v>
      </c>
      <c r="E280" s="7">
        <v>339</v>
      </c>
      <c r="F280" s="191">
        <v>1222.8495575221239</v>
      </c>
    </row>
    <row r="281" spans="1:6" ht="12" customHeight="1">
      <c r="A281" s="15">
        <f t="shared" si="4"/>
        <v>276</v>
      </c>
      <c r="B281" s="46">
        <v>276</v>
      </c>
      <c r="C281" s="16" t="s">
        <v>395</v>
      </c>
      <c r="D281" s="7">
        <v>255306</v>
      </c>
      <c r="E281" s="7">
        <v>315</v>
      </c>
      <c r="F281" s="191">
        <v>810.495238095238</v>
      </c>
    </row>
    <row r="282" spans="1:6" ht="12" customHeight="1">
      <c r="A282" s="15">
        <f t="shared" si="4"/>
        <v>277</v>
      </c>
      <c r="B282" s="46">
        <v>277</v>
      </c>
      <c r="C282" s="16" t="s">
        <v>396</v>
      </c>
      <c r="D282" s="7">
        <v>80699</v>
      </c>
      <c r="E282" s="7">
        <v>145</v>
      </c>
      <c r="F282" s="191">
        <v>556.5448275862069</v>
      </c>
    </row>
    <row r="283" spans="1:6" ht="12" customHeight="1">
      <c r="A283" s="15">
        <f t="shared" si="4"/>
        <v>278</v>
      </c>
      <c r="B283" s="46">
        <v>278</v>
      </c>
      <c r="C283" s="16" t="s">
        <v>397</v>
      </c>
      <c r="D283" s="7">
        <v>238732</v>
      </c>
      <c r="E283" s="7">
        <v>226</v>
      </c>
      <c r="F283" s="191">
        <v>1056.3362831858408</v>
      </c>
    </row>
    <row r="284" spans="1:6" ht="12" customHeight="1">
      <c r="A284" s="15">
        <f t="shared" si="4"/>
        <v>279</v>
      </c>
      <c r="B284" s="46">
        <v>279</v>
      </c>
      <c r="C284" s="16" t="s">
        <v>398</v>
      </c>
      <c r="D284" s="7">
        <v>486324</v>
      </c>
      <c r="E284" s="7">
        <v>539</v>
      </c>
      <c r="F284" s="191">
        <v>902.2708719851577</v>
      </c>
    </row>
    <row r="285" spans="1:6" ht="12" customHeight="1">
      <c r="A285" s="15">
        <f t="shared" si="4"/>
        <v>280</v>
      </c>
      <c r="B285" s="46">
        <v>280</v>
      </c>
      <c r="C285" s="16" t="s">
        <v>399</v>
      </c>
      <c r="D285" s="7">
        <v>214291</v>
      </c>
      <c r="E285" s="7">
        <v>203</v>
      </c>
      <c r="F285" s="191">
        <v>1055.6206896551723</v>
      </c>
    </row>
    <row r="286" spans="1:6" ht="12" customHeight="1">
      <c r="A286" s="15">
        <f t="shared" si="4"/>
        <v>281</v>
      </c>
      <c r="B286" s="46">
        <v>281</v>
      </c>
      <c r="C286" s="16" t="s">
        <v>400</v>
      </c>
      <c r="D286" s="7">
        <v>74055</v>
      </c>
      <c r="E286" s="7">
        <v>87</v>
      </c>
      <c r="F286" s="191">
        <v>851.2068965517242</v>
      </c>
    </row>
    <row r="287" spans="1:6" ht="12" customHeight="1">
      <c r="A287" s="15">
        <f t="shared" si="4"/>
        <v>282</v>
      </c>
      <c r="B287" s="46">
        <v>282</v>
      </c>
      <c r="C287" s="16" t="s">
        <v>401</v>
      </c>
      <c r="D287" s="7">
        <v>263473</v>
      </c>
      <c r="E287" s="7">
        <v>205</v>
      </c>
      <c r="F287" s="191">
        <v>1285.2341463414634</v>
      </c>
    </row>
    <row r="288" spans="1:6" ht="12" customHeight="1">
      <c r="A288" s="15">
        <f t="shared" si="4"/>
        <v>283</v>
      </c>
      <c r="B288" s="46">
        <v>283</v>
      </c>
      <c r="C288" s="16" t="s">
        <v>402</v>
      </c>
      <c r="D288" s="7">
        <v>359375</v>
      </c>
      <c r="E288" s="7">
        <v>898</v>
      </c>
      <c r="F288" s="191">
        <v>400.19487750556794</v>
      </c>
    </row>
    <row r="289" spans="1:6" ht="12" customHeight="1">
      <c r="A289" s="15">
        <f t="shared" si="4"/>
        <v>284</v>
      </c>
      <c r="B289" s="46">
        <v>284</v>
      </c>
      <c r="C289" s="16" t="s">
        <v>403</v>
      </c>
      <c r="D289" s="7">
        <v>263288</v>
      </c>
      <c r="E289" s="7">
        <v>206</v>
      </c>
      <c r="F289" s="191">
        <v>1278.0970873786407</v>
      </c>
    </row>
    <row r="290" spans="1:6" ht="12" customHeight="1">
      <c r="A290" s="15">
        <f t="shared" si="4"/>
        <v>285</v>
      </c>
      <c r="B290" s="46">
        <v>285</v>
      </c>
      <c r="C290" s="16" t="s">
        <v>404</v>
      </c>
      <c r="D290" s="7">
        <v>804686</v>
      </c>
      <c r="E290" s="7">
        <v>886</v>
      </c>
      <c r="F290" s="191">
        <v>908.2234762979684</v>
      </c>
    </row>
    <row r="291" spans="1:6" ht="12" customHeight="1">
      <c r="A291" s="15">
        <f t="shared" si="4"/>
        <v>286</v>
      </c>
      <c r="B291" s="46">
        <v>286</v>
      </c>
      <c r="C291" s="16" t="s">
        <v>405</v>
      </c>
      <c r="D291" s="7">
        <v>184784</v>
      </c>
      <c r="E291" s="7">
        <v>161</v>
      </c>
      <c r="F291" s="191">
        <v>1147.7267080745341</v>
      </c>
    </row>
    <row r="292" spans="1:6" ht="12" customHeight="1">
      <c r="A292" s="15">
        <f t="shared" si="4"/>
        <v>287</v>
      </c>
      <c r="B292" s="46">
        <v>287</v>
      </c>
      <c r="C292" s="16" t="s">
        <v>406</v>
      </c>
      <c r="D292" s="7">
        <v>274700</v>
      </c>
      <c r="E292" s="7">
        <v>615</v>
      </c>
      <c r="F292" s="191">
        <v>446.6666666666667</v>
      </c>
    </row>
    <row r="293" spans="1:6" ht="12" customHeight="1">
      <c r="A293" s="15">
        <f t="shared" si="4"/>
        <v>288</v>
      </c>
      <c r="B293" s="46">
        <v>288</v>
      </c>
      <c r="C293" s="16" t="s">
        <v>407</v>
      </c>
      <c r="D293" s="7">
        <v>238109</v>
      </c>
      <c r="E293" s="7">
        <v>677</v>
      </c>
      <c r="F293" s="191">
        <v>351.711964549483</v>
      </c>
    </row>
    <row r="294" spans="1:6" ht="12" customHeight="1">
      <c r="A294" s="15">
        <f t="shared" si="4"/>
        <v>289</v>
      </c>
      <c r="B294" s="46">
        <v>289</v>
      </c>
      <c r="C294" s="16" t="s">
        <v>408</v>
      </c>
      <c r="D294" s="7">
        <v>133502</v>
      </c>
      <c r="E294" s="7">
        <v>186</v>
      </c>
      <c r="F294" s="191">
        <v>717.752688172043</v>
      </c>
    </row>
    <row r="295" spans="1:6" ht="12" customHeight="1">
      <c r="A295" s="15">
        <f t="shared" si="4"/>
        <v>290</v>
      </c>
      <c r="B295" s="46">
        <v>290</v>
      </c>
      <c r="C295" s="16" t="s">
        <v>409</v>
      </c>
      <c r="D295" s="7">
        <v>146120</v>
      </c>
      <c r="E295" s="7">
        <v>189</v>
      </c>
      <c r="F295" s="191">
        <v>773.1216931216932</v>
      </c>
    </row>
    <row r="296" spans="1:6" ht="12" customHeight="1">
      <c r="A296" s="15">
        <f t="shared" si="4"/>
        <v>291</v>
      </c>
      <c r="B296" s="46">
        <v>291</v>
      </c>
      <c r="C296" s="16" t="s">
        <v>410</v>
      </c>
      <c r="D296" s="7">
        <v>313442</v>
      </c>
      <c r="E296" s="7">
        <v>562</v>
      </c>
      <c r="F296" s="191">
        <v>557.7259786476868</v>
      </c>
    </row>
    <row r="297" spans="1:6" ht="12" customHeight="1">
      <c r="A297" s="15">
        <f t="shared" si="4"/>
        <v>292</v>
      </c>
      <c r="B297" s="46">
        <v>292</v>
      </c>
      <c r="C297" s="16" t="s">
        <v>411</v>
      </c>
      <c r="D297" s="7">
        <v>97726</v>
      </c>
      <c r="E297" s="7">
        <v>126</v>
      </c>
      <c r="F297" s="191">
        <v>775.6031746031746</v>
      </c>
    </row>
    <row r="298" spans="1:6" ht="12" customHeight="1">
      <c r="A298" s="15">
        <f t="shared" si="4"/>
        <v>293</v>
      </c>
      <c r="B298" s="46">
        <v>293</v>
      </c>
      <c r="C298" s="16" t="s">
        <v>412</v>
      </c>
      <c r="D298" s="7">
        <v>452215</v>
      </c>
      <c r="E298" s="7">
        <v>366</v>
      </c>
      <c r="F298" s="191">
        <v>1235.5601092896175</v>
      </c>
    </row>
    <row r="299" spans="1:6" ht="12" customHeight="1">
      <c r="A299" s="15">
        <f t="shared" si="4"/>
        <v>294</v>
      </c>
      <c r="B299" s="46">
        <v>294</v>
      </c>
      <c r="C299" s="16" t="s">
        <v>413</v>
      </c>
      <c r="D299" s="7">
        <v>222622</v>
      </c>
      <c r="E299" s="7">
        <v>345</v>
      </c>
      <c r="F299" s="191">
        <v>645.2811594202899</v>
      </c>
    </row>
    <row r="300" spans="1:6" ht="12" customHeight="1">
      <c r="A300" s="15">
        <f t="shared" si="4"/>
        <v>295</v>
      </c>
      <c r="B300" s="46">
        <v>295</v>
      </c>
      <c r="C300" s="16" t="s">
        <v>414</v>
      </c>
      <c r="D300" s="7">
        <v>116019</v>
      </c>
      <c r="E300" s="7">
        <v>139</v>
      </c>
      <c r="F300" s="191">
        <v>834.6690647482014</v>
      </c>
    </row>
    <row r="301" spans="1:6" ht="12" customHeight="1">
      <c r="A301" s="15">
        <f t="shared" si="4"/>
        <v>296</v>
      </c>
      <c r="B301" s="46">
        <v>296</v>
      </c>
      <c r="C301" s="16" t="s">
        <v>415</v>
      </c>
      <c r="D301" s="7">
        <v>720791</v>
      </c>
      <c r="E301" s="7">
        <v>1510</v>
      </c>
      <c r="F301" s="191">
        <v>477.34503311258277</v>
      </c>
    </row>
    <row r="302" spans="1:6" ht="12" customHeight="1">
      <c r="A302" s="15">
        <f t="shared" si="4"/>
        <v>297</v>
      </c>
      <c r="B302" s="46">
        <v>297</v>
      </c>
      <c r="C302" s="16" t="s">
        <v>416</v>
      </c>
      <c r="D302" s="7">
        <v>121531</v>
      </c>
      <c r="E302" s="7">
        <v>178</v>
      </c>
      <c r="F302" s="191">
        <v>682.7584269662922</v>
      </c>
    </row>
    <row r="303" spans="1:6" ht="12" customHeight="1">
      <c r="A303" s="15">
        <f t="shared" si="4"/>
        <v>298</v>
      </c>
      <c r="B303" s="46">
        <v>298</v>
      </c>
      <c r="C303" s="16" t="s">
        <v>417</v>
      </c>
      <c r="D303" s="7">
        <v>280928</v>
      </c>
      <c r="E303" s="7">
        <v>223</v>
      </c>
      <c r="F303" s="191">
        <v>1259.7668161434979</v>
      </c>
    </row>
    <row r="304" spans="1:6" ht="12" customHeight="1">
      <c r="A304" s="15">
        <f t="shared" si="4"/>
        <v>299</v>
      </c>
      <c r="B304" s="46">
        <v>299</v>
      </c>
      <c r="C304" s="16" t="s">
        <v>418</v>
      </c>
      <c r="D304" s="7">
        <v>217689</v>
      </c>
      <c r="E304" s="7">
        <v>316</v>
      </c>
      <c r="F304" s="191">
        <v>688.8892405063291</v>
      </c>
    </row>
    <row r="305" spans="1:6" ht="12" customHeight="1">
      <c r="A305" s="15">
        <f t="shared" si="4"/>
        <v>300</v>
      </c>
      <c r="B305" s="46">
        <v>300</v>
      </c>
      <c r="C305" s="16" t="s">
        <v>419</v>
      </c>
      <c r="D305" s="7">
        <v>138809</v>
      </c>
      <c r="E305" s="7">
        <v>339</v>
      </c>
      <c r="F305" s="191">
        <v>409.4660766961652</v>
      </c>
    </row>
    <row r="306" spans="1:6" ht="12" customHeight="1">
      <c r="A306" s="15">
        <f t="shared" si="4"/>
        <v>301</v>
      </c>
      <c r="B306" s="46">
        <v>301</v>
      </c>
      <c r="C306" s="16" t="s">
        <v>420</v>
      </c>
      <c r="D306" s="7">
        <v>154259</v>
      </c>
      <c r="E306" s="7">
        <v>235</v>
      </c>
      <c r="F306" s="191">
        <v>656.4212765957446</v>
      </c>
    </row>
    <row r="307" spans="1:6" ht="12" customHeight="1">
      <c r="A307" s="15">
        <f t="shared" si="4"/>
        <v>302</v>
      </c>
      <c r="B307" s="46">
        <v>302</v>
      </c>
      <c r="C307" s="16" t="s">
        <v>421</v>
      </c>
      <c r="D307" s="7">
        <v>143568</v>
      </c>
      <c r="E307" s="7">
        <v>232</v>
      </c>
      <c r="F307" s="191">
        <v>618.8275862068965</v>
      </c>
    </row>
    <row r="308" spans="1:6" ht="12" customHeight="1">
      <c r="A308" s="15">
        <f t="shared" si="4"/>
        <v>303</v>
      </c>
      <c r="B308" s="46">
        <v>303</v>
      </c>
      <c r="C308" s="16" t="s">
        <v>422</v>
      </c>
      <c r="D308" s="7">
        <v>292645</v>
      </c>
      <c r="E308" s="7">
        <v>423</v>
      </c>
      <c r="F308" s="191">
        <v>691.8321513002364</v>
      </c>
    </row>
    <row r="309" spans="1:6" ht="12" customHeight="1">
      <c r="A309" s="15">
        <f t="shared" si="4"/>
        <v>304</v>
      </c>
      <c r="B309" s="46">
        <v>304</v>
      </c>
      <c r="C309" s="16" t="s">
        <v>423</v>
      </c>
      <c r="D309" s="7">
        <v>158144</v>
      </c>
      <c r="E309" s="7">
        <v>238</v>
      </c>
      <c r="F309" s="191">
        <v>664.4705882352941</v>
      </c>
    </row>
    <row r="310" spans="1:6" ht="12" customHeight="1">
      <c r="A310" s="15">
        <f t="shared" si="4"/>
        <v>305</v>
      </c>
      <c r="B310" s="46">
        <v>305</v>
      </c>
      <c r="C310" s="16" t="s">
        <v>424</v>
      </c>
      <c r="D310" s="7">
        <v>169153</v>
      </c>
      <c r="E310" s="7">
        <v>569</v>
      </c>
      <c r="F310" s="191">
        <v>297.2811950790861</v>
      </c>
    </row>
    <row r="311" spans="1:6" ht="12" customHeight="1">
      <c r="A311" s="15">
        <f t="shared" si="4"/>
        <v>306</v>
      </c>
      <c r="B311" s="46">
        <v>306</v>
      </c>
      <c r="C311" s="16" t="s">
        <v>425</v>
      </c>
      <c r="D311" s="7">
        <v>351686</v>
      </c>
      <c r="E311" s="7">
        <v>629</v>
      </c>
      <c r="F311" s="191">
        <v>559.1192368839428</v>
      </c>
    </row>
    <row r="312" spans="1:6" ht="12" customHeight="1">
      <c r="A312" s="15">
        <f t="shared" si="4"/>
        <v>307</v>
      </c>
      <c r="B312" s="46">
        <v>307</v>
      </c>
      <c r="C312" s="16" t="s">
        <v>426</v>
      </c>
      <c r="D312" s="7">
        <v>91300</v>
      </c>
      <c r="E312" s="7">
        <v>102</v>
      </c>
      <c r="F312" s="191">
        <v>895.0980392156863</v>
      </c>
    </row>
    <row r="313" spans="1:6" ht="12" customHeight="1">
      <c r="A313" s="15">
        <f t="shared" si="4"/>
        <v>308</v>
      </c>
      <c r="B313" s="46">
        <v>308</v>
      </c>
      <c r="C313" s="16" t="s">
        <v>427</v>
      </c>
      <c r="D313" s="7">
        <v>197521</v>
      </c>
      <c r="E313" s="7">
        <v>175</v>
      </c>
      <c r="F313" s="191">
        <v>1128.6914285714286</v>
      </c>
    </row>
    <row r="314" spans="1:6" ht="12" customHeight="1">
      <c r="A314" s="15">
        <f t="shared" si="4"/>
        <v>309</v>
      </c>
      <c r="B314" s="46">
        <v>309</v>
      </c>
      <c r="C314" s="16" t="s">
        <v>428</v>
      </c>
      <c r="D314" s="7">
        <v>347959</v>
      </c>
      <c r="E314" s="7">
        <v>868</v>
      </c>
      <c r="F314" s="191">
        <v>400.87442396313367</v>
      </c>
    </row>
    <row r="315" spans="1:6" ht="12" customHeight="1">
      <c r="A315" s="15">
        <f t="shared" si="4"/>
        <v>310</v>
      </c>
      <c r="B315" s="46">
        <v>310</v>
      </c>
      <c r="C315" s="16" t="s">
        <v>429</v>
      </c>
      <c r="D315" s="7">
        <v>123920</v>
      </c>
      <c r="E315" s="7">
        <v>309</v>
      </c>
      <c r="F315" s="191">
        <v>401.0355987055016</v>
      </c>
    </row>
    <row r="316" spans="1:6" ht="12" customHeight="1">
      <c r="A316" s="15">
        <f t="shared" si="4"/>
        <v>311</v>
      </c>
      <c r="B316" s="46">
        <v>311</v>
      </c>
      <c r="C316" s="16" t="s">
        <v>430</v>
      </c>
      <c r="D316" s="7">
        <v>325098</v>
      </c>
      <c r="E316" s="7">
        <v>533</v>
      </c>
      <c r="F316" s="191">
        <v>609.9399624765479</v>
      </c>
    </row>
    <row r="317" spans="1:6" ht="12" customHeight="1">
      <c r="A317" s="15">
        <f t="shared" si="4"/>
        <v>312</v>
      </c>
      <c r="B317" s="46">
        <v>312</v>
      </c>
      <c r="C317" s="16" t="s">
        <v>431</v>
      </c>
      <c r="D317" s="7">
        <v>313286</v>
      </c>
      <c r="E317" s="7">
        <v>742</v>
      </c>
      <c r="F317" s="191">
        <v>422.21832884097034</v>
      </c>
    </row>
    <row r="318" spans="1:6" ht="12" customHeight="1">
      <c r="A318" s="15">
        <f t="shared" si="4"/>
        <v>313</v>
      </c>
      <c r="B318" s="46">
        <v>313</v>
      </c>
      <c r="C318" s="16" t="s">
        <v>432</v>
      </c>
      <c r="D318" s="7">
        <v>140608</v>
      </c>
      <c r="E318" s="7">
        <v>233</v>
      </c>
      <c r="F318" s="191">
        <v>603.4678111587983</v>
      </c>
    </row>
    <row r="319" spans="1:6" ht="12" customHeight="1">
      <c r="A319" s="15">
        <f t="shared" si="4"/>
        <v>314</v>
      </c>
      <c r="B319" s="46">
        <v>314</v>
      </c>
      <c r="C319" s="16" t="s">
        <v>433</v>
      </c>
      <c r="D319" s="7">
        <v>89080</v>
      </c>
      <c r="E319" s="7">
        <v>139</v>
      </c>
      <c r="F319" s="191">
        <v>640.863309352518</v>
      </c>
    </row>
    <row r="320" spans="1:6" ht="12" customHeight="1">
      <c r="A320" s="15">
        <f t="shared" si="4"/>
        <v>315</v>
      </c>
      <c r="B320" s="46">
        <v>315</v>
      </c>
      <c r="C320" s="16" t="s">
        <v>434</v>
      </c>
      <c r="D320" s="7">
        <v>175934</v>
      </c>
      <c r="E320" s="7">
        <v>443</v>
      </c>
      <c r="F320" s="191">
        <v>397.14221218961626</v>
      </c>
    </row>
    <row r="321" spans="1:6" ht="12" customHeight="1">
      <c r="A321" s="15">
        <f t="shared" si="4"/>
        <v>316</v>
      </c>
      <c r="B321" s="46">
        <v>316</v>
      </c>
      <c r="C321" s="16" t="s">
        <v>435</v>
      </c>
      <c r="D321" s="7">
        <v>233353</v>
      </c>
      <c r="E321" s="7">
        <v>381</v>
      </c>
      <c r="F321" s="191">
        <v>612.4750656167979</v>
      </c>
    </row>
    <row r="322" spans="1:6" ht="12" customHeight="1">
      <c r="A322" s="15">
        <f t="shared" si="4"/>
        <v>317</v>
      </c>
      <c r="B322" s="46">
        <v>317</v>
      </c>
      <c r="C322" s="16" t="s">
        <v>436</v>
      </c>
      <c r="D322" s="7">
        <v>135775</v>
      </c>
      <c r="E322" s="7">
        <v>172</v>
      </c>
      <c r="F322" s="191">
        <v>789.3895348837209</v>
      </c>
    </row>
    <row r="323" spans="1:6" ht="12" customHeight="1">
      <c r="A323" s="15">
        <f t="shared" si="4"/>
        <v>318</v>
      </c>
      <c r="B323" s="46">
        <v>318</v>
      </c>
      <c r="C323" s="16" t="s">
        <v>437</v>
      </c>
      <c r="D323" s="7">
        <v>481982</v>
      </c>
      <c r="E323" s="7">
        <v>843</v>
      </c>
      <c r="F323" s="191">
        <v>571.7461447212337</v>
      </c>
    </row>
    <row r="324" spans="1:6" ht="12" customHeight="1">
      <c r="A324" s="15">
        <f t="shared" si="4"/>
        <v>319</v>
      </c>
      <c r="B324" s="46">
        <v>319</v>
      </c>
      <c r="C324" s="16" t="s">
        <v>438</v>
      </c>
      <c r="D324" s="7">
        <v>317836</v>
      </c>
      <c r="E324" s="7">
        <v>628</v>
      </c>
      <c r="F324" s="191">
        <v>506.10828025477707</v>
      </c>
    </row>
    <row r="325" spans="1:6" ht="12" customHeight="1">
      <c r="A325" s="15">
        <f t="shared" si="4"/>
        <v>320</v>
      </c>
      <c r="B325" s="46">
        <v>320</v>
      </c>
      <c r="C325" s="16" t="s">
        <v>439</v>
      </c>
      <c r="D325" s="7">
        <v>120455</v>
      </c>
      <c r="E325" s="7">
        <v>140</v>
      </c>
      <c r="F325" s="191">
        <v>860.3928571428571</v>
      </c>
    </row>
    <row r="326" spans="1:6" ht="12" customHeight="1">
      <c r="A326" s="15">
        <f t="shared" si="4"/>
        <v>321</v>
      </c>
      <c r="B326" s="46">
        <v>321</v>
      </c>
      <c r="C326" s="16" t="s">
        <v>440</v>
      </c>
      <c r="D326" s="7">
        <v>247541</v>
      </c>
      <c r="E326" s="7">
        <v>270</v>
      </c>
      <c r="F326" s="191">
        <v>916.8185185185185</v>
      </c>
    </row>
    <row r="327" spans="1:6" ht="12" customHeight="1">
      <c r="A327" s="15">
        <f t="shared" si="4"/>
        <v>322</v>
      </c>
      <c r="B327" s="46">
        <v>322</v>
      </c>
      <c r="C327" s="16" t="s">
        <v>441</v>
      </c>
      <c r="D327" s="7">
        <v>159978</v>
      </c>
      <c r="E327" s="7">
        <v>344</v>
      </c>
      <c r="F327" s="191">
        <v>465.05232558139534</v>
      </c>
    </row>
    <row r="328" spans="1:6" ht="12" customHeight="1">
      <c r="A328" s="15">
        <f aca="true" t="shared" si="5" ref="A328:A385">A327+1</f>
        <v>323</v>
      </c>
      <c r="B328" s="46">
        <v>323</v>
      </c>
      <c r="C328" s="16" t="s">
        <v>442</v>
      </c>
      <c r="D328" s="7">
        <v>349604</v>
      </c>
      <c r="E328" s="7">
        <v>534</v>
      </c>
      <c r="F328" s="191">
        <v>654.689138576779</v>
      </c>
    </row>
    <row r="329" spans="1:6" ht="12" customHeight="1">
      <c r="A329" s="15">
        <f t="shared" si="5"/>
        <v>324</v>
      </c>
      <c r="B329" s="46">
        <v>324</v>
      </c>
      <c r="C329" s="16" t="s">
        <v>443</v>
      </c>
      <c r="D329" s="7">
        <v>344991</v>
      </c>
      <c r="E329" s="7">
        <v>295</v>
      </c>
      <c r="F329" s="191">
        <v>1169.4610169491525</v>
      </c>
    </row>
    <row r="330" spans="1:6" ht="12" customHeight="1">
      <c r="A330" s="15">
        <f t="shared" si="5"/>
        <v>325</v>
      </c>
      <c r="B330" s="46">
        <v>325</v>
      </c>
      <c r="C330" s="16" t="s">
        <v>444</v>
      </c>
      <c r="D330" s="7">
        <v>305129</v>
      </c>
      <c r="E330" s="7">
        <v>364</v>
      </c>
      <c r="F330" s="191">
        <v>838.2664835164835</v>
      </c>
    </row>
    <row r="331" spans="1:6" ht="12" customHeight="1">
      <c r="A331" s="15">
        <f t="shared" si="5"/>
        <v>326</v>
      </c>
      <c r="B331" s="46">
        <v>326</v>
      </c>
      <c r="C331" s="16" t="s">
        <v>445</v>
      </c>
      <c r="D331" s="7">
        <v>282232</v>
      </c>
      <c r="E331" s="7">
        <v>958</v>
      </c>
      <c r="F331" s="191">
        <v>294.6054279749478</v>
      </c>
    </row>
    <row r="332" spans="1:6" ht="12" customHeight="1">
      <c r="A332" s="15">
        <f t="shared" si="5"/>
        <v>327</v>
      </c>
      <c r="B332" s="46">
        <v>327</v>
      </c>
      <c r="C332" s="16" t="s">
        <v>446</v>
      </c>
      <c r="D332" s="7">
        <v>464125</v>
      </c>
      <c r="E332" s="7">
        <v>1222</v>
      </c>
      <c r="F332" s="191">
        <v>379.8076923076923</v>
      </c>
    </row>
    <row r="333" spans="1:6" ht="12" customHeight="1">
      <c r="A333" s="15">
        <f t="shared" si="5"/>
        <v>328</v>
      </c>
      <c r="B333" s="46">
        <v>328</v>
      </c>
      <c r="C333" s="16" t="s">
        <v>447</v>
      </c>
      <c r="D333" s="7">
        <v>204297</v>
      </c>
      <c r="E333" s="7">
        <v>188</v>
      </c>
      <c r="F333" s="191">
        <v>1086.686170212766</v>
      </c>
    </row>
    <row r="334" spans="1:6" ht="12" customHeight="1">
      <c r="A334" s="15">
        <f t="shared" si="5"/>
        <v>329</v>
      </c>
      <c r="B334" s="46">
        <v>329</v>
      </c>
      <c r="C334" s="16" t="s">
        <v>448</v>
      </c>
      <c r="D334" s="7">
        <v>201327</v>
      </c>
      <c r="E334" s="7">
        <v>456</v>
      </c>
      <c r="F334" s="191">
        <v>441.50657894736844</v>
      </c>
    </row>
    <row r="335" spans="1:6" ht="12" customHeight="1">
      <c r="A335" s="15">
        <f t="shared" si="5"/>
        <v>330</v>
      </c>
      <c r="B335" s="46">
        <v>330</v>
      </c>
      <c r="C335" s="16" t="s">
        <v>449</v>
      </c>
      <c r="D335" s="7">
        <v>254764</v>
      </c>
      <c r="E335" s="7">
        <v>1055</v>
      </c>
      <c r="F335" s="191">
        <v>241.4824644549763</v>
      </c>
    </row>
    <row r="336" spans="1:6" ht="12" customHeight="1">
      <c r="A336" s="15">
        <f t="shared" si="5"/>
        <v>331</v>
      </c>
      <c r="B336" s="46">
        <v>331</v>
      </c>
      <c r="C336" s="16" t="s">
        <v>450</v>
      </c>
      <c r="D336" s="7">
        <v>134781</v>
      </c>
      <c r="E336" s="7">
        <v>420</v>
      </c>
      <c r="F336" s="191">
        <v>320.90714285714284</v>
      </c>
    </row>
    <row r="337" spans="1:6" ht="12" customHeight="1">
      <c r="A337" s="15">
        <f t="shared" si="5"/>
        <v>332</v>
      </c>
      <c r="B337" s="46">
        <v>332</v>
      </c>
      <c r="C337" s="16" t="s">
        <v>451</v>
      </c>
      <c r="D337" s="7">
        <v>114222</v>
      </c>
      <c r="E337" s="7">
        <v>186</v>
      </c>
      <c r="F337" s="191">
        <v>614.0967741935484</v>
      </c>
    </row>
    <row r="338" spans="1:6" ht="12" customHeight="1">
      <c r="A338" s="15">
        <f t="shared" si="5"/>
        <v>333</v>
      </c>
      <c r="B338" s="46">
        <v>333</v>
      </c>
      <c r="C338" s="16" t="s">
        <v>452</v>
      </c>
      <c r="D338" s="7">
        <v>407335</v>
      </c>
      <c r="E338" s="7">
        <v>670</v>
      </c>
      <c r="F338" s="191">
        <v>607.9626865671642</v>
      </c>
    </row>
    <row r="339" spans="1:6" ht="12" customHeight="1">
      <c r="A339" s="15">
        <f t="shared" si="5"/>
        <v>334</v>
      </c>
      <c r="B339" s="46">
        <v>334</v>
      </c>
      <c r="C339" s="16" t="s">
        <v>453</v>
      </c>
      <c r="D339" s="7">
        <v>373493</v>
      </c>
      <c r="E339" s="7">
        <v>313</v>
      </c>
      <c r="F339" s="191">
        <v>1193.2683706070288</v>
      </c>
    </row>
    <row r="340" spans="1:6" ht="12" customHeight="1">
      <c r="A340" s="15">
        <f t="shared" si="5"/>
        <v>335</v>
      </c>
      <c r="B340" s="46">
        <v>335</v>
      </c>
      <c r="C340" s="16" t="s">
        <v>454</v>
      </c>
      <c r="D340" s="7">
        <v>211922</v>
      </c>
      <c r="E340" s="7">
        <v>375</v>
      </c>
      <c r="F340" s="191">
        <v>565.1253333333333</v>
      </c>
    </row>
    <row r="341" spans="1:6" ht="12" customHeight="1">
      <c r="A341" s="15">
        <f t="shared" si="5"/>
        <v>336</v>
      </c>
      <c r="B341" s="46">
        <v>336</v>
      </c>
      <c r="C341" s="16" t="s">
        <v>455</v>
      </c>
      <c r="D341" s="7">
        <v>263589</v>
      </c>
      <c r="E341" s="7">
        <v>789</v>
      </c>
      <c r="F341" s="191">
        <v>334.07984790874525</v>
      </c>
    </row>
    <row r="342" spans="1:6" ht="12" customHeight="1">
      <c r="A342" s="15">
        <f t="shared" si="5"/>
        <v>337</v>
      </c>
      <c r="B342" s="46">
        <v>337</v>
      </c>
      <c r="C342" s="16" t="s">
        <v>456</v>
      </c>
      <c r="D342" s="7">
        <v>107859</v>
      </c>
      <c r="E342" s="7">
        <v>264</v>
      </c>
      <c r="F342" s="191">
        <v>408.5568181818182</v>
      </c>
    </row>
    <row r="343" spans="1:6" ht="12" customHeight="1">
      <c r="A343" s="15">
        <f t="shared" si="5"/>
        <v>338</v>
      </c>
      <c r="B343" s="46">
        <v>338</v>
      </c>
      <c r="C343" s="16" t="s">
        <v>457</v>
      </c>
      <c r="D343" s="7">
        <v>171852</v>
      </c>
      <c r="E343" s="7">
        <v>140</v>
      </c>
      <c r="F343" s="191">
        <v>1227.5142857142857</v>
      </c>
    </row>
    <row r="344" spans="1:6" ht="12" customHeight="1">
      <c r="A344" s="15">
        <f t="shared" si="5"/>
        <v>339</v>
      </c>
      <c r="B344" s="46">
        <v>339</v>
      </c>
      <c r="C344" s="16" t="s">
        <v>458</v>
      </c>
      <c r="D344" s="7">
        <v>267026</v>
      </c>
      <c r="E344" s="7">
        <v>367</v>
      </c>
      <c r="F344" s="191">
        <v>727.591280653951</v>
      </c>
    </row>
    <row r="345" spans="1:6" ht="12" customHeight="1">
      <c r="A345" s="15">
        <f t="shared" si="5"/>
        <v>340</v>
      </c>
      <c r="B345" s="46">
        <v>340</v>
      </c>
      <c r="C345" s="16" t="s">
        <v>459</v>
      </c>
      <c r="D345" s="7">
        <v>133245</v>
      </c>
      <c r="E345" s="7">
        <v>332</v>
      </c>
      <c r="F345" s="191">
        <v>401.3403614457831</v>
      </c>
    </row>
    <row r="346" spans="1:6" ht="12" customHeight="1">
      <c r="A346" s="15">
        <f t="shared" si="5"/>
        <v>341</v>
      </c>
      <c r="B346" s="46">
        <v>341</v>
      </c>
      <c r="C346" s="16" t="s">
        <v>460</v>
      </c>
      <c r="D346" s="7">
        <v>283680</v>
      </c>
      <c r="E346" s="7">
        <v>290</v>
      </c>
      <c r="F346" s="191">
        <v>978.2068965517242</v>
      </c>
    </row>
    <row r="347" spans="1:6" ht="12" customHeight="1">
      <c r="A347" s="15">
        <f t="shared" si="5"/>
        <v>342</v>
      </c>
      <c r="B347" s="46">
        <v>342</v>
      </c>
      <c r="C347" s="16" t="s">
        <v>461</v>
      </c>
      <c r="D347" s="7">
        <v>150006</v>
      </c>
      <c r="E347" s="7">
        <v>237</v>
      </c>
      <c r="F347" s="191">
        <v>632.9367088607595</v>
      </c>
    </row>
    <row r="348" spans="1:6" ht="12" customHeight="1">
      <c r="A348" s="15">
        <f t="shared" si="5"/>
        <v>343</v>
      </c>
      <c r="B348" s="46">
        <v>343</v>
      </c>
      <c r="C348" s="16" t="s">
        <v>462</v>
      </c>
      <c r="D348" s="7">
        <v>282121</v>
      </c>
      <c r="E348" s="7">
        <v>541</v>
      </c>
      <c r="F348" s="191">
        <v>521.4805914972274</v>
      </c>
    </row>
    <row r="349" spans="1:6" ht="12" customHeight="1">
      <c r="A349" s="15">
        <f t="shared" si="5"/>
        <v>344</v>
      </c>
      <c r="B349" s="46">
        <v>344</v>
      </c>
      <c r="C349" s="16" t="s">
        <v>463</v>
      </c>
      <c r="D349" s="7">
        <v>182500</v>
      </c>
      <c r="E349" s="7">
        <v>490</v>
      </c>
      <c r="F349" s="191">
        <v>372.44897959183675</v>
      </c>
    </row>
    <row r="350" spans="1:6" ht="12" customHeight="1">
      <c r="A350" s="15">
        <f t="shared" si="5"/>
        <v>345</v>
      </c>
      <c r="B350" s="46">
        <v>345</v>
      </c>
      <c r="C350" s="16" t="s">
        <v>464</v>
      </c>
      <c r="D350" s="7">
        <v>721736</v>
      </c>
      <c r="E350" s="7">
        <v>987</v>
      </c>
      <c r="F350" s="191">
        <v>731.242147922999</v>
      </c>
    </row>
    <row r="351" spans="1:6" ht="12" customHeight="1">
      <c r="A351" s="15">
        <f t="shared" si="5"/>
        <v>346</v>
      </c>
      <c r="B351" s="46">
        <v>346</v>
      </c>
      <c r="C351" s="16" t="s">
        <v>465</v>
      </c>
      <c r="D351" s="7">
        <v>175696</v>
      </c>
      <c r="E351" s="7">
        <v>161</v>
      </c>
      <c r="F351" s="191">
        <v>1091.27950310559</v>
      </c>
    </row>
    <row r="352" spans="1:6" ht="12" customHeight="1">
      <c r="A352" s="15">
        <f t="shared" si="5"/>
        <v>347</v>
      </c>
      <c r="B352" s="46">
        <v>347</v>
      </c>
      <c r="C352" s="16" t="s">
        <v>466</v>
      </c>
      <c r="D352" s="7">
        <v>173404</v>
      </c>
      <c r="E352" s="7">
        <v>330</v>
      </c>
      <c r="F352" s="191">
        <v>525.4666666666667</v>
      </c>
    </row>
    <row r="353" spans="1:6" ht="12" customHeight="1">
      <c r="A353" s="15">
        <f t="shared" si="5"/>
        <v>348</v>
      </c>
      <c r="B353" s="46">
        <v>348</v>
      </c>
      <c r="C353" s="16" t="s">
        <v>467</v>
      </c>
      <c r="D353" s="7">
        <v>206508</v>
      </c>
      <c r="E353" s="7">
        <v>152</v>
      </c>
      <c r="F353" s="191">
        <v>1358.6052631578948</v>
      </c>
    </row>
    <row r="354" spans="1:6" ht="12" customHeight="1">
      <c r="A354" s="15">
        <f t="shared" si="5"/>
        <v>349</v>
      </c>
      <c r="B354" s="46">
        <v>349</v>
      </c>
      <c r="C354" s="16" t="s">
        <v>468</v>
      </c>
      <c r="D354" s="7">
        <v>159947</v>
      </c>
      <c r="E354" s="7">
        <v>220</v>
      </c>
      <c r="F354" s="191">
        <v>727.0318181818182</v>
      </c>
    </row>
    <row r="355" spans="1:6" ht="12" customHeight="1">
      <c r="A355" s="15">
        <f t="shared" si="5"/>
        <v>350</v>
      </c>
      <c r="B355" s="46">
        <v>350</v>
      </c>
      <c r="C355" s="16" t="s">
        <v>469</v>
      </c>
      <c r="D355" s="7">
        <v>88174</v>
      </c>
      <c r="E355" s="7">
        <v>140</v>
      </c>
      <c r="F355" s="191">
        <v>629.8142857142857</v>
      </c>
    </row>
    <row r="356" spans="1:6" ht="12" customHeight="1">
      <c r="A356" s="15">
        <f t="shared" si="5"/>
        <v>351</v>
      </c>
      <c r="B356" s="46">
        <v>351</v>
      </c>
      <c r="C356" s="16" t="s">
        <v>470</v>
      </c>
      <c r="D356" s="7">
        <v>221803</v>
      </c>
      <c r="E356" s="7">
        <v>318</v>
      </c>
      <c r="F356" s="191">
        <v>697.4937106918239</v>
      </c>
    </row>
    <row r="357" spans="1:6" ht="12" customHeight="1">
      <c r="A357" s="15">
        <f t="shared" si="5"/>
        <v>352</v>
      </c>
      <c r="B357" s="46">
        <v>352</v>
      </c>
      <c r="C357" s="16" t="s">
        <v>471</v>
      </c>
      <c r="D357" s="7">
        <v>195260</v>
      </c>
      <c r="E357" s="7">
        <v>205</v>
      </c>
      <c r="F357" s="191">
        <v>952.4878048780488</v>
      </c>
    </row>
    <row r="358" spans="1:6" ht="12" customHeight="1">
      <c r="A358" s="15">
        <f t="shared" si="5"/>
        <v>353</v>
      </c>
      <c r="B358" s="46">
        <v>353</v>
      </c>
      <c r="C358" s="16" t="s">
        <v>472</v>
      </c>
      <c r="D358" s="7">
        <v>235855</v>
      </c>
      <c r="E358" s="7">
        <v>571</v>
      </c>
      <c r="F358" s="191">
        <v>413.05604203152365</v>
      </c>
    </row>
    <row r="359" spans="1:6" ht="12" customHeight="1">
      <c r="A359" s="15">
        <f t="shared" si="5"/>
        <v>354</v>
      </c>
      <c r="B359" s="46">
        <v>354</v>
      </c>
      <c r="C359" s="16" t="s">
        <v>473</v>
      </c>
      <c r="D359" s="7">
        <v>255241</v>
      </c>
      <c r="E359" s="7">
        <v>385</v>
      </c>
      <c r="F359" s="191">
        <v>662.9636363636364</v>
      </c>
    </row>
    <row r="360" spans="1:6" ht="12" customHeight="1">
      <c r="A360" s="15">
        <f t="shared" si="5"/>
        <v>355</v>
      </c>
      <c r="B360" s="46">
        <v>355</v>
      </c>
      <c r="C360" s="16" t="s">
        <v>474</v>
      </c>
      <c r="D360" s="7">
        <v>259220</v>
      </c>
      <c r="E360" s="7">
        <v>422</v>
      </c>
      <c r="F360" s="191">
        <v>614.2654028436019</v>
      </c>
    </row>
    <row r="361" spans="1:6" ht="12" customHeight="1">
      <c r="A361" s="15">
        <f t="shared" si="5"/>
        <v>356</v>
      </c>
      <c r="B361" s="46">
        <v>356</v>
      </c>
      <c r="C361" s="16" t="s">
        <v>475</v>
      </c>
      <c r="D361" s="7">
        <v>429998</v>
      </c>
      <c r="E361" s="7">
        <v>1234</v>
      </c>
      <c r="F361" s="191">
        <v>348.4586709886548</v>
      </c>
    </row>
    <row r="362" spans="1:6" ht="12" customHeight="1">
      <c r="A362" s="15">
        <f t="shared" si="5"/>
        <v>357</v>
      </c>
      <c r="B362" s="46">
        <v>357</v>
      </c>
      <c r="C362" s="16" t="s">
        <v>476</v>
      </c>
      <c r="D362" s="7">
        <v>195913</v>
      </c>
      <c r="E362" s="7">
        <v>449</v>
      </c>
      <c r="F362" s="191">
        <v>436.33184855233856</v>
      </c>
    </row>
    <row r="363" spans="1:6" ht="12" customHeight="1">
      <c r="A363" s="15">
        <f t="shared" si="5"/>
        <v>358</v>
      </c>
      <c r="B363" s="46">
        <v>358</v>
      </c>
      <c r="C363" s="16" t="s">
        <v>477</v>
      </c>
      <c r="D363" s="7">
        <v>246909</v>
      </c>
      <c r="E363" s="7">
        <v>530</v>
      </c>
      <c r="F363" s="191">
        <v>465.86603773584903</v>
      </c>
    </row>
    <row r="364" spans="1:6" ht="12" customHeight="1">
      <c r="A364" s="15">
        <f t="shared" si="5"/>
        <v>359</v>
      </c>
      <c r="B364" s="46">
        <v>359</v>
      </c>
      <c r="C364" s="16" t="s">
        <v>478</v>
      </c>
      <c r="D364" s="7">
        <v>898450</v>
      </c>
      <c r="E364" s="7">
        <v>795</v>
      </c>
      <c r="F364" s="191">
        <v>1130.125786163522</v>
      </c>
    </row>
    <row r="365" spans="1:6" ht="12" customHeight="1">
      <c r="A365" s="15">
        <f t="shared" si="5"/>
        <v>360</v>
      </c>
      <c r="B365" s="46">
        <v>360</v>
      </c>
      <c r="C365" s="16" t="s">
        <v>479</v>
      </c>
      <c r="D365" s="7">
        <v>163061</v>
      </c>
      <c r="E365" s="7">
        <v>341</v>
      </c>
      <c r="F365" s="191">
        <v>478.18475073313783</v>
      </c>
    </row>
    <row r="366" spans="1:6" ht="12" customHeight="1">
      <c r="A366" s="15">
        <f t="shared" si="5"/>
        <v>361</v>
      </c>
      <c r="B366" s="46">
        <v>361</v>
      </c>
      <c r="C366" s="16" t="s">
        <v>480</v>
      </c>
      <c r="D366" s="7">
        <v>108352</v>
      </c>
      <c r="E366" s="7">
        <v>99</v>
      </c>
      <c r="F366" s="191">
        <v>1094.4646464646464</v>
      </c>
    </row>
    <row r="367" spans="1:6" ht="12" customHeight="1">
      <c r="A367" s="15">
        <f t="shared" si="5"/>
        <v>362</v>
      </c>
      <c r="B367" s="46">
        <v>362</v>
      </c>
      <c r="C367" s="16" t="s">
        <v>481</v>
      </c>
      <c r="D367" s="7">
        <v>141469</v>
      </c>
      <c r="E367" s="7">
        <v>121</v>
      </c>
      <c r="F367" s="191">
        <v>1169.1652892561983</v>
      </c>
    </row>
    <row r="368" spans="1:6" ht="12" customHeight="1">
      <c r="A368" s="15">
        <f t="shared" si="5"/>
        <v>363</v>
      </c>
      <c r="B368" s="46">
        <v>363</v>
      </c>
      <c r="C368" s="16" t="s">
        <v>482</v>
      </c>
      <c r="D368" s="7">
        <v>317002</v>
      </c>
      <c r="E368" s="7">
        <v>744</v>
      </c>
      <c r="F368" s="191">
        <v>426.0779569892473</v>
      </c>
    </row>
    <row r="369" spans="1:6" ht="12" customHeight="1">
      <c r="A369" s="15">
        <f t="shared" si="5"/>
        <v>364</v>
      </c>
      <c r="B369" s="46">
        <v>364</v>
      </c>
      <c r="C369" s="16" t="s">
        <v>483</v>
      </c>
      <c r="D369" s="7">
        <v>124914</v>
      </c>
      <c r="E369" s="7">
        <v>246</v>
      </c>
      <c r="F369" s="191">
        <v>507.780487804878</v>
      </c>
    </row>
    <row r="370" spans="1:6" ht="12" customHeight="1">
      <c r="A370" s="15">
        <f t="shared" si="5"/>
        <v>365</v>
      </c>
      <c r="B370" s="46">
        <v>365</v>
      </c>
      <c r="C370" s="16" t="s">
        <v>484</v>
      </c>
      <c r="D370" s="7">
        <v>212859</v>
      </c>
      <c r="E370" s="7">
        <v>462</v>
      </c>
      <c r="F370" s="191">
        <v>460.73376623376623</v>
      </c>
    </row>
    <row r="371" spans="1:6" ht="12" customHeight="1">
      <c r="A371" s="15">
        <f t="shared" si="5"/>
        <v>366</v>
      </c>
      <c r="B371" s="46">
        <v>366</v>
      </c>
      <c r="C371" s="16" t="s">
        <v>485</v>
      </c>
      <c r="D371" s="7">
        <v>79848</v>
      </c>
      <c r="E371" s="7">
        <v>126</v>
      </c>
      <c r="F371" s="191">
        <v>633.7142857142857</v>
      </c>
    </row>
    <row r="372" spans="1:6" ht="12" customHeight="1">
      <c r="A372" s="15">
        <f t="shared" si="5"/>
        <v>367</v>
      </c>
      <c r="B372" s="46">
        <v>367</v>
      </c>
      <c r="C372" s="16" t="s">
        <v>486</v>
      </c>
      <c r="D372" s="7">
        <v>222842</v>
      </c>
      <c r="E372" s="7">
        <v>340</v>
      </c>
      <c r="F372" s="191">
        <v>655.4176470588235</v>
      </c>
    </row>
    <row r="373" spans="1:6" ht="12" customHeight="1">
      <c r="A373" s="15">
        <f t="shared" si="5"/>
        <v>368</v>
      </c>
      <c r="B373" s="46">
        <v>368</v>
      </c>
      <c r="C373" s="16" t="s">
        <v>487</v>
      </c>
      <c r="D373" s="7">
        <v>245379</v>
      </c>
      <c r="E373" s="7">
        <v>263</v>
      </c>
      <c r="F373" s="191">
        <v>933</v>
      </c>
    </row>
    <row r="374" spans="1:6" ht="12" customHeight="1">
      <c r="A374" s="15">
        <f t="shared" si="5"/>
        <v>369</v>
      </c>
      <c r="B374" s="46">
        <v>369</v>
      </c>
      <c r="C374" s="16" t="s">
        <v>488</v>
      </c>
      <c r="D374" s="7">
        <v>115090</v>
      </c>
      <c r="E374" s="7">
        <v>102</v>
      </c>
      <c r="F374" s="191">
        <v>1128.3333333333333</v>
      </c>
    </row>
    <row r="375" spans="1:6" ht="12" customHeight="1">
      <c r="A375" s="15">
        <f t="shared" si="5"/>
        <v>370</v>
      </c>
      <c r="B375" s="46">
        <v>370</v>
      </c>
      <c r="C375" s="16" t="s">
        <v>489</v>
      </c>
      <c r="D375" s="7">
        <v>129052</v>
      </c>
      <c r="E375" s="7">
        <v>210</v>
      </c>
      <c r="F375" s="191">
        <v>614.5333333333333</v>
      </c>
    </row>
    <row r="376" spans="1:6" ht="12" customHeight="1">
      <c r="A376" s="15">
        <f t="shared" si="5"/>
        <v>371</v>
      </c>
      <c r="B376" s="46">
        <v>371</v>
      </c>
      <c r="C376" s="16" t="s">
        <v>490</v>
      </c>
      <c r="D376" s="7">
        <v>113743</v>
      </c>
      <c r="E376" s="7">
        <v>156</v>
      </c>
      <c r="F376" s="191">
        <v>729.1217948717949</v>
      </c>
    </row>
    <row r="377" spans="1:6" ht="12" customHeight="1">
      <c r="A377" s="15">
        <f t="shared" si="5"/>
        <v>372</v>
      </c>
      <c r="B377" s="46">
        <v>372</v>
      </c>
      <c r="C377" s="16" t="s">
        <v>491</v>
      </c>
      <c r="D377" s="7">
        <v>232051</v>
      </c>
      <c r="E377" s="7">
        <v>413</v>
      </c>
      <c r="F377" s="191">
        <v>561.866828087167</v>
      </c>
    </row>
    <row r="378" spans="1:6" ht="12" customHeight="1">
      <c r="A378" s="15">
        <f t="shared" si="5"/>
        <v>373</v>
      </c>
      <c r="B378" s="46">
        <v>373</v>
      </c>
      <c r="C378" s="16" t="s">
        <v>492</v>
      </c>
      <c r="D378" s="7">
        <v>187505</v>
      </c>
      <c r="E378" s="7">
        <v>220</v>
      </c>
      <c r="F378" s="191">
        <v>852.2954545454545</v>
      </c>
    </row>
    <row r="379" spans="1:6" ht="12" customHeight="1">
      <c r="A379" s="15">
        <f t="shared" si="5"/>
        <v>374</v>
      </c>
      <c r="B379" s="46">
        <v>374</v>
      </c>
      <c r="C379" s="16" t="s">
        <v>493</v>
      </c>
      <c r="D379" s="7">
        <v>358989</v>
      </c>
      <c r="E379" s="7">
        <v>406</v>
      </c>
      <c r="F379" s="191">
        <v>884.2093596059113</v>
      </c>
    </row>
    <row r="380" spans="1:6" ht="12" customHeight="1">
      <c r="A380" s="15">
        <f t="shared" si="5"/>
        <v>375</v>
      </c>
      <c r="B380" s="46">
        <v>375</v>
      </c>
      <c r="C380" s="16" t="s">
        <v>494</v>
      </c>
      <c r="D380" s="7">
        <v>232915</v>
      </c>
      <c r="E380" s="7">
        <v>410</v>
      </c>
      <c r="F380" s="191">
        <v>568.0853658536586</v>
      </c>
    </row>
    <row r="381" spans="1:6" ht="12" customHeight="1">
      <c r="A381" s="15">
        <f t="shared" si="5"/>
        <v>376</v>
      </c>
      <c r="B381" s="46">
        <v>376</v>
      </c>
      <c r="C381" s="16" t="s">
        <v>495</v>
      </c>
      <c r="D381" s="7">
        <v>84173</v>
      </c>
      <c r="E381" s="7">
        <v>112</v>
      </c>
      <c r="F381" s="191">
        <v>751.5446428571429</v>
      </c>
    </row>
    <row r="382" spans="1:6" ht="12" customHeight="1">
      <c r="A382" s="15">
        <f t="shared" si="5"/>
        <v>377</v>
      </c>
      <c r="B382" s="46">
        <v>377</v>
      </c>
      <c r="C382" s="16" t="s">
        <v>496</v>
      </c>
      <c r="D382" s="7">
        <v>235459</v>
      </c>
      <c r="E382" s="7">
        <v>1015</v>
      </c>
      <c r="F382" s="191">
        <v>231.97931034482758</v>
      </c>
    </row>
    <row r="383" spans="1:6" ht="12" customHeight="1">
      <c r="A383" s="15">
        <f t="shared" si="5"/>
        <v>378</v>
      </c>
      <c r="B383" s="46">
        <v>378</v>
      </c>
      <c r="C383" s="16" t="s">
        <v>497</v>
      </c>
      <c r="D383" s="7">
        <v>257954</v>
      </c>
      <c r="E383" s="7">
        <v>229</v>
      </c>
      <c r="F383" s="191">
        <v>1126.4366812227074</v>
      </c>
    </row>
    <row r="384" spans="1:6" ht="12" customHeight="1">
      <c r="A384" s="15">
        <f t="shared" si="5"/>
        <v>379</v>
      </c>
      <c r="B384" s="46">
        <v>379</v>
      </c>
      <c r="C384" s="16" t="s">
        <v>498</v>
      </c>
      <c r="D384" s="7">
        <v>896388</v>
      </c>
      <c r="E384" s="7">
        <v>732</v>
      </c>
      <c r="F384" s="191">
        <v>1224.5737704918033</v>
      </c>
    </row>
    <row r="385" spans="1:6" ht="12" customHeight="1">
      <c r="A385" s="15">
        <f t="shared" si="5"/>
        <v>380</v>
      </c>
      <c r="B385" s="58">
        <v>380</v>
      </c>
      <c r="C385" s="59" t="s">
        <v>499</v>
      </c>
      <c r="D385" s="60">
        <v>67133</v>
      </c>
      <c r="E385" s="60">
        <v>58</v>
      </c>
      <c r="F385" s="195">
        <v>1157.4655172413793</v>
      </c>
    </row>
    <row r="386" spans="1:6" s="25" customFormat="1" ht="12" customHeight="1">
      <c r="A386" s="121" t="s">
        <v>4</v>
      </c>
      <c r="B386" s="106" t="s">
        <v>4</v>
      </c>
      <c r="C386" s="132" t="s">
        <v>3</v>
      </c>
      <c r="D386" s="140">
        <f>SUM(D6:D385)</f>
        <v>109931166</v>
      </c>
      <c r="E386" s="140">
        <f>SUM(E6:E385)</f>
        <v>178375</v>
      </c>
      <c r="F386" s="123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086614173228347" bottom="0.6299212598425197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85"/>
  <sheetViews>
    <sheetView zoomScalePageLayoutView="0" workbookViewId="0" topLeftCell="A1">
      <pane xSplit="2" ySplit="4" topLeftCell="C5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5" sqref="C5"/>
    </sheetView>
  </sheetViews>
  <sheetFormatPr defaultColWidth="9.00390625" defaultRowHeight="12.75" customHeight="1"/>
  <cols>
    <col min="1" max="1" width="3.875" style="0" customWidth="1"/>
    <col min="2" max="2" width="19.00390625" style="2" customWidth="1"/>
    <col min="3" max="3" width="10.875" style="1" customWidth="1"/>
    <col min="4" max="5" width="11.75390625" style="1" bestFit="1" customWidth="1"/>
    <col min="6" max="6" width="8.375" style="57" customWidth="1"/>
    <col min="7" max="7" width="14.625" style="1" customWidth="1"/>
    <col min="8" max="16384" width="9.125" style="1" customWidth="1"/>
  </cols>
  <sheetData>
    <row r="1" spans="1:7" ht="19.5" customHeight="1">
      <c r="A1" s="198" t="s">
        <v>119</v>
      </c>
      <c r="B1" s="198"/>
      <c r="C1" s="198"/>
      <c r="D1" s="198"/>
      <c r="E1" s="198"/>
      <c r="F1" s="198"/>
      <c r="G1" s="198"/>
    </row>
    <row r="2" ht="13.5" customHeight="1"/>
    <row r="3" spans="1:7" s="39" customFormat="1" ht="28.5" customHeight="1">
      <c r="A3" s="97" t="s">
        <v>1</v>
      </c>
      <c r="B3" s="98" t="s">
        <v>0</v>
      </c>
      <c r="C3" s="99" t="s">
        <v>51</v>
      </c>
      <c r="D3" s="99" t="s">
        <v>52</v>
      </c>
      <c r="E3" s="99" t="s">
        <v>2</v>
      </c>
      <c r="F3" s="100" t="s">
        <v>54</v>
      </c>
      <c r="G3" s="101" t="s">
        <v>12</v>
      </c>
    </row>
    <row r="4" spans="1:7" s="69" customFormat="1" ht="12" customHeight="1">
      <c r="A4" s="102">
        <v>1</v>
      </c>
      <c r="B4" s="103">
        <v>2</v>
      </c>
      <c r="C4" s="103">
        <v>3</v>
      </c>
      <c r="D4" s="103">
        <v>4</v>
      </c>
      <c r="E4" s="103">
        <v>5</v>
      </c>
      <c r="F4" s="104">
        <v>6</v>
      </c>
      <c r="G4" s="105">
        <v>7</v>
      </c>
    </row>
    <row r="5" spans="1:7" s="26" customFormat="1" ht="12" customHeight="1">
      <c r="A5" s="17">
        <v>1</v>
      </c>
      <c r="B5" s="40" t="s">
        <v>120</v>
      </c>
      <c r="C5" s="22">
        <v>1238857</v>
      </c>
      <c r="D5" s="22">
        <v>1238857</v>
      </c>
      <c r="E5" s="22">
        <v>1238789</v>
      </c>
      <c r="F5" s="188">
        <v>0.9999451106947775</v>
      </c>
      <c r="G5" s="23">
        <v>30970</v>
      </c>
    </row>
    <row r="6" spans="1:7" s="26" customFormat="1" ht="12" customHeight="1">
      <c r="A6" s="17">
        <v>2</v>
      </c>
      <c r="B6" s="40" t="s">
        <v>121</v>
      </c>
      <c r="C6" s="22">
        <v>2394484</v>
      </c>
      <c r="D6" s="22">
        <v>2394484</v>
      </c>
      <c r="E6" s="22">
        <v>2394219</v>
      </c>
      <c r="F6" s="188">
        <v>0.9998893289744262</v>
      </c>
      <c r="G6" s="23">
        <v>59855</v>
      </c>
    </row>
    <row r="7" spans="1:7" s="26" customFormat="1" ht="12" customHeight="1">
      <c r="A7" s="17">
        <v>3</v>
      </c>
      <c r="B7" s="40" t="s">
        <v>122</v>
      </c>
      <c r="C7" s="22">
        <v>1555658</v>
      </c>
      <c r="D7" s="22">
        <v>1555658</v>
      </c>
      <c r="E7" s="22">
        <v>1555655</v>
      </c>
      <c r="F7" s="188">
        <v>0.9999980715555733</v>
      </c>
      <c r="G7" s="23">
        <v>38889</v>
      </c>
    </row>
    <row r="8" spans="1:7" s="26" customFormat="1" ht="12" customHeight="1">
      <c r="A8" s="17">
        <v>4</v>
      </c>
      <c r="B8" s="40" t="s">
        <v>123</v>
      </c>
      <c r="C8" s="22">
        <v>360577</v>
      </c>
      <c r="D8" s="22">
        <v>360577</v>
      </c>
      <c r="E8" s="22">
        <v>360547</v>
      </c>
      <c r="F8" s="188">
        <v>0.9999168000177493</v>
      </c>
      <c r="G8" s="23">
        <v>9010</v>
      </c>
    </row>
    <row r="9" spans="1:7" s="26" customFormat="1" ht="12" customHeight="1">
      <c r="A9" s="17">
        <v>5</v>
      </c>
      <c r="B9" s="40" t="s">
        <v>124</v>
      </c>
      <c r="C9" s="22">
        <v>1000230</v>
      </c>
      <c r="D9" s="22">
        <v>1000230</v>
      </c>
      <c r="E9" s="22">
        <v>1000041</v>
      </c>
      <c r="F9" s="188">
        <v>0.9998110434600042</v>
      </c>
      <c r="G9" s="23">
        <v>25002</v>
      </c>
    </row>
    <row r="10" spans="1:7" s="26" customFormat="1" ht="12" customHeight="1">
      <c r="A10" s="17">
        <v>6</v>
      </c>
      <c r="B10" s="40" t="s">
        <v>125</v>
      </c>
      <c r="C10" s="22">
        <v>603861</v>
      </c>
      <c r="D10" s="22">
        <v>603861</v>
      </c>
      <c r="E10" s="22">
        <v>603861</v>
      </c>
      <c r="F10" s="188">
        <v>1</v>
      </c>
      <c r="G10" s="23">
        <v>15097</v>
      </c>
    </row>
    <row r="11" spans="1:7" s="26" customFormat="1" ht="12" customHeight="1">
      <c r="A11" s="17">
        <v>7</v>
      </c>
      <c r="B11" s="40" t="s">
        <v>126</v>
      </c>
      <c r="C11" s="22">
        <v>372997</v>
      </c>
      <c r="D11" s="22">
        <v>372997</v>
      </c>
      <c r="E11" s="22">
        <v>372997</v>
      </c>
      <c r="F11" s="188">
        <v>1</v>
      </c>
      <c r="G11" s="23">
        <v>9325</v>
      </c>
    </row>
    <row r="12" spans="1:7" s="26" customFormat="1" ht="12" customHeight="1">
      <c r="A12" s="17">
        <v>8</v>
      </c>
      <c r="B12" s="40" t="s">
        <v>127</v>
      </c>
      <c r="C12" s="22">
        <v>2053261</v>
      </c>
      <c r="D12" s="22">
        <v>2053261</v>
      </c>
      <c r="E12" s="22">
        <v>2053235</v>
      </c>
      <c r="F12" s="188">
        <v>0.9999873372162623</v>
      </c>
      <c r="G12" s="23">
        <v>51331</v>
      </c>
    </row>
    <row r="13" spans="1:7" s="26" customFormat="1" ht="12" customHeight="1">
      <c r="A13" s="17">
        <v>9</v>
      </c>
      <c r="B13" s="40" t="s">
        <v>128</v>
      </c>
      <c r="C13" s="22">
        <v>796892</v>
      </c>
      <c r="D13" s="22">
        <v>796892</v>
      </c>
      <c r="E13" s="22">
        <v>796891</v>
      </c>
      <c r="F13" s="188">
        <v>0.9999987451248099</v>
      </c>
      <c r="G13" s="23">
        <v>19923</v>
      </c>
    </row>
    <row r="14" spans="1:7" s="26" customFormat="1" ht="12" customHeight="1">
      <c r="A14" s="17">
        <v>10</v>
      </c>
      <c r="B14" s="40" t="s">
        <v>129</v>
      </c>
      <c r="C14" s="22">
        <v>1050385</v>
      </c>
      <c r="D14" s="22">
        <v>1050385</v>
      </c>
      <c r="E14" s="22">
        <v>1050230</v>
      </c>
      <c r="F14" s="188">
        <v>0.9998524350595258</v>
      </c>
      <c r="G14" s="23">
        <v>26255</v>
      </c>
    </row>
    <row r="15" spans="1:7" s="26" customFormat="1" ht="12" customHeight="1">
      <c r="A15" s="17">
        <v>11</v>
      </c>
      <c r="B15" s="40" t="s">
        <v>130</v>
      </c>
      <c r="C15" s="22">
        <v>3012094</v>
      </c>
      <c r="D15" s="22">
        <v>3012094</v>
      </c>
      <c r="E15" s="22">
        <v>2909898</v>
      </c>
      <c r="F15" s="188">
        <v>0.9660714439854798</v>
      </c>
      <c r="G15" s="23">
        <v>72747</v>
      </c>
    </row>
    <row r="16" spans="1:7" s="26" customFormat="1" ht="12" customHeight="1">
      <c r="A16" s="17">
        <v>12</v>
      </c>
      <c r="B16" s="40" t="s">
        <v>131</v>
      </c>
      <c r="C16" s="22">
        <v>935108</v>
      </c>
      <c r="D16" s="22">
        <v>935108</v>
      </c>
      <c r="E16" s="22">
        <v>935105</v>
      </c>
      <c r="F16" s="188">
        <v>0.9999967918144215</v>
      </c>
      <c r="G16" s="23">
        <v>22977</v>
      </c>
    </row>
    <row r="17" spans="1:7" s="26" customFormat="1" ht="12" customHeight="1">
      <c r="A17" s="17">
        <v>13</v>
      </c>
      <c r="B17" s="40" t="s">
        <v>132</v>
      </c>
      <c r="C17" s="22">
        <v>966623</v>
      </c>
      <c r="D17" s="22">
        <v>966623</v>
      </c>
      <c r="E17" s="22">
        <v>966605</v>
      </c>
      <c r="F17" s="188">
        <v>0.9999813784691653</v>
      </c>
      <c r="G17" s="23">
        <v>24165</v>
      </c>
    </row>
    <row r="18" spans="1:7" s="26" customFormat="1" ht="12" customHeight="1">
      <c r="A18" s="17">
        <v>14</v>
      </c>
      <c r="B18" s="40" t="s">
        <v>133</v>
      </c>
      <c r="C18" s="22">
        <v>1817380</v>
      </c>
      <c r="D18" s="22">
        <v>1817380</v>
      </c>
      <c r="E18" s="22">
        <v>1815867</v>
      </c>
      <c r="F18" s="188">
        <v>0.9991674828599413</v>
      </c>
      <c r="G18" s="23">
        <v>45398</v>
      </c>
    </row>
    <row r="19" spans="1:7" s="26" customFormat="1" ht="12" customHeight="1">
      <c r="A19" s="17">
        <v>15</v>
      </c>
      <c r="B19" s="40" t="s">
        <v>134</v>
      </c>
      <c r="C19" s="22">
        <v>470173</v>
      </c>
      <c r="D19" s="22">
        <v>470173</v>
      </c>
      <c r="E19" s="22">
        <v>470173</v>
      </c>
      <c r="F19" s="188">
        <v>1</v>
      </c>
      <c r="G19" s="23">
        <v>11727</v>
      </c>
    </row>
    <row r="20" spans="1:7" s="26" customFormat="1" ht="12" customHeight="1">
      <c r="A20" s="17">
        <v>16</v>
      </c>
      <c r="B20" s="40" t="s">
        <v>135</v>
      </c>
      <c r="C20" s="22">
        <v>935127</v>
      </c>
      <c r="D20" s="22">
        <v>934671.77</v>
      </c>
      <c r="E20" s="22">
        <v>934395</v>
      </c>
      <c r="F20" s="188">
        <v>0.9992172186237805</v>
      </c>
      <c r="G20" s="23">
        <v>23359</v>
      </c>
    </row>
    <row r="21" spans="1:7" s="26" customFormat="1" ht="12" customHeight="1">
      <c r="A21" s="17">
        <v>17</v>
      </c>
      <c r="B21" s="40" t="s">
        <v>136</v>
      </c>
      <c r="C21" s="22">
        <v>941500</v>
      </c>
      <c r="D21" s="22">
        <v>941500</v>
      </c>
      <c r="E21" s="22">
        <v>941452</v>
      </c>
      <c r="F21" s="188">
        <v>0.9999490175252257</v>
      </c>
      <c r="G21" s="23">
        <v>23536</v>
      </c>
    </row>
    <row r="22" spans="1:7" s="26" customFormat="1" ht="12" customHeight="1">
      <c r="A22" s="17">
        <v>18</v>
      </c>
      <c r="B22" s="40" t="s">
        <v>137</v>
      </c>
      <c r="C22" s="22">
        <v>865734</v>
      </c>
      <c r="D22" s="22">
        <v>864871</v>
      </c>
      <c r="E22" s="22">
        <v>864768</v>
      </c>
      <c r="F22" s="188">
        <v>0.9988841838255168</v>
      </c>
      <c r="G22" s="23">
        <v>21619</v>
      </c>
    </row>
    <row r="23" spans="1:7" s="26" customFormat="1" ht="12" customHeight="1">
      <c r="A23" s="17">
        <v>19</v>
      </c>
      <c r="B23" s="40" t="s">
        <v>138</v>
      </c>
      <c r="C23" s="22">
        <v>2354154</v>
      </c>
      <c r="D23" s="22">
        <v>2354154</v>
      </c>
      <c r="E23" s="22">
        <v>2350495</v>
      </c>
      <c r="F23" s="188">
        <v>0.9984457261504558</v>
      </c>
      <c r="G23" s="23">
        <v>58710</v>
      </c>
    </row>
    <row r="24" spans="1:7" s="26" customFormat="1" ht="12" customHeight="1">
      <c r="A24" s="17">
        <v>20</v>
      </c>
      <c r="B24" s="40" t="s">
        <v>139</v>
      </c>
      <c r="C24" s="22">
        <v>1073149</v>
      </c>
      <c r="D24" s="22">
        <v>1073149</v>
      </c>
      <c r="E24" s="22">
        <v>1073145</v>
      </c>
      <c r="F24" s="188">
        <v>0.9999962726517939</v>
      </c>
      <c r="G24" s="23">
        <v>26830</v>
      </c>
    </row>
    <row r="25" spans="1:7" s="26" customFormat="1" ht="12" customHeight="1">
      <c r="A25" s="17">
        <v>21</v>
      </c>
      <c r="B25" s="40" t="s">
        <v>140</v>
      </c>
      <c r="C25" s="22">
        <v>734631</v>
      </c>
      <c r="D25" s="22">
        <v>734631</v>
      </c>
      <c r="E25" s="22">
        <v>734631</v>
      </c>
      <c r="F25" s="188">
        <v>1</v>
      </c>
      <c r="G25" s="23">
        <v>18365</v>
      </c>
    </row>
    <row r="26" spans="1:7" s="26" customFormat="1" ht="12" customHeight="1">
      <c r="A26" s="17">
        <v>22</v>
      </c>
      <c r="B26" s="40" t="s">
        <v>141</v>
      </c>
      <c r="C26" s="22">
        <v>308715</v>
      </c>
      <c r="D26" s="22">
        <v>308715</v>
      </c>
      <c r="E26" s="22">
        <v>308493</v>
      </c>
      <c r="F26" s="188">
        <v>0.9992808901413925</v>
      </c>
      <c r="G26" s="23">
        <v>5539</v>
      </c>
    </row>
    <row r="27" spans="1:7" s="26" customFormat="1" ht="12" customHeight="1">
      <c r="A27" s="17">
        <v>23</v>
      </c>
      <c r="B27" s="40" t="s">
        <v>142</v>
      </c>
      <c r="C27" s="22">
        <v>1145399</v>
      </c>
      <c r="D27" s="22">
        <v>1145399</v>
      </c>
      <c r="E27" s="22">
        <v>1143359</v>
      </c>
      <c r="F27" s="188">
        <v>0.9982189612528036</v>
      </c>
      <c r="G27" s="23">
        <v>28318</v>
      </c>
    </row>
    <row r="28" spans="1:7" s="26" customFormat="1" ht="12" customHeight="1">
      <c r="A28" s="17">
        <v>24</v>
      </c>
      <c r="B28" s="40" t="s">
        <v>143</v>
      </c>
      <c r="C28" s="22">
        <v>1918156</v>
      </c>
      <c r="D28" s="22">
        <v>1918156</v>
      </c>
      <c r="E28" s="22">
        <v>1899923</v>
      </c>
      <c r="F28" s="188">
        <v>0.9904945166086596</v>
      </c>
      <c r="G28" s="23">
        <v>47499</v>
      </c>
    </row>
    <row r="29" spans="1:7" s="26" customFormat="1" ht="12" customHeight="1">
      <c r="A29" s="17">
        <v>25</v>
      </c>
      <c r="B29" s="40" t="s">
        <v>144</v>
      </c>
      <c r="C29" s="22">
        <v>1400965</v>
      </c>
      <c r="D29" s="22">
        <v>1400965</v>
      </c>
      <c r="E29" s="22">
        <v>1400936</v>
      </c>
      <c r="F29" s="188">
        <v>0.999979299982512</v>
      </c>
      <c r="G29" s="23">
        <v>35023</v>
      </c>
    </row>
    <row r="30" spans="1:7" s="26" customFormat="1" ht="12" customHeight="1">
      <c r="A30" s="17">
        <v>26</v>
      </c>
      <c r="B30" s="40" t="s">
        <v>145</v>
      </c>
      <c r="C30" s="22">
        <v>1626979</v>
      </c>
      <c r="D30" s="22">
        <v>1626979</v>
      </c>
      <c r="E30" s="22">
        <v>1626945</v>
      </c>
      <c r="F30" s="188">
        <v>0.9999791023731713</v>
      </c>
      <c r="G30" s="23">
        <v>40673</v>
      </c>
    </row>
    <row r="31" spans="1:7" s="26" customFormat="1" ht="12" customHeight="1">
      <c r="A31" s="17">
        <v>27</v>
      </c>
      <c r="B31" s="40" t="s">
        <v>146</v>
      </c>
      <c r="C31" s="22">
        <v>1716231</v>
      </c>
      <c r="D31" s="22">
        <v>1716231</v>
      </c>
      <c r="E31" s="22">
        <v>1716154</v>
      </c>
      <c r="F31" s="188">
        <v>0.9999551342447491</v>
      </c>
      <c r="G31" s="23">
        <v>42905</v>
      </c>
    </row>
    <row r="32" spans="1:7" s="26" customFormat="1" ht="12" customHeight="1">
      <c r="A32" s="17">
        <v>28</v>
      </c>
      <c r="B32" s="40" t="s">
        <v>147</v>
      </c>
      <c r="C32" s="22">
        <v>2090012</v>
      </c>
      <c r="D32" s="22">
        <v>2090012</v>
      </c>
      <c r="E32" s="22">
        <v>2089966</v>
      </c>
      <c r="F32" s="188">
        <v>0.999977990556992</v>
      </c>
      <c r="G32" s="23">
        <v>52186</v>
      </c>
    </row>
    <row r="33" spans="1:7" s="26" customFormat="1" ht="12" customHeight="1">
      <c r="A33" s="17">
        <v>29</v>
      </c>
      <c r="B33" s="40" t="s">
        <v>148</v>
      </c>
      <c r="C33" s="22">
        <v>2923640</v>
      </c>
      <c r="D33" s="22">
        <v>2921460.47</v>
      </c>
      <c r="E33" s="22">
        <v>2921460</v>
      </c>
      <c r="F33" s="188">
        <v>0.9992543541612511</v>
      </c>
      <c r="G33" s="23">
        <v>73037</v>
      </c>
    </row>
    <row r="34" spans="1:7" s="26" customFormat="1" ht="12" customHeight="1">
      <c r="A34" s="17">
        <v>30</v>
      </c>
      <c r="B34" s="40" t="s">
        <v>149</v>
      </c>
      <c r="C34" s="22">
        <v>7760798</v>
      </c>
      <c r="D34" s="22">
        <v>7760798</v>
      </c>
      <c r="E34" s="22">
        <v>7742358</v>
      </c>
      <c r="F34" s="188">
        <v>0.9976239556808463</v>
      </c>
      <c r="G34" s="23">
        <v>154749</v>
      </c>
    </row>
    <row r="35" spans="1:7" s="26" customFormat="1" ht="12" customHeight="1">
      <c r="A35" s="17">
        <v>31</v>
      </c>
      <c r="B35" s="40" t="s">
        <v>150</v>
      </c>
      <c r="C35" s="22">
        <v>1574890</v>
      </c>
      <c r="D35" s="22">
        <v>1570205</v>
      </c>
      <c r="E35" s="22">
        <v>1570181</v>
      </c>
      <c r="F35" s="188">
        <v>0.9970099499012629</v>
      </c>
      <c r="G35" s="23">
        <v>38953</v>
      </c>
    </row>
    <row r="36" spans="1:7" s="26" customFormat="1" ht="12" customHeight="1">
      <c r="A36" s="17">
        <v>32</v>
      </c>
      <c r="B36" s="40" t="s">
        <v>151</v>
      </c>
      <c r="C36" s="22">
        <v>1259394</v>
      </c>
      <c r="D36" s="22">
        <v>1259394</v>
      </c>
      <c r="E36" s="22">
        <v>1259158</v>
      </c>
      <c r="F36" s="188">
        <v>0.9998126082862074</v>
      </c>
      <c r="G36" s="23">
        <v>31470</v>
      </c>
    </row>
    <row r="37" spans="1:7" s="26" customFormat="1" ht="12" customHeight="1">
      <c r="A37" s="17">
        <v>33</v>
      </c>
      <c r="B37" s="40" t="s">
        <v>152</v>
      </c>
      <c r="C37" s="22">
        <v>1548826</v>
      </c>
      <c r="D37" s="22">
        <v>1548826</v>
      </c>
      <c r="E37" s="22">
        <v>1542512</v>
      </c>
      <c r="F37" s="188">
        <v>0.9959233638898107</v>
      </c>
      <c r="G37" s="23">
        <v>38548</v>
      </c>
    </row>
    <row r="38" spans="1:7" s="26" customFormat="1" ht="12" customHeight="1">
      <c r="A38" s="17">
        <v>34</v>
      </c>
      <c r="B38" s="40" t="s">
        <v>153</v>
      </c>
      <c r="C38" s="22">
        <v>828971</v>
      </c>
      <c r="D38" s="22">
        <v>828971</v>
      </c>
      <c r="E38" s="22">
        <v>828181</v>
      </c>
      <c r="F38" s="188">
        <v>0.9990470112947256</v>
      </c>
      <c r="G38" s="23">
        <v>20616</v>
      </c>
    </row>
    <row r="39" spans="1:7" s="26" customFormat="1" ht="12" customHeight="1">
      <c r="A39" s="17">
        <v>35</v>
      </c>
      <c r="B39" s="40" t="s">
        <v>154</v>
      </c>
      <c r="C39" s="22">
        <v>895339</v>
      </c>
      <c r="D39" s="22">
        <v>895339</v>
      </c>
      <c r="E39" s="22">
        <v>895339</v>
      </c>
      <c r="F39" s="188">
        <v>1</v>
      </c>
      <c r="G39" s="23">
        <v>22385</v>
      </c>
    </row>
    <row r="40" spans="1:7" s="26" customFormat="1" ht="12" customHeight="1">
      <c r="A40" s="17">
        <v>36</v>
      </c>
      <c r="B40" s="40" t="s">
        <v>155</v>
      </c>
      <c r="C40" s="22">
        <v>1254633</v>
      </c>
      <c r="D40" s="22">
        <v>1254633</v>
      </c>
      <c r="E40" s="22">
        <v>1254626</v>
      </c>
      <c r="F40" s="188">
        <v>0.9999944206791946</v>
      </c>
      <c r="G40" s="23">
        <v>31309</v>
      </c>
    </row>
    <row r="41" spans="1:7" s="26" customFormat="1" ht="12" customHeight="1">
      <c r="A41" s="17">
        <v>37</v>
      </c>
      <c r="B41" s="40" t="s">
        <v>156</v>
      </c>
      <c r="C41" s="22">
        <v>2194172</v>
      </c>
      <c r="D41" s="22">
        <v>2194172</v>
      </c>
      <c r="E41" s="22">
        <v>2194172</v>
      </c>
      <c r="F41" s="188">
        <v>1</v>
      </c>
      <c r="G41" s="23">
        <v>54830</v>
      </c>
    </row>
    <row r="42" spans="1:7" s="26" customFormat="1" ht="12" customHeight="1">
      <c r="A42" s="17">
        <v>38</v>
      </c>
      <c r="B42" s="40" t="s">
        <v>157</v>
      </c>
      <c r="C42" s="22">
        <v>855961</v>
      </c>
      <c r="D42" s="22">
        <v>855961</v>
      </c>
      <c r="E42" s="22">
        <v>855960</v>
      </c>
      <c r="F42" s="188">
        <v>0.9999988317224734</v>
      </c>
      <c r="G42" s="23">
        <v>21398</v>
      </c>
    </row>
    <row r="43" spans="1:7" s="26" customFormat="1" ht="12" customHeight="1">
      <c r="A43" s="17">
        <v>39</v>
      </c>
      <c r="B43" s="40" t="s">
        <v>158</v>
      </c>
      <c r="C43" s="22">
        <v>753922</v>
      </c>
      <c r="D43" s="22">
        <v>753922</v>
      </c>
      <c r="E43" s="22">
        <v>753922</v>
      </c>
      <c r="F43" s="188">
        <v>1</v>
      </c>
      <c r="G43" s="23">
        <v>18847</v>
      </c>
    </row>
    <row r="44" spans="1:7" s="26" customFormat="1" ht="12" customHeight="1">
      <c r="A44" s="17">
        <v>40</v>
      </c>
      <c r="B44" s="40" t="s">
        <v>159</v>
      </c>
      <c r="C44" s="22">
        <v>1983515</v>
      </c>
      <c r="D44" s="22">
        <v>1983515</v>
      </c>
      <c r="E44" s="22">
        <v>1977925</v>
      </c>
      <c r="F44" s="188">
        <v>0.9971817707453687</v>
      </c>
      <c r="G44" s="23">
        <v>49448</v>
      </c>
    </row>
    <row r="45" spans="1:7" s="26" customFormat="1" ht="12" customHeight="1">
      <c r="A45" s="17">
        <v>41</v>
      </c>
      <c r="B45" s="40" t="s">
        <v>160</v>
      </c>
      <c r="C45" s="22">
        <v>839523</v>
      </c>
      <c r="D45" s="22">
        <v>839523</v>
      </c>
      <c r="E45" s="22">
        <v>839523</v>
      </c>
      <c r="F45" s="188">
        <v>1</v>
      </c>
      <c r="G45" s="23">
        <v>20952</v>
      </c>
    </row>
    <row r="46" spans="1:7" s="26" customFormat="1" ht="12" customHeight="1">
      <c r="A46" s="17">
        <v>42</v>
      </c>
      <c r="B46" s="40" t="s">
        <v>161</v>
      </c>
      <c r="C46" s="22">
        <v>809811</v>
      </c>
      <c r="D46" s="22">
        <v>809811</v>
      </c>
      <c r="E46" s="22">
        <v>809779</v>
      </c>
      <c r="F46" s="188">
        <v>0.9999604846069021</v>
      </c>
      <c r="G46" s="23">
        <v>20243</v>
      </c>
    </row>
    <row r="47" spans="1:7" s="26" customFormat="1" ht="12" customHeight="1">
      <c r="A47" s="17">
        <v>43</v>
      </c>
      <c r="B47" s="40" t="s">
        <v>162</v>
      </c>
      <c r="C47" s="22">
        <v>816961</v>
      </c>
      <c r="D47" s="22">
        <v>816961</v>
      </c>
      <c r="E47" s="22">
        <v>816894</v>
      </c>
      <c r="F47" s="188">
        <v>0.9999179887412006</v>
      </c>
      <c r="G47" s="23">
        <v>20404</v>
      </c>
    </row>
    <row r="48" spans="1:7" s="26" customFormat="1" ht="12" customHeight="1">
      <c r="A48" s="17">
        <v>44</v>
      </c>
      <c r="B48" s="40" t="s">
        <v>163</v>
      </c>
      <c r="C48" s="22">
        <v>1453810</v>
      </c>
      <c r="D48" s="22">
        <v>1453810</v>
      </c>
      <c r="E48" s="22">
        <v>1438223</v>
      </c>
      <c r="F48" s="188">
        <v>0.98927851644988</v>
      </c>
      <c r="G48" s="23">
        <v>33859</v>
      </c>
    </row>
    <row r="49" spans="1:7" s="26" customFormat="1" ht="12" customHeight="1">
      <c r="A49" s="17">
        <v>45</v>
      </c>
      <c r="B49" s="40" t="s">
        <v>164</v>
      </c>
      <c r="C49" s="22">
        <v>587449</v>
      </c>
      <c r="D49" s="22">
        <v>587449</v>
      </c>
      <c r="E49" s="22">
        <v>587448</v>
      </c>
      <c r="F49" s="188">
        <v>0.9999982977245684</v>
      </c>
      <c r="G49" s="23">
        <v>14686</v>
      </c>
    </row>
    <row r="50" spans="1:7" s="26" customFormat="1" ht="12" customHeight="1">
      <c r="A50" s="17">
        <v>46</v>
      </c>
      <c r="B50" s="40" t="s">
        <v>165</v>
      </c>
      <c r="C50" s="22">
        <v>1127208</v>
      </c>
      <c r="D50" s="22">
        <v>1127208</v>
      </c>
      <c r="E50" s="22">
        <v>1126888</v>
      </c>
      <c r="F50" s="188">
        <v>0.9997161127316343</v>
      </c>
      <c r="G50" s="23">
        <v>28172</v>
      </c>
    </row>
    <row r="51" spans="1:7" s="26" customFormat="1" ht="12" customHeight="1">
      <c r="A51" s="17">
        <v>47</v>
      </c>
      <c r="B51" s="40" t="s">
        <v>166</v>
      </c>
      <c r="C51" s="22">
        <v>1165278</v>
      </c>
      <c r="D51" s="22">
        <v>1165278</v>
      </c>
      <c r="E51" s="22">
        <v>1165272</v>
      </c>
      <c r="F51" s="188">
        <v>0.9999948510140928</v>
      </c>
      <c r="G51" s="23">
        <v>29132</v>
      </c>
    </row>
    <row r="52" spans="1:7" s="26" customFormat="1" ht="12" customHeight="1">
      <c r="A52" s="17">
        <v>48</v>
      </c>
      <c r="B52" s="40" t="s">
        <v>167</v>
      </c>
      <c r="C52" s="22">
        <v>593990</v>
      </c>
      <c r="D52" s="22">
        <v>593990</v>
      </c>
      <c r="E52" s="22">
        <v>592871</v>
      </c>
      <c r="F52" s="188">
        <v>0.9981161299011768</v>
      </c>
      <c r="G52" s="23">
        <v>14809</v>
      </c>
    </row>
    <row r="53" spans="1:7" s="26" customFormat="1" ht="12" customHeight="1">
      <c r="A53" s="17">
        <v>49</v>
      </c>
      <c r="B53" s="40" t="s">
        <v>168</v>
      </c>
      <c r="C53" s="22">
        <v>986914</v>
      </c>
      <c r="D53" s="22">
        <v>986914</v>
      </c>
      <c r="E53" s="22">
        <v>986873</v>
      </c>
      <c r="F53" s="188">
        <v>0.999958456359926</v>
      </c>
      <c r="G53" s="23">
        <v>24672</v>
      </c>
    </row>
    <row r="54" spans="1:7" s="26" customFormat="1" ht="12" customHeight="1">
      <c r="A54" s="17">
        <v>50</v>
      </c>
      <c r="B54" s="40" t="s">
        <v>169</v>
      </c>
      <c r="C54" s="22">
        <v>6620373</v>
      </c>
      <c r="D54" s="22">
        <v>6620373</v>
      </c>
      <c r="E54" s="22">
        <v>6620282</v>
      </c>
      <c r="F54" s="188">
        <v>0.9999862545509143</v>
      </c>
      <c r="G54" s="23">
        <v>165360</v>
      </c>
    </row>
    <row r="55" spans="1:7" s="26" customFormat="1" ht="12" customHeight="1">
      <c r="A55" s="17">
        <v>51</v>
      </c>
      <c r="B55" s="40" t="s">
        <v>170</v>
      </c>
      <c r="C55" s="22">
        <v>1965335</v>
      </c>
      <c r="D55" s="22">
        <v>1965330</v>
      </c>
      <c r="E55" s="22">
        <v>1961959</v>
      </c>
      <c r="F55" s="188">
        <v>0.9982822266941768</v>
      </c>
      <c r="G55" s="23">
        <v>49049</v>
      </c>
    </row>
    <row r="56" spans="1:7" s="26" customFormat="1" ht="12" customHeight="1">
      <c r="A56" s="17">
        <v>52</v>
      </c>
      <c r="B56" s="40" t="s">
        <v>171</v>
      </c>
      <c r="C56" s="22">
        <v>3638994</v>
      </c>
      <c r="D56" s="22">
        <v>3609308</v>
      </c>
      <c r="E56" s="22">
        <v>3601386</v>
      </c>
      <c r="F56" s="188">
        <v>0.9896652756228782</v>
      </c>
      <c r="G56" s="23">
        <v>86541</v>
      </c>
    </row>
    <row r="57" spans="1:7" s="26" customFormat="1" ht="12" customHeight="1">
      <c r="A57" s="17">
        <v>53</v>
      </c>
      <c r="B57" s="40" t="s">
        <v>172</v>
      </c>
      <c r="C57" s="22">
        <v>2227463</v>
      </c>
      <c r="D57" s="22">
        <v>2227463</v>
      </c>
      <c r="E57" s="22">
        <v>2227454</v>
      </c>
      <c r="F57" s="188">
        <v>0.9999959595288451</v>
      </c>
      <c r="G57" s="23">
        <v>55686</v>
      </c>
    </row>
    <row r="58" spans="1:7" s="26" customFormat="1" ht="12" customHeight="1">
      <c r="A58" s="17">
        <v>54</v>
      </c>
      <c r="B58" s="40" t="s">
        <v>173</v>
      </c>
      <c r="C58" s="22">
        <v>2163719</v>
      </c>
      <c r="D58" s="22">
        <v>2163719</v>
      </c>
      <c r="E58" s="22">
        <v>2163635</v>
      </c>
      <c r="F58" s="188">
        <v>0.9999611779533294</v>
      </c>
      <c r="G58" s="23">
        <v>54090</v>
      </c>
    </row>
    <row r="59" spans="1:7" s="26" customFormat="1" ht="12" customHeight="1">
      <c r="A59" s="17">
        <v>55</v>
      </c>
      <c r="B59" s="40" t="s">
        <v>174</v>
      </c>
      <c r="C59" s="22">
        <v>2368595</v>
      </c>
      <c r="D59" s="22">
        <v>2368589</v>
      </c>
      <c r="E59" s="22">
        <v>2368569</v>
      </c>
      <c r="F59" s="188">
        <v>0.9999890230284199</v>
      </c>
      <c r="G59" s="23">
        <v>59214</v>
      </c>
    </row>
    <row r="60" spans="1:7" s="26" customFormat="1" ht="12" customHeight="1">
      <c r="A60" s="17">
        <v>56</v>
      </c>
      <c r="B60" s="40" t="s">
        <v>175</v>
      </c>
      <c r="C60" s="22">
        <v>2325639</v>
      </c>
      <c r="D60" s="22">
        <v>2325639</v>
      </c>
      <c r="E60" s="22">
        <v>2325563</v>
      </c>
      <c r="F60" s="188">
        <v>0.9999673208094636</v>
      </c>
      <c r="G60" s="23">
        <v>58139</v>
      </c>
    </row>
    <row r="61" spans="1:7" s="26" customFormat="1" ht="12" customHeight="1">
      <c r="A61" s="17">
        <v>57</v>
      </c>
      <c r="B61" s="40" t="s">
        <v>176</v>
      </c>
      <c r="C61" s="22">
        <v>2375773</v>
      </c>
      <c r="D61" s="22">
        <v>2375721.87</v>
      </c>
      <c r="E61" s="22">
        <v>2375722</v>
      </c>
      <c r="F61" s="188">
        <v>0.9999785333026345</v>
      </c>
      <c r="G61" s="23">
        <v>59390</v>
      </c>
    </row>
    <row r="62" spans="1:7" s="26" customFormat="1" ht="12" customHeight="1">
      <c r="A62" s="17">
        <v>58</v>
      </c>
      <c r="B62" s="40" t="s">
        <v>177</v>
      </c>
      <c r="C62" s="22">
        <v>966513</v>
      </c>
      <c r="D62" s="22">
        <v>966513</v>
      </c>
      <c r="E62" s="22">
        <v>966506</v>
      </c>
      <c r="F62" s="188">
        <v>0.999992757469377</v>
      </c>
      <c r="G62" s="23">
        <v>24162</v>
      </c>
    </row>
    <row r="63" spans="1:7" s="26" customFormat="1" ht="12" customHeight="1">
      <c r="A63" s="17">
        <v>59</v>
      </c>
      <c r="B63" s="40" t="s">
        <v>178</v>
      </c>
      <c r="C63" s="22">
        <v>1682705</v>
      </c>
      <c r="D63" s="22">
        <v>1682705</v>
      </c>
      <c r="E63" s="22">
        <v>1682299</v>
      </c>
      <c r="F63" s="188">
        <v>0.9997587218199269</v>
      </c>
      <c r="G63" s="23">
        <v>42057</v>
      </c>
    </row>
    <row r="64" spans="1:7" s="26" customFormat="1" ht="12" customHeight="1">
      <c r="A64" s="17">
        <v>60</v>
      </c>
      <c r="B64" s="40" t="s">
        <v>179</v>
      </c>
      <c r="C64" s="22">
        <v>1196489</v>
      </c>
      <c r="D64" s="22">
        <v>1196489</v>
      </c>
      <c r="E64" s="22">
        <v>1196477</v>
      </c>
      <c r="F64" s="188">
        <v>0.9999899706558104</v>
      </c>
      <c r="G64" s="23">
        <v>29912</v>
      </c>
    </row>
    <row r="65" spans="1:7" s="26" customFormat="1" ht="12" customHeight="1">
      <c r="A65" s="17">
        <v>61</v>
      </c>
      <c r="B65" s="40" t="s">
        <v>180</v>
      </c>
      <c r="C65" s="22">
        <v>1701040</v>
      </c>
      <c r="D65" s="22">
        <v>1701040</v>
      </c>
      <c r="E65" s="22">
        <v>1701022</v>
      </c>
      <c r="F65" s="188">
        <v>0.9999894182382543</v>
      </c>
      <c r="G65" s="23">
        <v>42528</v>
      </c>
    </row>
    <row r="66" spans="1:7" s="26" customFormat="1" ht="12" customHeight="1">
      <c r="A66" s="17">
        <v>62</v>
      </c>
      <c r="B66" s="40" t="s">
        <v>181</v>
      </c>
      <c r="C66" s="22">
        <v>1581310</v>
      </c>
      <c r="D66" s="22">
        <v>1581307</v>
      </c>
      <c r="E66" s="22">
        <v>1578461</v>
      </c>
      <c r="F66" s="188">
        <v>0.9981983292333572</v>
      </c>
      <c r="G66" s="23">
        <v>39462</v>
      </c>
    </row>
    <row r="67" spans="1:7" s="26" customFormat="1" ht="12" customHeight="1">
      <c r="A67" s="17">
        <v>63</v>
      </c>
      <c r="B67" s="40" t="s">
        <v>182</v>
      </c>
      <c r="C67" s="22">
        <v>978896</v>
      </c>
      <c r="D67" s="22">
        <v>978896</v>
      </c>
      <c r="E67" s="22">
        <v>978890</v>
      </c>
      <c r="F67" s="188">
        <v>0.9999938706461157</v>
      </c>
      <c r="G67" s="23">
        <v>24474</v>
      </c>
    </row>
    <row r="68" spans="1:7" s="26" customFormat="1" ht="12" customHeight="1">
      <c r="A68" s="17">
        <v>64</v>
      </c>
      <c r="B68" s="40" t="s">
        <v>183</v>
      </c>
      <c r="C68" s="22">
        <v>1962620</v>
      </c>
      <c r="D68" s="22">
        <v>1962620</v>
      </c>
      <c r="E68" s="22">
        <v>1954112</v>
      </c>
      <c r="F68" s="188">
        <v>0.9956649784471777</v>
      </c>
      <c r="G68" s="23">
        <v>48853</v>
      </c>
    </row>
    <row r="69" spans="1:7" s="26" customFormat="1" ht="12" customHeight="1">
      <c r="A69" s="17">
        <v>65</v>
      </c>
      <c r="B69" s="40" t="s">
        <v>184</v>
      </c>
      <c r="C69" s="22">
        <v>978885</v>
      </c>
      <c r="D69" s="22">
        <v>978885</v>
      </c>
      <c r="E69" s="22">
        <v>978727</v>
      </c>
      <c r="F69" s="188">
        <v>0.9998385918672775</v>
      </c>
      <c r="G69" s="23">
        <v>24468</v>
      </c>
    </row>
    <row r="70" spans="1:7" s="26" customFormat="1" ht="12" customHeight="1">
      <c r="A70" s="17">
        <v>66</v>
      </c>
      <c r="B70" s="40" t="s">
        <v>185</v>
      </c>
      <c r="C70" s="22">
        <v>760700</v>
      </c>
      <c r="D70" s="22">
        <v>760700</v>
      </c>
      <c r="E70" s="22">
        <v>760183</v>
      </c>
      <c r="F70" s="188">
        <v>0.999320362823715</v>
      </c>
      <c r="G70" s="23">
        <v>18915</v>
      </c>
    </row>
    <row r="71" spans="1:7" s="26" customFormat="1" ht="12" customHeight="1">
      <c r="A71" s="17">
        <v>67</v>
      </c>
      <c r="B71" s="40" t="s">
        <v>186</v>
      </c>
      <c r="C71" s="22">
        <v>2116244</v>
      </c>
      <c r="D71" s="22">
        <v>2116244</v>
      </c>
      <c r="E71" s="22">
        <v>2116169</v>
      </c>
      <c r="F71" s="188">
        <v>0.9999645598522665</v>
      </c>
      <c r="G71" s="23">
        <v>52903</v>
      </c>
    </row>
    <row r="72" spans="1:7" s="26" customFormat="1" ht="12" customHeight="1">
      <c r="A72" s="17">
        <v>68</v>
      </c>
      <c r="B72" s="40" t="s">
        <v>187</v>
      </c>
      <c r="C72" s="22">
        <v>890151</v>
      </c>
      <c r="D72" s="22">
        <v>890151</v>
      </c>
      <c r="E72" s="22">
        <v>890114</v>
      </c>
      <c r="F72" s="188">
        <v>0.9999584340184979</v>
      </c>
      <c r="G72" s="23">
        <v>22253</v>
      </c>
    </row>
    <row r="73" spans="1:7" s="26" customFormat="1" ht="12" customHeight="1">
      <c r="A73" s="17">
        <v>69</v>
      </c>
      <c r="B73" s="40" t="s">
        <v>188</v>
      </c>
      <c r="C73" s="22">
        <v>1667577</v>
      </c>
      <c r="D73" s="22">
        <v>1667366</v>
      </c>
      <c r="E73" s="22">
        <v>1648871</v>
      </c>
      <c r="F73" s="188">
        <v>0.9887825269837615</v>
      </c>
      <c r="G73" s="23">
        <v>41221</v>
      </c>
    </row>
    <row r="74" spans="1:7" s="26" customFormat="1" ht="12" customHeight="1">
      <c r="A74" s="17">
        <v>70</v>
      </c>
      <c r="B74" s="40" t="s">
        <v>189</v>
      </c>
      <c r="C74" s="22">
        <v>1632056</v>
      </c>
      <c r="D74" s="22">
        <v>1632056</v>
      </c>
      <c r="E74" s="22">
        <v>1631989</v>
      </c>
      <c r="F74" s="188">
        <v>0.999958947487096</v>
      </c>
      <c r="G74" s="23">
        <v>40317</v>
      </c>
    </row>
    <row r="75" spans="1:7" s="26" customFormat="1" ht="12" customHeight="1">
      <c r="A75" s="17">
        <v>71</v>
      </c>
      <c r="B75" s="40" t="s">
        <v>190</v>
      </c>
      <c r="C75" s="22">
        <v>2404715</v>
      </c>
      <c r="D75" s="22">
        <v>2404715</v>
      </c>
      <c r="E75" s="22">
        <v>2404602</v>
      </c>
      <c r="F75" s="188">
        <v>0.9999530089844326</v>
      </c>
      <c r="G75" s="23">
        <v>59897</v>
      </c>
    </row>
    <row r="76" spans="1:7" s="26" customFormat="1" ht="12" customHeight="1">
      <c r="A76" s="17">
        <v>72</v>
      </c>
      <c r="B76" s="40" t="s">
        <v>191</v>
      </c>
      <c r="C76" s="22">
        <v>873514</v>
      </c>
      <c r="D76" s="22">
        <v>873514</v>
      </c>
      <c r="E76" s="22">
        <v>873512</v>
      </c>
      <c r="F76" s="188">
        <v>0.9999977103973148</v>
      </c>
      <c r="G76" s="23">
        <v>21839</v>
      </c>
    </row>
    <row r="77" spans="1:7" s="26" customFormat="1" ht="12" customHeight="1">
      <c r="A77" s="17">
        <v>73</v>
      </c>
      <c r="B77" s="40" t="s">
        <v>192</v>
      </c>
      <c r="C77" s="22">
        <v>3695999</v>
      </c>
      <c r="D77" s="22">
        <v>3695999</v>
      </c>
      <c r="E77" s="22">
        <v>3695932</v>
      </c>
      <c r="F77" s="188">
        <v>0.9999818722894677</v>
      </c>
      <c r="G77" s="23">
        <v>92399</v>
      </c>
    </row>
    <row r="78" spans="1:7" s="26" customFormat="1" ht="12" customHeight="1">
      <c r="A78" s="17">
        <v>74</v>
      </c>
      <c r="B78" s="40" t="s">
        <v>193</v>
      </c>
      <c r="C78" s="22">
        <v>1401378</v>
      </c>
      <c r="D78" s="22">
        <v>1401378</v>
      </c>
      <c r="E78" s="22">
        <v>1400824</v>
      </c>
      <c r="F78" s="188">
        <v>0.9996046748272058</v>
      </c>
      <c r="G78" s="23">
        <v>35020</v>
      </c>
    </row>
    <row r="79" spans="1:7" s="26" customFormat="1" ht="12" customHeight="1">
      <c r="A79" s="17">
        <v>75</v>
      </c>
      <c r="B79" s="40" t="s">
        <v>194</v>
      </c>
      <c r="C79" s="22">
        <v>1899735</v>
      </c>
      <c r="D79" s="22">
        <v>1899735</v>
      </c>
      <c r="E79" s="22">
        <v>1896127</v>
      </c>
      <c r="F79" s="188">
        <v>0.9981007877414482</v>
      </c>
      <c r="G79" s="23">
        <v>47300</v>
      </c>
    </row>
    <row r="80" spans="1:7" s="26" customFormat="1" ht="12" customHeight="1">
      <c r="A80" s="17">
        <v>76</v>
      </c>
      <c r="B80" s="40" t="s">
        <v>195</v>
      </c>
      <c r="C80" s="22">
        <v>7073465</v>
      </c>
      <c r="D80" s="22">
        <v>7072866</v>
      </c>
      <c r="E80" s="22">
        <v>7069690</v>
      </c>
      <c r="F80" s="188">
        <v>0.9994663153065718</v>
      </c>
      <c r="G80" s="23">
        <v>176743</v>
      </c>
    </row>
    <row r="81" spans="1:7" s="26" customFormat="1" ht="12" customHeight="1">
      <c r="A81" s="17">
        <v>77</v>
      </c>
      <c r="B81" s="40" t="s">
        <v>196</v>
      </c>
      <c r="C81" s="22">
        <v>2341787</v>
      </c>
      <c r="D81" s="22">
        <v>2341787</v>
      </c>
      <c r="E81" s="22">
        <v>2341779</v>
      </c>
      <c r="F81" s="188">
        <v>0.9999965838054443</v>
      </c>
      <c r="G81" s="23">
        <v>58544</v>
      </c>
    </row>
    <row r="82" spans="1:7" s="26" customFormat="1" ht="12" customHeight="1">
      <c r="A82" s="17">
        <v>78</v>
      </c>
      <c r="B82" s="40" t="s">
        <v>197</v>
      </c>
      <c r="C82" s="22">
        <v>1573871</v>
      </c>
      <c r="D82" s="22">
        <v>1573871</v>
      </c>
      <c r="E82" s="22">
        <v>1573871</v>
      </c>
      <c r="F82" s="188">
        <v>1</v>
      </c>
      <c r="G82" s="23">
        <v>39348</v>
      </c>
    </row>
    <row r="83" spans="1:7" s="26" customFormat="1" ht="12" customHeight="1">
      <c r="A83" s="17">
        <v>79</v>
      </c>
      <c r="B83" s="40" t="s">
        <v>198</v>
      </c>
      <c r="C83" s="22">
        <v>1584500</v>
      </c>
      <c r="D83" s="22">
        <v>1583231</v>
      </c>
      <c r="E83" s="22">
        <v>1579933</v>
      </c>
      <c r="F83" s="188">
        <v>0.9971177027453455</v>
      </c>
      <c r="G83" s="23">
        <v>39494</v>
      </c>
    </row>
    <row r="84" spans="1:7" s="26" customFormat="1" ht="12" customHeight="1">
      <c r="A84" s="17">
        <v>80</v>
      </c>
      <c r="B84" s="40" t="s">
        <v>199</v>
      </c>
      <c r="C84" s="22">
        <v>979950</v>
      </c>
      <c r="D84" s="22">
        <v>979950</v>
      </c>
      <c r="E84" s="22">
        <v>979757</v>
      </c>
      <c r="F84" s="188">
        <v>0.9998030511760804</v>
      </c>
      <c r="G84" s="23">
        <v>24231</v>
      </c>
    </row>
    <row r="85" spans="1:7" s="26" customFormat="1" ht="12" customHeight="1">
      <c r="A85" s="17">
        <v>81</v>
      </c>
      <c r="B85" s="40" t="s">
        <v>200</v>
      </c>
      <c r="C85" s="22">
        <v>1799534</v>
      </c>
      <c r="D85" s="22">
        <v>1799534</v>
      </c>
      <c r="E85" s="22">
        <v>1783620</v>
      </c>
      <c r="F85" s="188">
        <v>0.9911565994307415</v>
      </c>
      <c r="G85" s="23">
        <v>44590</v>
      </c>
    </row>
    <row r="86" spans="1:7" s="26" customFormat="1" ht="12" customHeight="1">
      <c r="A86" s="17">
        <v>82</v>
      </c>
      <c r="B86" s="40" t="s">
        <v>201</v>
      </c>
      <c r="C86" s="22">
        <v>812430</v>
      </c>
      <c r="D86" s="22">
        <v>812430</v>
      </c>
      <c r="E86" s="22">
        <v>812425</v>
      </c>
      <c r="F86" s="188">
        <v>0.9999938456236229</v>
      </c>
      <c r="G86" s="23">
        <v>20310</v>
      </c>
    </row>
    <row r="87" spans="1:7" s="26" customFormat="1" ht="12" customHeight="1">
      <c r="A87" s="17">
        <v>83</v>
      </c>
      <c r="B87" s="40" t="s">
        <v>202</v>
      </c>
      <c r="C87" s="22">
        <v>1181954</v>
      </c>
      <c r="D87" s="22">
        <v>1181954</v>
      </c>
      <c r="E87" s="22">
        <v>1181619</v>
      </c>
      <c r="F87" s="188">
        <v>0.9997165710340673</v>
      </c>
      <c r="G87" s="23">
        <v>29499</v>
      </c>
    </row>
    <row r="88" spans="1:7" s="26" customFormat="1" ht="12" customHeight="1">
      <c r="A88" s="17">
        <v>84</v>
      </c>
      <c r="B88" s="40" t="s">
        <v>203</v>
      </c>
      <c r="C88" s="22">
        <v>1009659</v>
      </c>
      <c r="D88" s="22">
        <v>1009659</v>
      </c>
      <c r="E88" s="22">
        <v>1009659</v>
      </c>
      <c r="F88" s="188">
        <v>1</v>
      </c>
      <c r="G88" s="23">
        <v>25241</v>
      </c>
    </row>
    <row r="89" spans="1:7" s="26" customFormat="1" ht="12" customHeight="1">
      <c r="A89" s="17">
        <v>85</v>
      </c>
      <c r="B89" s="40" t="s">
        <v>204</v>
      </c>
      <c r="C89" s="22">
        <v>930007</v>
      </c>
      <c r="D89" s="22">
        <v>930007</v>
      </c>
      <c r="E89" s="22">
        <v>929997</v>
      </c>
      <c r="F89" s="188">
        <v>0.9999892473927615</v>
      </c>
      <c r="G89" s="23">
        <v>23250</v>
      </c>
    </row>
    <row r="90" spans="1:7" s="26" customFormat="1" ht="12" customHeight="1">
      <c r="A90" s="17">
        <v>86</v>
      </c>
      <c r="B90" s="40" t="s">
        <v>205</v>
      </c>
      <c r="C90" s="22">
        <v>788068</v>
      </c>
      <c r="D90" s="22">
        <v>788068</v>
      </c>
      <c r="E90" s="22">
        <v>787541</v>
      </c>
      <c r="F90" s="188">
        <v>0.9993312759812605</v>
      </c>
      <c r="G90" s="23">
        <v>19689</v>
      </c>
    </row>
    <row r="91" spans="1:7" s="26" customFormat="1" ht="12" customHeight="1">
      <c r="A91" s="17">
        <v>87</v>
      </c>
      <c r="B91" s="40" t="s">
        <v>206</v>
      </c>
      <c r="C91" s="22">
        <v>840477</v>
      </c>
      <c r="D91" s="22">
        <v>840477</v>
      </c>
      <c r="E91" s="22">
        <v>839513</v>
      </c>
      <c r="F91" s="188">
        <v>0.9988530322662013</v>
      </c>
      <c r="G91" s="23">
        <v>20977</v>
      </c>
    </row>
    <row r="92" spans="1:7" s="26" customFormat="1" ht="12" customHeight="1">
      <c r="A92" s="17">
        <v>88</v>
      </c>
      <c r="B92" s="40" t="s">
        <v>207</v>
      </c>
      <c r="C92" s="22">
        <v>1605164</v>
      </c>
      <c r="D92" s="22">
        <v>1605164</v>
      </c>
      <c r="E92" s="22">
        <v>1602570</v>
      </c>
      <c r="F92" s="188">
        <v>0.9983839657505401</v>
      </c>
      <c r="G92" s="23">
        <v>40068</v>
      </c>
    </row>
    <row r="93" spans="1:7" s="26" customFormat="1" ht="12" customHeight="1">
      <c r="A93" s="17">
        <v>89</v>
      </c>
      <c r="B93" s="40" t="s">
        <v>208</v>
      </c>
      <c r="C93" s="22">
        <v>1712646</v>
      </c>
      <c r="D93" s="22">
        <v>1712646</v>
      </c>
      <c r="E93" s="22">
        <v>1712346</v>
      </c>
      <c r="F93" s="188">
        <v>0.9998248324522405</v>
      </c>
      <c r="G93" s="23">
        <v>42811</v>
      </c>
    </row>
    <row r="94" spans="1:7" s="26" customFormat="1" ht="12" customHeight="1">
      <c r="A94" s="17">
        <v>90</v>
      </c>
      <c r="B94" s="40" t="s">
        <v>209</v>
      </c>
      <c r="C94" s="22">
        <v>2997040</v>
      </c>
      <c r="D94" s="22">
        <v>2997040</v>
      </c>
      <c r="E94" s="22">
        <v>2996945</v>
      </c>
      <c r="F94" s="188">
        <v>0.9999683020580306</v>
      </c>
      <c r="G94" s="23">
        <v>74924</v>
      </c>
    </row>
    <row r="95" spans="1:7" s="26" customFormat="1" ht="12" customHeight="1">
      <c r="A95" s="17">
        <v>91</v>
      </c>
      <c r="B95" s="40" t="s">
        <v>210</v>
      </c>
      <c r="C95" s="22">
        <v>2328186</v>
      </c>
      <c r="D95" s="22">
        <v>2284286</v>
      </c>
      <c r="E95" s="22">
        <v>2282660</v>
      </c>
      <c r="F95" s="188">
        <v>0.9804457204020641</v>
      </c>
      <c r="G95" s="23">
        <v>57066</v>
      </c>
    </row>
    <row r="96" spans="1:7" s="26" customFormat="1" ht="12" customHeight="1">
      <c r="A96" s="17">
        <v>92</v>
      </c>
      <c r="B96" s="40" t="s">
        <v>211</v>
      </c>
      <c r="C96" s="22">
        <v>1366789</v>
      </c>
      <c r="D96" s="22">
        <v>1366789</v>
      </c>
      <c r="E96" s="22">
        <v>1366785</v>
      </c>
      <c r="F96" s="188">
        <v>0.9999970734326952</v>
      </c>
      <c r="G96" s="23">
        <v>34170</v>
      </c>
    </row>
    <row r="97" spans="1:7" s="26" customFormat="1" ht="12" customHeight="1">
      <c r="A97" s="17">
        <v>93</v>
      </c>
      <c r="B97" s="40" t="s">
        <v>212</v>
      </c>
      <c r="C97" s="22">
        <v>615754</v>
      </c>
      <c r="D97" s="22">
        <v>615754</v>
      </c>
      <c r="E97" s="22">
        <v>615155</v>
      </c>
      <c r="F97" s="188">
        <v>0.999027208917847</v>
      </c>
      <c r="G97" s="23">
        <v>15379</v>
      </c>
    </row>
    <row r="98" spans="1:7" s="26" customFormat="1" ht="12" customHeight="1">
      <c r="A98" s="17">
        <v>94</v>
      </c>
      <c r="B98" s="40" t="s">
        <v>213</v>
      </c>
      <c r="C98" s="22">
        <v>1843930</v>
      </c>
      <c r="D98" s="22">
        <v>1843930</v>
      </c>
      <c r="E98" s="22">
        <v>1838298</v>
      </c>
      <c r="F98" s="188">
        <v>0.9969456541191911</v>
      </c>
      <c r="G98" s="23">
        <v>45957</v>
      </c>
    </row>
    <row r="99" spans="1:7" s="26" customFormat="1" ht="12" customHeight="1">
      <c r="A99" s="17">
        <v>95</v>
      </c>
      <c r="B99" s="40" t="s">
        <v>214</v>
      </c>
      <c r="C99" s="22">
        <v>811078</v>
      </c>
      <c r="D99" s="22">
        <v>811078</v>
      </c>
      <c r="E99" s="22">
        <v>811078</v>
      </c>
      <c r="F99" s="188">
        <v>1</v>
      </c>
      <c r="G99" s="23">
        <v>20277</v>
      </c>
    </row>
    <row r="100" spans="1:7" s="26" customFormat="1" ht="12" customHeight="1">
      <c r="A100" s="17">
        <v>96</v>
      </c>
      <c r="B100" s="40" t="s">
        <v>215</v>
      </c>
      <c r="C100" s="22">
        <v>1016423</v>
      </c>
      <c r="D100" s="22">
        <v>1016423</v>
      </c>
      <c r="E100" s="22">
        <v>1016412</v>
      </c>
      <c r="F100" s="188">
        <v>0.9999891777340734</v>
      </c>
      <c r="G100" s="23">
        <v>25400</v>
      </c>
    </row>
    <row r="101" spans="1:7" s="26" customFormat="1" ht="12" customHeight="1">
      <c r="A101" s="17">
        <v>97</v>
      </c>
      <c r="B101" s="40" t="s">
        <v>216</v>
      </c>
      <c r="C101" s="22">
        <v>1440874</v>
      </c>
      <c r="D101" s="22">
        <v>1440874</v>
      </c>
      <c r="E101" s="22">
        <v>1386175</v>
      </c>
      <c r="F101" s="188">
        <v>0.96203762438631</v>
      </c>
      <c r="G101" s="23">
        <v>32428</v>
      </c>
    </row>
    <row r="102" spans="1:7" s="26" customFormat="1" ht="12" customHeight="1">
      <c r="A102" s="17">
        <v>98</v>
      </c>
      <c r="B102" s="40" t="s">
        <v>217</v>
      </c>
      <c r="C102" s="22">
        <v>1084261</v>
      </c>
      <c r="D102" s="22">
        <v>1084261</v>
      </c>
      <c r="E102" s="22">
        <v>1084259</v>
      </c>
      <c r="F102" s="188">
        <v>0.999998155425677</v>
      </c>
      <c r="G102" s="23">
        <v>27000</v>
      </c>
    </row>
    <row r="103" spans="1:7" s="26" customFormat="1" ht="12" customHeight="1">
      <c r="A103" s="17">
        <v>99</v>
      </c>
      <c r="B103" s="40" t="s">
        <v>218</v>
      </c>
      <c r="C103" s="22">
        <v>1841189</v>
      </c>
      <c r="D103" s="22">
        <v>1841189</v>
      </c>
      <c r="E103" s="22">
        <v>1833752</v>
      </c>
      <c r="F103" s="188">
        <v>0.9959607623117452</v>
      </c>
      <c r="G103" s="23">
        <v>45845</v>
      </c>
    </row>
    <row r="104" spans="1:7" s="26" customFormat="1" ht="12" customHeight="1">
      <c r="A104" s="17">
        <v>100</v>
      </c>
      <c r="B104" s="40" t="s">
        <v>219</v>
      </c>
      <c r="C104" s="22">
        <v>2370497</v>
      </c>
      <c r="D104" s="22">
        <v>2370497</v>
      </c>
      <c r="E104" s="22">
        <v>2369655</v>
      </c>
      <c r="F104" s="188">
        <v>0.999644800225438</v>
      </c>
      <c r="G104" s="23">
        <v>59186</v>
      </c>
    </row>
    <row r="105" spans="1:7" s="26" customFormat="1" ht="12" customHeight="1">
      <c r="A105" s="17">
        <v>101</v>
      </c>
      <c r="B105" s="40" t="s">
        <v>220</v>
      </c>
      <c r="C105" s="22">
        <v>245128</v>
      </c>
      <c r="D105" s="22">
        <v>245128</v>
      </c>
      <c r="E105" s="22">
        <v>244983</v>
      </c>
      <c r="F105" s="188">
        <v>0.9994084723083451</v>
      </c>
      <c r="G105" s="23">
        <v>6128</v>
      </c>
    </row>
    <row r="106" spans="1:7" s="26" customFormat="1" ht="12" customHeight="1">
      <c r="A106" s="17">
        <v>102</v>
      </c>
      <c r="B106" s="40" t="s">
        <v>221</v>
      </c>
      <c r="C106" s="22">
        <v>1448116</v>
      </c>
      <c r="D106" s="22">
        <v>1448116</v>
      </c>
      <c r="E106" s="22">
        <v>1447916</v>
      </c>
      <c r="F106" s="188">
        <v>0.9998618895171382</v>
      </c>
      <c r="G106" s="23">
        <v>35989</v>
      </c>
    </row>
    <row r="107" spans="1:7" s="26" customFormat="1" ht="12" customHeight="1">
      <c r="A107" s="17">
        <v>103</v>
      </c>
      <c r="B107" s="40" t="s">
        <v>222</v>
      </c>
      <c r="C107" s="22">
        <v>811558</v>
      </c>
      <c r="D107" s="22">
        <v>767170</v>
      </c>
      <c r="E107" s="22">
        <v>767133</v>
      </c>
      <c r="F107" s="188">
        <v>0.9452596117591102</v>
      </c>
      <c r="G107" s="23">
        <v>19179</v>
      </c>
    </row>
    <row r="108" spans="1:7" s="26" customFormat="1" ht="12" customHeight="1">
      <c r="A108" s="17">
        <v>104</v>
      </c>
      <c r="B108" s="40" t="s">
        <v>223</v>
      </c>
      <c r="C108" s="22">
        <v>1138595</v>
      </c>
      <c r="D108" s="22">
        <v>1138595</v>
      </c>
      <c r="E108" s="22">
        <v>1138595</v>
      </c>
      <c r="F108" s="188">
        <v>1</v>
      </c>
      <c r="G108" s="23">
        <v>28465</v>
      </c>
    </row>
    <row r="109" spans="1:7" s="26" customFormat="1" ht="12" customHeight="1">
      <c r="A109" s="17">
        <v>105</v>
      </c>
      <c r="B109" s="40" t="s">
        <v>224</v>
      </c>
      <c r="C109" s="22">
        <v>998253</v>
      </c>
      <c r="D109" s="22">
        <v>998253</v>
      </c>
      <c r="E109" s="22">
        <v>994826</v>
      </c>
      <c r="F109" s="188">
        <v>0.9965670025534609</v>
      </c>
      <c r="G109" s="23">
        <v>24872</v>
      </c>
    </row>
    <row r="110" spans="1:7" s="26" customFormat="1" ht="12" customHeight="1">
      <c r="A110" s="17">
        <v>106</v>
      </c>
      <c r="B110" s="40" t="s">
        <v>225</v>
      </c>
      <c r="C110" s="22">
        <v>1324206</v>
      </c>
      <c r="D110" s="22">
        <v>1324206</v>
      </c>
      <c r="E110" s="22">
        <v>1322956</v>
      </c>
      <c r="F110" s="188">
        <v>0.9990560381088743</v>
      </c>
      <c r="G110" s="23">
        <v>33062</v>
      </c>
    </row>
    <row r="111" spans="1:7" s="26" customFormat="1" ht="12" customHeight="1">
      <c r="A111" s="17">
        <v>107</v>
      </c>
      <c r="B111" s="40" t="s">
        <v>226</v>
      </c>
      <c r="C111" s="22">
        <v>270496</v>
      </c>
      <c r="D111" s="22">
        <v>270496</v>
      </c>
      <c r="E111" s="22">
        <v>270496</v>
      </c>
      <c r="F111" s="188">
        <v>1</v>
      </c>
      <c r="G111" s="23">
        <v>6762</v>
      </c>
    </row>
    <row r="112" spans="1:7" s="26" customFormat="1" ht="12" customHeight="1">
      <c r="A112" s="17">
        <v>108</v>
      </c>
      <c r="B112" s="40" t="s">
        <v>227</v>
      </c>
      <c r="C112" s="22">
        <v>3070142</v>
      </c>
      <c r="D112" s="22">
        <v>3070142</v>
      </c>
      <c r="E112" s="22">
        <v>3069795</v>
      </c>
      <c r="F112" s="188">
        <v>0.9998869759118634</v>
      </c>
      <c r="G112" s="23">
        <v>76745</v>
      </c>
    </row>
    <row r="113" spans="1:7" s="26" customFormat="1" ht="12" customHeight="1">
      <c r="A113" s="17">
        <v>109</v>
      </c>
      <c r="B113" s="40" t="s">
        <v>228</v>
      </c>
      <c r="C113" s="22">
        <v>874710</v>
      </c>
      <c r="D113" s="22">
        <v>874710</v>
      </c>
      <c r="E113" s="22">
        <v>874710</v>
      </c>
      <c r="F113" s="188">
        <v>1</v>
      </c>
      <c r="G113" s="23">
        <v>21868</v>
      </c>
    </row>
    <row r="114" spans="1:7" s="26" customFormat="1" ht="12" customHeight="1">
      <c r="A114" s="17">
        <v>110</v>
      </c>
      <c r="B114" s="40" t="s">
        <v>229</v>
      </c>
      <c r="C114" s="22">
        <v>1007191</v>
      </c>
      <c r="D114" s="22">
        <v>1007191</v>
      </c>
      <c r="E114" s="22">
        <v>1007189</v>
      </c>
      <c r="F114" s="188">
        <v>0.9999980142793174</v>
      </c>
      <c r="G114" s="23">
        <v>25180</v>
      </c>
    </row>
    <row r="115" spans="1:7" s="26" customFormat="1" ht="12" customHeight="1">
      <c r="A115" s="17">
        <v>111</v>
      </c>
      <c r="B115" s="40" t="s">
        <v>230</v>
      </c>
      <c r="C115" s="22">
        <v>1274392</v>
      </c>
      <c r="D115" s="22">
        <v>1274392</v>
      </c>
      <c r="E115" s="22">
        <v>1274371</v>
      </c>
      <c r="F115" s="188">
        <v>0.9999835215538077</v>
      </c>
      <c r="G115" s="23">
        <v>31859</v>
      </c>
    </row>
    <row r="116" spans="1:7" s="26" customFormat="1" ht="12" customHeight="1">
      <c r="A116" s="17">
        <v>112</v>
      </c>
      <c r="B116" s="40" t="s">
        <v>231</v>
      </c>
      <c r="C116" s="22">
        <v>2896035</v>
      </c>
      <c r="D116" s="22">
        <v>2896035</v>
      </c>
      <c r="E116" s="22">
        <v>2895886</v>
      </c>
      <c r="F116" s="188">
        <v>0.9999485503455586</v>
      </c>
      <c r="G116" s="23">
        <v>72397</v>
      </c>
    </row>
    <row r="117" spans="1:7" s="26" customFormat="1" ht="12" customHeight="1">
      <c r="A117" s="17">
        <v>113</v>
      </c>
      <c r="B117" s="40" t="s">
        <v>232</v>
      </c>
      <c r="C117" s="22">
        <v>11966027</v>
      </c>
      <c r="D117" s="22">
        <v>11966027</v>
      </c>
      <c r="E117" s="22">
        <v>11915956</v>
      </c>
      <c r="F117" s="188">
        <v>0.9958155701971925</v>
      </c>
      <c r="G117" s="23">
        <v>297899</v>
      </c>
    </row>
    <row r="118" spans="1:7" s="26" customFormat="1" ht="12" customHeight="1">
      <c r="A118" s="17">
        <v>114</v>
      </c>
      <c r="B118" s="40" t="s">
        <v>233</v>
      </c>
      <c r="C118" s="22">
        <v>2014076</v>
      </c>
      <c r="D118" s="22">
        <v>2014076</v>
      </c>
      <c r="E118" s="22">
        <v>2012454</v>
      </c>
      <c r="F118" s="188">
        <v>0.9991946679271289</v>
      </c>
      <c r="G118" s="23">
        <v>50154</v>
      </c>
    </row>
    <row r="119" spans="1:7" s="26" customFormat="1" ht="12" customHeight="1">
      <c r="A119" s="17">
        <v>115</v>
      </c>
      <c r="B119" s="40" t="s">
        <v>234</v>
      </c>
      <c r="C119" s="22">
        <v>924888</v>
      </c>
      <c r="D119" s="22">
        <v>924888</v>
      </c>
      <c r="E119" s="22">
        <v>924887</v>
      </c>
      <c r="F119" s="188">
        <v>0.9999989187880046</v>
      </c>
      <c r="G119" s="23">
        <v>23000</v>
      </c>
    </row>
    <row r="120" spans="1:7" s="26" customFormat="1" ht="12" customHeight="1">
      <c r="A120" s="17">
        <v>116</v>
      </c>
      <c r="B120" s="40" t="s">
        <v>235</v>
      </c>
      <c r="C120" s="22">
        <v>2094600</v>
      </c>
      <c r="D120" s="22">
        <v>2094600</v>
      </c>
      <c r="E120" s="22">
        <v>2094591</v>
      </c>
      <c r="F120" s="188">
        <v>0.9999957032368949</v>
      </c>
      <c r="G120" s="23">
        <v>52364</v>
      </c>
    </row>
    <row r="121" spans="1:7" s="26" customFormat="1" ht="12" customHeight="1">
      <c r="A121" s="17">
        <v>117</v>
      </c>
      <c r="B121" s="40" t="s">
        <v>236</v>
      </c>
      <c r="C121" s="22">
        <v>2167917</v>
      </c>
      <c r="D121" s="22">
        <v>2167917</v>
      </c>
      <c r="E121" s="22">
        <v>2167860</v>
      </c>
      <c r="F121" s="188">
        <v>0.9999737074804985</v>
      </c>
      <c r="G121" s="23">
        <v>54198</v>
      </c>
    </row>
    <row r="122" spans="1:7" s="26" customFormat="1" ht="12" customHeight="1">
      <c r="A122" s="17">
        <v>118</v>
      </c>
      <c r="B122" s="40" t="s">
        <v>237</v>
      </c>
      <c r="C122" s="22">
        <v>2514570</v>
      </c>
      <c r="D122" s="22">
        <v>2514570</v>
      </c>
      <c r="E122" s="22">
        <v>2507991</v>
      </c>
      <c r="F122" s="188">
        <v>0.9973836480988797</v>
      </c>
      <c r="G122" s="23">
        <v>62698</v>
      </c>
    </row>
    <row r="123" spans="1:7" s="26" customFormat="1" ht="12" customHeight="1">
      <c r="A123" s="17">
        <v>119</v>
      </c>
      <c r="B123" s="40" t="s">
        <v>238</v>
      </c>
      <c r="C123" s="22">
        <v>900091</v>
      </c>
      <c r="D123" s="22">
        <v>900091</v>
      </c>
      <c r="E123" s="22">
        <v>900090</v>
      </c>
      <c r="F123" s="188">
        <v>0.9999988890012232</v>
      </c>
      <c r="G123" s="23">
        <v>22491</v>
      </c>
    </row>
    <row r="124" spans="1:7" s="26" customFormat="1" ht="12" customHeight="1">
      <c r="A124" s="17">
        <v>120</v>
      </c>
      <c r="B124" s="40" t="s">
        <v>239</v>
      </c>
      <c r="C124" s="22">
        <v>3303277</v>
      </c>
      <c r="D124" s="22">
        <v>3303277</v>
      </c>
      <c r="E124" s="22">
        <v>3303260</v>
      </c>
      <c r="F124" s="188">
        <v>0.9999948535953842</v>
      </c>
      <c r="G124" s="23">
        <v>82581</v>
      </c>
    </row>
    <row r="125" spans="1:7" s="26" customFormat="1" ht="12" customHeight="1">
      <c r="A125" s="17">
        <v>121</v>
      </c>
      <c r="B125" s="40" t="s">
        <v>240</v>
      </c>
      <c r="C125" s="22">
        <v>5048754</v>
      </c>
      <c r="D125" s="22">
        <v>5045297</v>
      </c>
      <c r="E125" s="22">
        <v>5044576</v>
      </c>
      <c r="F125" s="188">
        <v>0.9991724690884127</v>
      </c>
      <c r="G125" s="23">
        <v>126113</v>
      </c>
    </row>
    <row r="126" spans="1:7" s="26" customFormat="1" ht="12" customHeight="1">
      <c r="A126" s="17">
        <v>122</v>
      </c>
      <c r="B126" s="40" t="s">
        <v>241</v>
      </c>
      <c r="C126" s="22">
        <v>2044102</v>
      </c>
      <c r="D126" s="22">
        <v>2044102</v>
      </c>
      <c r="E126" s="22">
        <v>2044086</v>
      </c>
      <c r="F126" s="188">
        <v>0.9999921726019543</v>
      </c>
      <c r="G126" s="23">
        <v>51102</v>
      </c>
    </row>
    <row r="127" spans="1:7" s="26" customFormat="1" ht="12" customHeight="1">
      <c r="A127" s="17">
        <v>123</v>
      </c>
      <c r="B127" s="40" t="s">
        <v>242</v>
      </c>
      <c r="C127" s="22">
        <v>1789363</v>
      </c>
      <c r="D127" s="22">
        <v>1789363</v>
      </c>
      <c r="E127" s="22">
        <v>1789312</v>
      </c>
      <c r="F127" s="188">
        <v>0.9999714982370821</v>
      </c>
      <c r="G127" s="23">
        <v>44733</v>
      </c>
    </row>
    <row r="128" spans="1:7" s="26" customFormat="1" ht="12" customHeight="1">
      <c r="A128" s="17">
        <v>124</v>
      </c>
      <c r="B128" s="40" t="s">
        <v>243</v>
      </c>
      <c r="C128" s="22">
        <v>2297495</v>
      </c>
      <c r="D128" s="22">
        <v>2297495</v>
      </c>
      <c r="E128" s="22">
        <v>2297215</v>
      </c>
      <c r="F128" s="188">
        <v>0.9998781281352082</v>
      </c>
      <c r="G128" s="23">
        <v>57428</v>
      </c>
    </row>
    <row r="129" spans="1:7" s="26" customFormat="1" ht="12" customHeight="1">
      <c r="A129" s="17">
        <v>125</v>
      </c>
      <c r="B129" s="40" t="s">
        <v>244</v>
      </c>
      <c r="C129" s="22">
        <v>4785726</v>
      </c>
      <c r="D129" s="22">
        <v>4785726</v>
      </c>
      <c r="E129" s="22">
        <v>4785726</v>
      </c>
      <c r="F129" s="188">
        <v>1</v>
      </c>
      <c r="G129" s="23">
        <v>119643</v>
      </c>
    </row>
    <row r="130" spans="1:7" s="26" customFormat="1" ht="12" customHeight="1">
      <c r="A130" s="17">
        <v>126</v>
      </c>
      <c r="B130" s="40" t="s">
        <v>245</v>
      </c>
      <c r="C130" s="22">
        <v>2100133</v>
      </c>
      <c r="D130" s="22">
        <v>2100133</v>
      </c>
      <c r="E130" s="22">
        <v>2099973</v>
      </c>
      <c r="F130" s="188">
        <v>0.9999238143489008</v>
      </c>
      <c r="G130" s="23">
        <v>52499</v>
      </c>
    </row>
    <row r="131" spans="1:7" s="26" customFormat="1" ht="12" customHeight="1">
      <c r="A131" s="17">
        <v>127</v>
      </c>
      <c r="B131" s="40" t="s">
        <v>246</v>
      </c>
      <c r="C131" s="22">
        <v>2256134</v>
      </c>
      <c r="D131" s="22">
        <v>2256134</v>
      </c>
      <c r="E131" s="22">
        <v>2253816</v>
      </c>
      <c r="F131" s="188">
        <v>0.9989725787564037</v>
      </c>
      <c r="G131" s="23">
        <v>56345</v>
      </c>
    </row>
    <row r="132" spans="1:7" s="26" customFormat="1" ht="12" customHeight="1">
      <c r="A132" s="17">
        <v>128</v>
      </c>
      <c r="B132" s="40" t="s">
        <v>247</v>
      </c>
      <c r="C132" s="22">
        <v>2570556</v>
      </c>
      <c r="D132" s="22">
        <v>2570556</v>
      </c>
      <c r="E132" s="22">
        <v>2566919</v>
      </c>
      <c r="F132" s="188">
        <v>0.9985851309988968</v>
      </c>
      <c r="G132" s="23">
        <v>64173</v>
      </c>
    </row>
    <row r="133" spans="1:7" s="26" customFormat="1" ht="12" customHeight="1">
      <c r="A133" s="17">
        <v>129</v>
      </c>
      <c r="B133" s="40" t="s">
        <v>248</v>
      </c>
      <c r="C133" s="22">
        <v>785282</v>
      </c>
      <c r="D133" s="22">
        <v>785282</v>
      </c>
      <c r="E133" s="22">
        <v>785178</v>
      </c>
      <c r="F133" s="188">
        <v>0.9998675634994817</v>
      </c>
      <c r="G133" s="23">
        <v>19624</v>
      </c>
    </row>
    <row r="134" spans="1:7" s="26" customFormat="1" ht="12" customHeight="1">
      <c r="A134" s="17">
        <v>130</v>
      </c>
      <c r="B134" s="40" t="s">
        <v>249</v>
      </c>
      <c r="C134" s="22">
        <v>1682262</v>
      </c>
      <c r="D134" s="22">
        <v>1681881.08</v>
      </c>
      <c r="E134" s="22">
        <v>1681882</v>
      </c>
      <c r="F134" s="188">
        <v>0.9997741136636267</v>
      </c>
      <c r="G134" s="23">
        <v>42048</v>
      </c>
    </row>
    <row r="135" spans="1:7" s="26" customFormat="1" ht="12" customHeight="1">
      <c r="A135" s="17">
        <v>131</v>
      </c>
      <c r="B135" s="40" t="s">
        <v>250</v>
      </c>
      <c r="C135" s="22">
        <v>2202537</v>
      </c>
      <c r="D135" s="22">
        <v>2202537</v>
      </c>
      <c r="E135" s="22">
        <v>2201615</v>
      </c>
      <c r="F135" s="188">
        <v>0.9995813918222486</v>
      </c>
      <c r="G135" s="23">
        <v>55039</v>
      </c>
    </row>
    <row r="136" spans="1:7" s="26" customFormat="1" ht="12" customHeight="1">
      <c r="A136" s="17">
        <v>132</v>
      </c>
      <c r="B136" s="40" t="s">
        <v>251</v>
      </c>
      <c r="C136" s="22">
        <v>1336417</v>
      </c>
      <c r="D136" s="22">
        <v>1336417</v>
      </c>
      <c r="E136" s="22">
        <v>1336417</v>
      </c>
      <c r="F136" s="188">
        <v>1</v>
      </c>
      <c r="G136" s="23">
        <v>33410</v>
      </c>
    </row>
    <row r="137" spans="1:7" s="26" customFormat="1" ht="12" customHeight="1">
      <c r="A137" s="17">
        <v>133</v>
      </c>
      <c r="B137" s="40" t="s">
        <v>252</v>
      </c>
      <c r="C137" s="22">
        <v>1670082</v>
      </c>
      <c r="D137" s="22">
        <v>1670082</v>
      </c>
      <c r="E137" s="22">
        <v>1669965</v>
      </c>
      <c r="F137" s="188">
        <v>0.9999299435596576</v>
      </c>
      <c r="G137" s="23">
        <v>41751</v>
      </c>
    </row>
    <row r="138" spans="1:7" s="26" customFormat="1" ht="12" customHeight="1">
      <c r="A138" s="17">
        <v>134</v>
      </c>
      <c r="B138" s="40" t="s">
        <v>253</v>
      </c>
      <c r="C138" s="22">
        <v>1855434</v>
      </c>
      <c r="D138" s="22">
        <v>1855434</v>
      </c>
      <c r="E138" s="22">
        <v>1847265</v>
      </c>
      <c r="F138" s="188">
        <v>0.9955972564909342</v>
      </c>
      <c r="G138" s="23">
        <v>46182</v>
      </c>
    </row>
    <row r="139" spans="1:7" s="26" customFormat="1" ht="12" customHeight="1">
      <c r="A139" s="17">
        <v>135</v>
      </c>
      <c r="B139" s="40" t="s">
        <v>254</v>
      </c>
      <c r="C139" s="22">
        <v>14363118</v>
      </c>
      <c r="D139" s="22">
        <v>14322429</v>
      </c>
      <c r="E139" s="22">
        <v>14291525</v>
      </c>
      <c r="F139" s="188">
        <v>0.995015497331429</v>
      </c>
      <c r="G139" s="23">
        <v>357288</v>
      </c>
    </row>
    <row r="140" spans="1:7" s="26" customFormat="1" ht="12" customHeight="1">
      <c r="A140" s="17">
        <v>136</v>
      </c>
      <c r="B140" s="40" t="s">
        <v>255</v>
      </c>
      <c r="C140" s="22">
        <v>1893388</v>
      </c>
      <c r="D140" s="22">
        <v>1893388</v>
      </c>
      <c r="E140" s="22">
        <v>1892292</v>
      </c>
      <c r="F140" s="188">
        <v>0.9994211434740264</v>
      </c>
      <c r="G140" s="23">
        <v>47310</v>
      </c>
    </row>
    <row r="141" spans="1:7" s="26" customFormat="1" ht="12" customHeight="1">
      <c r="A141" s="17">
        <v>137</v>
      </c>
      <c r="B141" s="40" t="s">
        <v>256</v>
      </c>
      <c r="C141" s="22">
        <v>3256943</v>
      </c>
      <c r="D141" s="22">
        <v>3256052.04</v>
      </c>
      <c r="E141" s="22">
        <v>3256052</v>
      </c>
      <c r="F141" s="188">
        <v>0.9997264305822976</v>
      </c>
      <c r="G141" s="23">
        <v>81370</v>
      </c>
    </row>
    <row r="142" spans="1:7" s="26" customFormat="1" ht="12" customHeight="1">
      <c r="A142" s="17">
        <v>138</v>
      </c>
      <c r="B142" s="40" t="s">
        <v>257</v>
      </c>
      <c r="C142" s="22">
        <v>575699</v>
      </c>
      <c r="D142" s="22">
        <v>575699</v>
      </c>
      <c r="E142" s="22">
        <v>575699</v>
      </c>
      <c r="F142" s="188">
        <v>1</v>
      </c>
      <c r="G142" s="23">
        <v>14392</v>
      </c>
    </row>
    <row r="143" spans="1:7" s="26" customFormat="1" ht="12" customHeight="1">
      <c r="A143" s="17">
        <v>139</v>
      </c>
      <c r="B143" s="40" t="s">
        <v>258</v>
      </c>
      <c r="C143" s="22">
        <v>1104373</v>
      </c>
      <c r="D143" s="22">
        <v>1104373</v>
      </c>
      <c r="E143" s="22">
        <v>1103504</v>
      </c>
      <c r="F143" s="188">
        <v>0.9992131281731806</v>
      </c>
      <c r="G143" s="23">
        <v>27588</v>
      </c>
    </row>
    <row r="144" spans="1:7" s="26" customFormat="1" ht="12" customHeight="1">
      <c r="A144" s="17">
        <v>140</v>
      </c>
      <c r="B144" s="40" t="s">
        <v>259</v>
      </c>
      <c r="C144" s="22">
        <v>1219144</v>
      </c>
      <c r="D144" s="22">
        <v>1219144</v>
      </c>
      <c r="E144" s="22">
        <v>1214503</v>
      </c>
      <c r="F144" s="188">
        <v>0.9961932306602009</v>
      </c>
      <c r="G144" s="23">
        <v>30355</v>
      </c>
    </row>
    <row r="145" spans="1:7" s="26" customFormat="1" ht="12" customHeight="1">
      <c r="A145" s="17">
        <v>141</v>
      </c>
      <c r="B145" s="40" t="s">
        <v>260</v>
      </c>
      <c r="C145" s="22">
        <v>876070</v>
      </c>
      <c r="D145" s="22">
        <v>876070</v>
      </c>
      <c r="E145" s="22">
        <v>874896</v>
      </c>
      <c r="F145" s="188">
        <v>0.998659924435262</v>
      </c>
      <c r="G145" s="23">
        <v>21820</v>
      </c>
    </row>
    <row r="146" spans="1:7" s="26" customFormat="1" ht="12" customHeight="1">
      <c r="A146" s="17">
        <v>142</v>
      </c>
      <c r="B146" s="40" t="s">
        <v>261</v>
      </c>
      <c r="C146" s="22">
        <v>1454629</v>
      </c>
      <c r="D146" s="22">
        <v>1454629</v>
      </c>
      <c r="E146" s="22">
        <v>1453729</v>
      </c>
      <c r="F146" s="188">
        <v>0.9993812855374119</v>
      </c>
      <c r="G146" s="23">
        <v>36343</v>
      </c>
    </row>
    <row r="147" spans="1:7" s="26" customFormat="1" ht="12" customHeight="1">
      <c r="A147" s="17">
        <v>143</v>
      </c>
      <c r="B147" s="40" t="s">
        <v>262</v>
      </c>
      <c r="C147" s="22">
        <v>916258</v>
      </c>
      <c r="D147" s="22">
        <v>916258</v>
      </c>
      <c r="E147" s="22">
        <v>915631</v>
      </c>
      <c r="F147" s="188">
        <v>0.9993156949243553</v>
      </c>
      <c r="G147" s="23">
        <v>22778</v>
      </c>
    </row>
    <row r="148" spans="1:7" s="26" customFormat="1" ht="12" customHeight="1">
      <c r="A148" s="17">
        <v>144</v>
      </c>
      <c r="B148" s="40" t="s">
        <v>263</v>
      </c>
      <c r="C148" s="22">
        <v>878425</v>
      </c>
      <c r="D148" s="22">
        <v>878425</v>
      </c>
      <c r="E148" s="22">
        <v>878424</v>
      </c>
      <c r="F148" s="188">
        <v>0.9999988615988844</v>
      </c>
      <c r="G148" s="23">
        <v>21961</v>
      </c>
    </row>
    <row r="149" spans="1:7" s="26" customFormat="1" ht="12" customHeight="1">
      <c r="A149" s="17">
        <v>145</v>
      </c>
      <c r="B149" s="40" t="s">
        <v>264</v>
      </c>
      <c r="C149" s="22">
        <v>1013018</v>
      </c>
      <c r="D149" s="22">
        <v>1013018</v>
      </c>
      <c r="E149" s="22">
        <v>1012825</v>
      </c>
      <c r="F149" s="188">
        <v>0.9998094801869266</v>
      </c>
      <c r="G149" s="23">
        <v>25321</v>
      </c>
    </row>
    <row r="150" spans="1:7" s="26" customFormat="1" ht="12" customHeight="1">
      <c r="A150" s="17">
        <v>146</v>
      </c>
      <c r="B150" s="40" t="s">
        <v>265</v>
      </c>
      <c r="C150" s="22">
        <v>1279213</v>
      </c>
      <c r="D150" s="22">
        <v>1279213</v>
      </c>
      <c r="E150" s="22">
        <v>1279213</v>
      </c>
      <c r="F150" s="188">
        <v>1</v>
      </c>
      <c r="G150" s="23">
        <v>31547</v>
      </c>
    </row>
    <row r="151" spans="1:7" s="26" customFormat="1" ht="12" customHeight="1">
      <c r="A151" s="17">
        <v>147</v>
      </c>
      <c r="B151" s="40" t="s">
        <v>266</v>
      </c>
      <c r="C151" s="22">
        <v>227417</v>
      </c>
      <c r="D151" s="22">
        <v>227417</v>
      </c>
      <c r="E151" s="22">
        <v>227417</v>
      </c>
      <c r="F151" s="188">
        <v>1</v>
      </c>
      <c r="G151" s="23">
        <v>5685</v>
      </c>
    </row>
    <row r="152" spans="1:7" s="26" customFormat="1" ht="12" customHeight="1">
      <c r="A152" s="17">
        <v>148</v>
      </c>
      <c r="B152" s="40" t="s">
        <v>267</v>
      </c>
      <c r="C152" s="22">
        <v>283858</v>
      </c>
      <c r="D152" s="22">
        <v>283858</v>
      </c>
      <c r="E152" s="22">
        <v>283819</v>
      </c>
      <c r="F152" s="188">
        <v>0.9998626073600181</v>
      </c>
      <c r="G152" s="23">
        <v>7095</v>
      </c>
    </row>
    <row r="153" spans="1:7" s="26" customFormat="1" ht="12" customHeight="1">
      <c r="A153" s="17">
        <v>149</v>
      </c>
      <c r="B153" s="40" t="s">
        <v>268</v>
      </c>
      <c r="C153" s="22">
        <v>1574618</v>
      </c>
      <c r="D153" s="22">
        <v>1574618</v>
      </c>
      <c r="E153" s="22">
        <v>1574552</v>
      </c>
      <c r="F153" s="188">
        <v>0.999958085072062</v>
      </c>
      <c r="G153" s="23">
        <v>39364</v>
      </c>
    </row>
    <row r="154" spans="1:7" s="26" customFormat="1" ht="12" customHeight="1">
      <c r="A154" s="17">
        <v>150</v>
      </c>
      <c r="B154" s="40" t="s">
        <v>269</v>
      </c>
      <c r="C154" s="22">
        <v>617799</v>
      </c>
      <c r="D154" s="22">
        <v>617799</v>
      </c>
      <c r="E154" s="22">
        <v>617750</v>
      </c>
      <c r="F154" s="188">
        <v>0.9999206861778669</v>
      </c>
      <c r="G154" s="23">
        <v>15443</v>
      </c>
    </row>
    <row r="155" spans="1:7" s="26" customFormat="1" ht="12" customHeight="1">
      <c r="A155" s="17">
        <v>151</v>
      </c>
      <c r="B155" s="40" t="s">
        <v>270</v>
      </c>
      <c r="C155" s="22">
        <v>1220986</v>
      </c>
      <c r="D155" s="22">
        <v>1220986</v>
      </c>
      <c r="E155" s="22">
        <v>1215070</v>
      </c>
      <c r="F155" s="188">
        <v>0.995154735598934</v>
      </c>
      <c r="G155" s="23">
        <v>30376</v>
      </c>
    </row>
    <row r="156" spans="1:7" s="26" customFormat="1" ht="12" customHeight="1">
      <c r="A156" s="17">
        <v>152</v>
      </c>
      <c r="B156" s="40" t="s">
        <v>271</v>
      </c>
      <c r="C156" s="22">
        <v>768454</v>
      </c>
      <c r="D156" s="22">
        <v>768454</v>
      </c>
      <c r="E156" s="22">
        <v>768331</v>
      </c>
      <c r="F156" s="188">
        <v>0.9998399383697658</v>
      </c>
      <c r="G156" s="23">
        <v>19206</v>
      </c>
    </row>
    <row r="157" spans="1:7" s="26" customFormat="1" ht="12" customHeight="1">
      <c r="A157" s="17">
        <v>153</v>
      </c>
      <c r="B157" s="40" t="s">
        <v>272</v>
      </c>
      <c r="C157" s="22">
        <v>552895</v>
      </c>
      <c r="D157" s="22">
        <v>522795</v>
      </c>
      <c r="E157" s="22">
        <v>521416</v>
      </c>
      <c r="F157" s="188">
        <v>0.9430651389504336</v>
      </c>
      <c r="G157" s="23">
        <v>12993</v>
      </c>
    </row>
    <row r="158" spans="1:7" s="26" customFormat="1" ht="12" customHeight="1">
      <c r="A158" s="17">
        <v>154</v>
      </c>
      <c r="B158" s="40" t="s">
        <v>273</v>
      </c>
      <c r="C158" s="22">
        <v>1901633</v>
      </c>
      <c r="D158" s="22">
        <v>1901633</v>
      </c>
      <c r="E158" s="22">
        <v>1900870</v>
      </c>
      <c r="F158" s="188">
        <v>0.9995987659027793</v>
      </c>
      <c r="G158" s="23">
        <v>47522</v>
      </c>
    </row>
    <row r="159" spans="1:7" s="26" customFormat="1" ht="12" customHeight="1">
      <c r="A159" s="17">
        <v>155</v>
      </c>
      <c r="B159" s="40" t="s">
        <v>274</v>
      </c>
      <c r="C159" s="22">
        <v>1196282</v>
      </c>
      <c r="D159" s="22">
        <v>1196282</v>
      </c>
      <c r="E159" s="22">
        <v>1196282</v>
      </c>
      <c r="F159" s="188">
        <v>1</v>
      </c>
      <c r="G159" s="23">
        <v>29908</v>
      </c>
    </row>
    <row r="160" spans="1:7" s="26" customFormat="1" ht="12" customHeight="1">
      <c r="A160" s="17">
        <v>156</v>
      </c>
      <c r="B160" s="40" t="s">
        <v>275</v>
      </c>
      <c r="C160" s="22">
        <v>2054214</v>
      </c>
      <c r="D160" s="22">
        <v>2054214</v>
      </c>
      <c r="E160" s="22">
        <v>2054114</v>
      </c>
      <c r="F160" s="188">
        <v>0.9999513195801412</v>
      </c>
      <c r="G160" s="23">
        <v>51353</v>
      </c>
    </row>
    <row r="161" spans="1:7" s="26" customFormat="1" ht="12" customHeight="1">
      <c r="A161" s="17">
        <v>157</v>
      </c>
      <c r="B161" s="40" t="s">
        <v>276</v>
      </c>
      <c r="C161" s="22">
        <v>923170</v>
      </c>
      <c r="D161" s="22">
        <v>923170</v>
      </c>
      <c r="E161" s="22">
        <v>922555</v>
      </c>
      <c r="F161" s="188">
        <v>0.9993338171734351</v>
      </c>
      <c r="G161" s="23">
        <v>23000</v>
      </c>
    </row>
    <row r="162" spans="1:7" s="26" customFormat="1" ht="12" customHeight="1">
      <c r="A162" s="17">
        <v>158</v>
      </c>
      <c r="B162" s="40" t="s">
        <v>277</v>
      </c>
      <c r="C162" s="22">
        <v>1539501</v>
      </c>
      <c r="D162" s="22">
        <v>1536145.67</v>
      </c>
      <c r="E162" s="22">
        <v>1536146</v>
      </c>
      <c r="F162" s="188">
        <v>0.997820722428891</v>
      </c>
      <c r="G162" s="23">
        <v>38403</v>
      </c>
    </row>
    <row r="163" spans="1:7" s="26" customFormat="1" ht="12" customHeight="1">
      <c r="A163" s="17">
        <v>159</v>
      </c>
      <c r="B163" s="40" t="s">
        <v>278</v>
      </c>
      <c r="C163" s="22">
        <v>714821</v>
      </c>
      <c r="D163" s="22">
        <v>714821</v>
      </c>
      <c r="E163" s="22">
        <v>713168</v>
      </c>
      <c r="F163" s="188">
        <v>0.9976875329627977</v>
      </c>
      <c r="G163" s="23">
        <v>17820</v>
      </c>
    </row>
    <row r="164" spans="1:7" s="26" customFormat="1" ht="12" customHeight="1">
      <c r="A164" s="17">
        <v>160</v>
      </c>
      <c r="B164" s="40" t="s">
        <v>279</v>
      </c>
      <c r="C164" s="22">
        <v>1955461</v>
      </c>
      <c r="D164" s="22">
        <v>1955461</v>
      </c>
      <c r="E164" s="22">
        <v>1955457</v>
      </c>
      <c r="F164" s="188">
        <v>0.9999979544465474</v>
      </c>
      <c r="G164" s="23">
        <v>48887</v>
      </c>
    </row>
    <row r="165" spans="1:7" s="26" customFormat="1" ht="12" customHeight="1">
      <c r="A165" s="17">
        <v>161</v>
      </c>
      <c r="B165" s="40" t="s">
        <v>280</v>
      </c>
      <c r="C165" s="22">
        <v>383211</v>
      </c>
      <c r="D165" s="22">
        <v>383211</v>
      </c>
      <c r="E165" s="22">
        <v>383210</v>
      </c>
      <c r="F165" s="188">
        <v>0.9999973904715679</v>
      </c>
      <c r="G165" s="23">
        <v>9580</v>
      </c>
    </row>
    <row r="166" spans="1:7" s="26" customFormat="1" ht="12" customHeight="1">
      <c r="A166" s="17">
        <v>162</v>
      </c>
      <c r="B166" s="40" t="s">
        <v>281</v>
      </c>
      <c r="C166" s="22">
        <v>1801148</v>
      </c>
      <c r="D166" s="22">
        <v>1801148</v>
      </c>
      <c r="E166" s="22">
        <v>1801126</v>
      </c>
      <c r="F166" s="188">
        <v>0.9999877855678712</v>
      </c>
      <c r="G166" s="23">
        <v>45029</v>
      </c>
    </row>
    <row r="167" spans="1:7" s="26" customFormat="1" ht="12" customHeight="1">
      <c r="A167" s="17">
        <v>163</v>
      </c>
      <c r="B167" s="40" t="s">
        <v>282</v>
      </c>
      <c r="C167" s="22">
        <v>904856</v>
      </c>
      <c r="D167" s="22">
        <v>904856</v>
      </c>
      <c r="E167" s="22">
        <v>903150</v>
      </c>
      <c r="F167" s="188">
        <v>0.9981146171324498</v>
      </c>
      <c r="G167" s="23">
        <v>22528</v>
      </c>
    </row>
    <row r="168" spans="1:7" s="26" customFormat="1" ht="12" customHeight="1">
      <c r="A168" s="17">
        <v>164</v>
      </c>
      <c r="B168" s="40" t="s">
        <v>283</v>
      </c>
      <c r="C168" s="22">
        <v>442741</v>
      </c>
      <c r="D168" s="22">
        <v>442741</v>
      </c>
      <c r="E168" s="22">
        <v>442074</v>
      </c>
      <c r="F168" s="188">
        <v>0.9984934758696393</v>
      </c>
      <c r="G168" s="23">
        <v>10812</v>
      </c>
    </row>
    <row r="169" spans="1:7" s="26" customFormat="1" ht="12" customHeight="1">
      <c r="A169" s="17">
        <v>165</v>
      </c>
      <c r="B169" s="40" t="s">
        <v>284</v>
      </c>
      <c r="C169" s="22">
        <v>1256856</v>
      </c>
      <c r="D169" s="22">
        <v>1256856</v>
      </c>
      <c r="E169" s="22">
        <v>1256167</v>
      </c>
      <c r="F169" s="188">
        <v>0.9994518067304449</v>
      </c>
      <c r="G169" s="23">
        <v>31404</v>
      </c>
    </row>
    <row r="170" spans="1:7" s="26" customFormat="1" ht="12" customHeight="1">
      <c r="A170" s="17">
        <v>166</v>
      </c>
      <c r="B170" s="40" t="s">
        <v>285</v>
      </c>
      <c r="C170" s="22">
        <v>866126</v>
      </c>
      <c r="D170" s="22">
        <v>866126</v>
      </c>
      <c r="E170" s="22">
        <v>866126</v>
      </c>
      <c r="F170" s="188">
        <v>1</v>
      </c>
      <c r="G170" s="23">
        <v>21654</v>
      </c>
    </row>
    <row r="171" spans="1:7" s="26" customFormat="1" ht="12" customHeight="1">
      <c r="A171" s="17">
        <v>167</v>
      </c>
      <c r="B171" s="40" t="s">
        <v>286</v>
      </c>
      <c r="C171" s="22">
        <v>1411712</v>
      </c>
      <c r="D171" s="22">
        <v>1411712</v>
      </c>
      <c r="E171" s="22">
        <v>1410736</v>
      </c>
      <c r="F171" s="188">
        <v>0.9993086408559253</v>
      </c>
      <c r="G171" s="23">
        <v>35269</v>
      </c>
    </row>
    <row r="172" spans="1:7" s="26" customFormat="1" ht="12" customHeight="1">
      <c r="A172" s="17">
        <v>168</v>
      </c>
      <c r="B172" s="40" t="s">
        <v>287</v>
      </c>
      <c r="C172" s="22">
        <v>15111968</v>
      </c>
      <c r="D172" s="22">
        <v>15111968</v>
      </c>
      <c r="E172" s="22">
        <v>15086153</v>
      </c>
      <c r="F172" s="188">
        <v>0.9982917512795156</v>
      </c>
      <c r="G172" s="23">
        <v>377141</v>
      </c>
    </row>
    <row r="173" spans="1:7" s="26" customFormat="1" ht="12" customHeight="1">
      <c r="A173" s="17">
        <v>169</v>
      </c>
      <c r="B173" s="40" t="s">
        <v>288</v>
      </c>
      <c r="C173" s="22">
        <v>1390374</v>
      </c>
      <c r="D173" s="22">
        <v>1390374</v>
      </c>
      <c r="E173" s="22">
        <v>1390374</v>
      </c>
      <c r="F173" s="188">
        <v>1</v>
      </c>
      <c r="G173" s="23">
        <v>34758</v>
      </c>
    </row>
    <row r="174" spans="1:7" s="26" customFormat="1" ht="12" customHeight="1">
      <c r="A174" s="17">
        <v>170</v>
      </c>
      <c r="B174" s="40" t="s">
        <v>289</v>
      </c>
      <c r="C174" s="22">
        <v>701913</v>
      </c>
      <c r="D174" s="22">
        <v>701913</v>
      </c>
      <c r="E174" s="22">
        <v>701759</v>
      </c>
      <c r="F174" s="188">
        <v>0.9997805995899777</v>
      </c>
      <c r="G174" s="23">
        <v>17486</v>
      </c>
    </row>
    <row r="175" spans="1:7" s="26" customFormat="1" ht="12" customHeight="1">
      <c r="A175" s="17">
        <v>171</v>
      </c>
      <c r="B175" s="40" t="s">
        <v>290</v>
      </c>
      <c r="C175" s="22">
        <v>1216384</v>
      </c>
      <c r="D175" s="22">
        <v>1216384</v>
      </c>
      <c r="E175" s="22">
        <v>1216376</v>
      </c>
      <c r="F175" s="188">
        <v>0.9999934231295381</v>
      </c>
      <c r="G175" s="23">
        <v>30408</v>
      </c>
    </row>
    <row r="176" spans="1:7" s="26" customFormat="1" ht="12" customHeight="1">
      <c r="A176" s="17">
        <v>172</v>
      </c>
      <c r="B176" s="40" t="s">
        <v>291</v>
      </c>
      <c r="C176" s="22">
        <v>885321</v>
      </c>
      <c r="D176" s="22">
        <v>885321</v>
      </c>
      <c r="E176" s="22">
        <v>885321</v>
      </c>
      <c r="F176" s="188">
        <v>1</v>
      </c>
      <c r="G176" s="23">
        <v>22133</v>
      </c>
    </row>
    <row r="177" spans="1:7" s="26" customFormat="1" ht="12" customHeight="1">
      <c r="A177" s="17">
        <v>173</v>
      </c>
      <c r="B177" s="40" t="s">
        <v>292</v>
      </c>
      <c r="C177" s="22">
        <v>828368</v>
      </c>
      <c r="D177" s="22">
        <v>828368</v>
      </c>
      <c r="E177" s="22">
        <v>828333</v>
      </c>
      <c r="F177" s="188">
        <v>0.9999577482471559</v>
      </c>
      <c r="G177" s="23">
        <v>20707</v>
      </c>
    </row>
    <row r="178" spans="1:7" s="26" customFormat="1" ht="12" customHeight="1">
      <c r="A178" s="17">
        <v>174</v>
      </c>
      <c r="B178" s="40" t="s">
        <v>293</v>
      </c>
      <c r="C178" s="22">
        <v>740123</v>
      </c>
      <c r="D178" s="22">
        <v>740123</v>
      </c>
      <c r="E178" s="22">
        <v>740122</v>
      </c>
      <c r="F178" s="188">
        <v>0.9999986488732279</v>
      </c>
      <c r="G178" s="23">
        <v>18504</v>
      </c>
    </row>
    <row r="179" spans="1:7" s="26" customFormat="1" ht="12" customHeight="1">
      <c r="A179" s="17">
        <v>175</v>
      </c>
      <c r="B179" s="40" t="s">
        <v>294</v>
      </c>
      <c r="C179" s="22">
        <v>1325640</v>
      </c>
      <c r="D179" s="22">
        <v>1325640</v>
      </c>
      <c r="E179" s="22">
        <v>1324988</v>
      </c>
      <c r="F179" s="188">
        <v>0.9995081620952898</v>
      </c>
      <c r="G179" s="23">
        <v>33126</v>
      </c>
    </row>
    <row r="180" spans="1:7" s="26" customFormat="1" ht="12" customHeight="1">
      <c r="A180" s="17">
        <v>176</v>
      </c>
      <c r="B180" s="40" t="s">
        <v>295</v>
      </c>
      <c r="C180" s="22">
        <v>932382</v>
      </c>
      <c r="D180" s="22">
        <v>932382</v>
      </c>
      <c r="E180" s="22">
        <v>932128</v>
      </c>
      <c r="F180" s="188">
        <v>0.9997275794685011</v>
      </c>
      <c r="G180" s="23">
        <v>23299</v>
      </c>
    </row>
    <row r="181" spans="1:7" s="26" customFormat="1" ht="12" customHeight="1">
      <c r="A181" s="17">
        <v>177</v>
      </c>
      <c r="B181" s="40" t="s">
        <v>296</v>
      </c>
      <c r="C181" s="22">
        <v>2903850</v>
      </c>
      <c r="D181" s="22">
        <v>2903850</v>
      </c>
      <c r="E181" s="22">
        <v>2903850</v>
      </c>
      <c r="F181" s="188">
        <v>1</v>
      </c>
      <c r="G181" s="23">
        <v>72596</v>
      </c>
    </row>
    <row r="182" spans="1:7" s="26" customFormat="1" ht="12" customHeight="1">
      <c r="A182" s="17">
        <v>178</v>
      </c>
      <c r="B182" s="40" t="s">
        <v>297</v>
      </c>
      <c r="C182" s="22">
        <v>4718950</v>
      </c>
      <c r="D182" s="22">
        <v>4718950</v>
      </c>
      <c r="E182" s="22">
        <v>4718950</v>
      </c>
      <c r="F182" s="188">
        <v>1</v>
      </c>
      <c r="G182" s="23">
        <v>117974</v>
      </c>
    </row>
    <row r="183" spans="1:7" s="26" customFormat="1" ht="12" customHeight="1">
      <c r="A183" s="17">
        <v>179</v>
      </c>
      <c r="B183" s="40" t="s">
        <v>298</v>
      </c>
      <c r="C183" s="22">
        <v>1017909</v>
      </c>
      <c r="D183" s="22">
        <v>1017909</v>
      </c>
      <c r="E183" s="22">
        <v>1016885</v>
      </c>
      <c r="F183" s="188">
        <v>0.9989940161645098</v>
      </c>
      <c r="G183" s="23">
        <v>25421</v>
      </c>
    </row>
    <row r="184" spans="1:7" s="26" customFormat="1" ht="12" customHeight="1">
      <c r="A184" s="17">
        <v>180</v>
      </c>
      <c r="B184" s="40" t="s">
        <v>299</v>
      </c>
      <c r="C184" s="22">
        <v>1802092</v>
      </c>
      <c r="D184" s="22">
        <v>1802092</v>
      </c>
      <c r="E184" s="22">
        <v>1801971</v>
      </c>
      <c r="F184" s="188">
        <v>0.9999328558142425</v>
      </c>
      <c r="G184" s="23">
        <v>45049</v>
      </c>
    </row>
    <row r="185" spans="1:7" s="26" customFormat="1" ht="12" customHeight="1">
      <c r="A185" s="17">
        <v>181</v>
      </c>
      <c r="B185" s="40" t="s">
        <v>300</v>
      </c>
      <c r="C185" s="22">
        <v>611730</v>
      </c>
      <c r="D185" s="22">
        <v>611730</v>
      </c>
      <c r="E185" s="22">
        <v>611729</v>
      </c>
      <c r="F185" s="188">
        <v>0.9999983652918771</v>
      </c>
      <c r="G185" s="23">
        <v>15293</v>
      </c>
    </row>
    <row r="186" spans="1:7" s="26" customFormat="1" ht="12" customHeight="1">
      <c r="A186" s="17">
        <v>182</v>
      </c>
      <c r="B186" s="40" t="s">
        <v>301</v>
      </c>
      <c r="C186" s="22">
        <v>1193152</v>
      </c>
      <c r="D186" s="22">
        <v>1193152</v>
      </c>
      <c r="E186" s="22">
        <v>1192837</v>
      </c>
      <c r="F186" s="188">
        <v>0.9997359934023494</v>
      </c>
      <c r="G186" s="23">
        <v>29500</v>
      </c>
    </row>
    <row r="187" spans="1:7" s="26" customFormat="1" ht="12" customHeight="1">
      <c r="A187" s="17">
        <v>183</v>
      </c>
      <c r="B187" s="40" t="s">
        <v>302</v>
      </c>
      <c r="C187" s="22">
        <v>875844</v>
      </c>
      <c r="D187" s="22">
        <v>875844</v>
      </c>
      <c r="E187" s="22">
        <v>875821</v>
      </c>
      <c r="F187" s="188">
        <v>0.9999737396157307</v>
      </c>
      <c r="G187" s="23">
        <v>21895</v>
      </c>
    </row>
    <row r="188" spans="1:7" s="26" customFormat="1" ht="12" customHeight="1">
      <c r="A188" s="17">
        <v>184</v>
      </c>
      <c r="B188" s="40" t="s">
        <v>303</v>
      </c>
      <c r="C188" s="22">
        <v>691138</v>
      </c>
      <c r="D188" s="22">
        <v>691138</v>
      </c>
      <c r="E188" s="22">
        <v>691130</v>
      </c>
      <c r="F188" s="188">
        <v>0.999988424887649</v>
      </c>
      <c r="G188" s="23">
        <v>17277</v>
      </c>
    </row>
    <row r="189" spans="1:7" s="26" customFormat="1" ht="12" customHeight="1">
      <c r="A189" s="17">
        <v>185</v>
      </c>
      <c r="B189" s="40" t="s">
        <v>304</v>
      </c>
      <c r="C189" s="22">
        <v>696799</v>
      </c>
      <c r="D189" s="22">
        <v>696799</v>
      </c>
      <c r="E189" s="22">
        <v>696794</v>
      </c>
      <c r="F189" s="188">
        <v>0.9999928243295413</v>
      </c>
      <c r="G189" s="23">
        <v>17418</v>
      </c>
    </row>
    <row r="190" spans="1:7" s="26" customFormat="1" ht="12" customHeight="1">
      <c r="A190" s="17">
        <v>186</v>
      </c>
      <c r="B190" s="40" t="s">
        <v>305</v>
      </c>
      <c r="C190" s="22">
        <v>1974942</v>
      </c>
      <c r="D190" s="22">
        <v>1974942</v>
      </c>
      <c r="E190" s="22">
        <v>1973591</v>
      </c>
      <c r="F190" s="188">
        <v>0.9993159292779231</v>
      </c>
      <c r="G190" s="23">
        <v>49330</v>
      </c>
    </row>
    <row r="191" spans="1:7" s="26" customFormat="1" ht="12" customHeight="1">
      <c r="A191" s="17">
        <v>187</v>
      </c>
      <c r="B191" s="40" t="s">
        <v>306</v>
      </c>
      <c r="C191" s="22">
        <v>1227796</v>
      </c>
      <c r="D191" s="22">
        <v>1227796</v>
      </c>
      <c r="E191" s="22">
        <v>1227796</v>
      </c>
      <c r="F191" s="188">
        <v>1</v>
      </c>
      <c r="G191" s="23">
        <v>30695</v>
      </c>
    </row>
    <row r="192" spans="1:7" s="26" customFormat="1" ht="12" customHeight="1">
      <c r="A192" s="17">
        <v>188</v>
      </c>
      <c r="B192" s="40" t="s">
        <v>307</v>
      </c>
      <c r="C192" s="22">
        <v>965786</v>
      </c>
      <c r="D192" s="22">
        <v>965786</v>
      </c>
      <c r="E192" s="22">
        <v>965599</v>
      </c>
      <c r="F192" s="188">
        <v>0.9998063753253826</v>
      </c>
      <c r="G192" s="23">
        <v>24141</v>
      </c>
    </row>
    <row r="193" spans="1:7" s="26" customFormat="1" ht="12" customHeight="1">
      <c r="A193" s="17">
        <v>189</v>
      </c>
      <c r="B193" s="40" t="s">
        <v>308</v>
      </c>
      <c r="C193" s="22">
        <v>359893</v>
      </c>
      <c r="D193" s="22">
        <v>359893</v>
      </c>
      <c r="E193" s="22">
        <v>359893</v>
      </c>
      <c r="F193" s="188">
        <v>1</v>
      </c>
      <c r="G193" s="23">
        <v>8998</v>
      </c>
    </row>
    <row r="194" spans="1:7" s="26" customFormat="1" ht="12" customHeight="1">
      <c r="A194" s="17">
        <v>190</v>
      </c>
      <c r="B194" s="40" t="s">
        <v>309</v>
      </c>
      <c r="C194" s="22">
        <v>921965</v>
      </c>
      <c r="D194" s="22">
        <v>921965</v>
      </c>
      <c r="E194" s="22">
        <v>921960</v>
      </c>
      <c r="F194" s="188">
        <v>0.9999945768006377</v>
      </c>
      <c r="G194" s="23">
        <v>23049</v>
      </c>
    </row>
    <row r="195" spans="1:7" s="26" customFormat="1" ht="12" customHeight="1">
      <c r="A195" s="17">
        <v>191</v>
      </c>
      <c r="B195" s="40" t="s">
        <v>310</v>
      </c>
      <c r="C195" s="22">
        <v>1080134</v>
      </c>
      <c r="D195" s="22">
        <v>1080134</v>
      </c>
      <c r="E195" s="22">
        <v>1077767</v>
      </c>
      <c r="F195" s="188">
        <v>0.9978086052286105</v>
      </c>
      <c r="G195" s="23">
        <v>24327</v>
      </c>
    </row>
    <row r="196" spans="1:7" s="26" customFormat="1" ht="12" customHeight="1">
      <c r="A196" s="17">
        <v>192</v>
      </c>
      <c r="B196" s="40" t="s">
        <v>311</v>
      </c>
      <c r="C196" s="22">
        <v>756893</v>
      </c>
      <c r="D196" s="22">
        <v>756893</v>
      </c>
      <c r="E196" s="22">
        <v>756823</v>
      </c>
      <c r="F196" s="188">
        <v>0.999907516650306</v>
      </c>
      <c r="G196" s="23">
        <v>18920</v>
      </c>
    </row>
    <row r="197" spans="1:7" s="26" customFormat="1" ht="12" customHeight="1">
      <c r="A197" s="17">
        <v>193</v>
      </c>
      <c r="B197" s="40" t="s">
        <v>312</v>
      </c>
      <c r="C197" s="22">
        <v>1744571</v>
      </c>
      <c r="D197" s="22">
        <v>1744571</v>
      </c>
      <c r="E197" s="22">
        <v>1744571</v>
      </c>
      <c r="F197" s="188">
        <v>1</v>
      </c>
      <c r="G197" s="23">
        <v>43612</v>
      </c>
    </row>
    <row r="198" spans="1:7" s="26" customFormat="1" ht="12" customHeight="1">
      <c r="A198" s="17">
        <v>194</v>
      </c>
      <c r="B198" s="40" t="s">
        <v>313</v>
      </c>
      <c r="C198" s="22">
        <v>2998587</v>
      </c>
      <c r="D198" s="22">
        <v>2998587</v>
      </c>
      <c r="E198" s="22">
        <v>2998586</v>
      </c>
      <c r="F198" s="188">
        <v>0.9999996665095927</v>
      </c>
      <c r="G198" s="23">
        <v>74673</v>
      </c>
    </row>
    <row r="199" spans="1:7" s="26" customFormat="1" ht="12" customHeight="1">
      <c r="A199" s="17">
        <v>195</v>
      </c>
      <c r="B199" s="40" t="s">
        <v>314</v>
      </c>
      <c r="C199" s="22">
        <v>1599912</v>
      </c>
      <c r="D199" s="22">
        <v>1599912</v>
      </c>
      <c r="E199" s="22">
        <v>1597916</v>
      </c>
      <c r="F199" s="188">
        <v>0.9987524313837262</v>
      </c>
      <c r="G199" s="23">
        <v>39947</v>
      </c>
    </row>
    <row r="200" spans="1:7" s="26" customFormat="1" ht="12" customHeight="1">
      <c r="A200" s="17">
        <v>196</v>
      </c>
      <c r="B200" s="40" t="s">
        <v>315</v>
      </c>
      <c r="C200" s="22">
        <v>1541845</v>
      </c>
      <c r="D200" s="22">
        <v>1541845</v>
      </c>
      <c r="E200" s="22">
        <v>1541843</v>
      </c>
      <c r="F200" s="188">
        <v>0.999998702852751</v>
      </c>
      <c r="G200" s="23">
        <v>38546</v>
      </c>
    </row>
    <row r="201" spans="1:7" s="26" customFormat="1" ht="12" customHeight="1">
      <c r="A201" s="17">
        <v>197</v>
      </c>
      <c r="B201" s="40" t="s">
        <v>316</v>
      </c>
      <c r="C201" s="22">
        <v>904038</v>
      </c>
      <c r="D201" s="22">
        <v>904037.48</v>
      </c>
      <c r="E201" s="22">
        <v>904037</v>
      </c>
      <c r="F201" s="188">
        <v>0.9999988938518071</v>
      </c>
      <c r="G201" s="23">
        <v>22602</v>
      </c>
    </row>
    <row r="202" spans="1:7" s="26" customFormat="1" ht="12" customHeight="1">
      <c r="A202" s="17">
        <v>198</v>
      </c>
      <c r="B202" s="40" t="s">
        <v>317</v>
      </c>
      <c r="C202" s="22">
        <v>1639355</v>
      </c>
      <c r="D202" s="22">
        <v>1639355</v>
      </c>
      <c r="E202" s="22">
        <v>1639355</v>
      </c>
      <c r="F202" s="188">
        <v>1</v>
      </c>
      <c r="G202" s="23">
        <v>40984</v>
      </c>
    </row>
    <row r="203" spans="1:7" s="26" customFormat="1" ht="12" customHeight="1">
      <c r="A203" s="17">
        <v>199</v>
      </c>
      <c r="B203" s="40" t="s">
        <v>318</v>
      </c>
      <c r="C203" s="22">
        <v>807120</v>
      </c>
      <c r="D203" s="22">
        <v>807120</v>
      </c>
      <c r="E203" s="22">
        <v>807120</v>
      </c>
      <c r="F203" s="188">
        <v>1</v>
      </c>
      <c r="G203" s="23">
        <v>20177</v>
      </c>
    </row>
    <row r="204" spans="1:7" s="26" customFormat="1" ht="12" customHeight="1">
      <c r="A204" s="17">
        <v>200</v>
      </c>
      <c r="B204" s="40" t="s">
        <v>319</v>
      </c>
      <c r="C204" s="22">
        <v>949695</v>
      </c>
      <c r="D204" s="22">
        <v>949695</v>
      </c>
      <c r="E204" s="22">
        <v>949695</v>
      </c>
      <c r="F204" s="188">
        <v>1</v>
      </c>
      <c r="G204" s="23">
        <v>23742</v>
      </c>
    </row>
    <row r="205" spans="1:7" s="26" customFormat="1" ht="12" customHeight="1">
      <c r="A205" s="17">
        <v>201</v>
      </c>
      <c r="B205" s="40" t="s">
        <v>320</v>
      </c>
      <c r="C205" s="22">
        <v>896864</v>
      </c>
      <c r="D205" s="22">
        <v>896864</v>
      </c>
      <c r="E205" s="22">
        <v>896864</v>
      </c>
      <c r="F205" s="188">
        <v>1</v>
      </c>
      <c r="G205" s="23">
        <v>22422</v>
      </c>
    </row>
    <row r="206" spans="1:7" s="26" customFormat="1" ht="12" customHeight="1">
      <c r="A206" s="17">
        <v>202</v>
      </c>
      <c r="B206" s="40" t="s">
        <v>321</v>
      </c>
      <c r="C206" s="22">
        <v>999923</v>
      </c>
      <c r="D206" s="22">
        <v>999923</v>
      </c>
      <c r="E206" s="22">
        <v>999923</v>
      </c>
      <c r="F206" s="188">
        <v>1</v>
      </c>
      <c r="G206" s="23">
        <v>24997</v>
      </c>
    </row>
    <row r="207" spans="1:7" s="26" customFormat="1" ht="12" customHeight="1">
      <c r="A207" s="17">
        <v>203</v>
      </c>
      <c r="B207" s="40" t="s">
        <v>322</v>
      </c>
      <c r="C207" s="22">
        <v>1898846</v>
      </c>
      <c r="D207" s="22">
        <v>1898846</v>
      </c>
      <c r="E207" s="22">
        <v>1897850</v>
      </c>
      <c r="F207" s="188">
        <v>0.9994754708912676</v>
      </c>
      <c r="G207" s="23">
        <v>47374</v>
      </c>
    </row>
    <row r="208" spans="1:7" s="26" customFormat="1" ht="12" customHeight="1">
      <c r="A208" s="17">
        <v>204</v>
      </c>
      <c r="B208" s="40" t="s">
        <v>323</v>
      </c>
      <c r="C208" s="22">
        <v>1252407</v>
      </c>
      <c r="D208" s="22">
        <v>1252407</v>
      </c>
      <c r="E208" s="22">
        <v>1252399</v>
      </c>
      <c r="F208" s="188">
        <v>0.9999936123001548</v>
      </c>
      <c r="G208" s="23">
        <v>31310</v>
      </c>
    </row>
    <row r="209" spans="1:7" s="26" customFormat="1" ht="12" customHeight="1">
      <c r="A209" s="17">
        <v>205</v>
      </c>
      <c r="B209" s="40" t="s">
        <v>324</v>
      </c>
      <c r="C209" s="22">
        <v>1507437</v>
      </c>
      <c r="D209" s="22">
        <v>1507437</v>
      </c>
      <c r="E209" s="22">
        <v>1507341</v>
      </c>
      <c r="F209" s="188">
        <v>0.9999363157465287</v>
      </c>
      <c r="G209" s="23">
        <v>37682</v>
      </c>
    </row>
    <row r="210" spans="1:7" s="26" customFormat="1" ht="12" customHeight="1">
      <c r="A210" s="17">
        <v>206</v>
      </c>
      <c r="B210" s="40" t="s">
        <v>325</v>
      </c>
      <c r="C210" s="22">
        <v>1320148</v>
      </c>
      <c r="D210" s="22">
        <v>1320148</v>
      </c>
      <c r="E210" s="22">
        <v>1320072</v>
      </c>
      <c r="F210" s="188">
        <v>0.9999424306971643</v>
      </c>
      <c r="G210" s="23">
        <v>33003</v>
      </c>
    </row>
    <row r="211" spans="1:7" s="26" customFormat="1" ht="12" customHeight="1">
      <c r="A211" s="17">
        <v>207</v>
      </c>
      <c r="B211" s="40" t="s">
        <v>326</v>
      </c>
      <c r="C211" s="22">
        <v>1628319</v>
      </c>
      <c r="D211" s="22">
        <v>1628319</v>
      </c>
      <c r="E211" s="22">
        <v>1628319</v>
      </c>
      <c r="F211" s="188">
        <v>1</v>
      </c>
      <c r="G211" s="23">
        <v>40708</v>
      </c>
    </row>
    <row r="212" spans="1:7" s="26" customFormat="1" ht="12" customHeight="1">
      <c r="A212" s="17">
        <v>208</v>
      </c>
      <c r="B212" s="40" t="s">
        <v>327</v>
      </c>
      <c r="C212" s="22">
        <v>1545114</v>
      </c>
      <c r="D212" s="22">
        <v>1545114</v>
      </c>
      <c r="E212" s="22">
        <v>1544525</v>
      </c>
      <c r="F212" s="188">
        <v>0.9996187983540373</v>
      </c>
      <c r="G212" s="23">
        <v>38613</v>
      </c>
    </row>
    <row r="213" spans="1:7" s="26" customFormat="1" ht="12" customHeight="1">
      <c r="A213" s="17">
        <v>209</v>
      </c>
      <c r="B213" s="40" t="s">
        <v>328</v>
      </c>
      <c r="C213" s="22">
        <v>1994201</v>
      </c>
      <c r="D213" s="22">
        <v>1994201</v>
      </c>
      <c r="E213" s="22">
        <v>1994083</v>
      </c>
      <c r="F213" s="188">
        <v>0.9999408284320387</v>
      </c>
      <c r="G213" s="23">
        <v>49852</v>
      </c>
    </row>
    <row r="214" spans="1:7" s="26" customFormat="1" ht="12" customHeight="1">
      <c r="A214" s="17">
        <v>210</v>
      </c>
      <c r="B214" s="40" t="s">
        <v>329</v>
      </c>
      <c r="C214" s="22">
        <v>2792433</v>
      </c>
      <c r="D214" s="22">
        <v>2792433</v>
      </c>
      <c r="E214" s="22">
        <v>2792409</v>
      </c>
      <c r="F214" s="188">
        <v>0.9999914053443717</v>
      </c>
      <c r="G214" s="23">
        <v>69810</v>
      </c>
    </row>
    <row r="215" spans="1:7" s="26" customFormat="1" ht="12" customHeight="1">
      <c r="A215" s="17">
        <v>211</v>
      </c>
      <c r="B215" s="40" t="s">
        <v>330</v>
      </c>
      <c r="C215" s="22">
        <v>961354</v>
      </c>
      <c r="D215" s="22">
        <v>961354</v>
      </c>
      <c r="E215" s="22">
        <v>960597</v>
      </c>
      <c r="F215" s="188">
        <v>0.9992125689392253</v>
      </c>
      <c r="G215" s="23">
        <v>24016</v>
      </c>
    </row>
    <row r="216" spans="1:7" s="26" customFormat="1" ht="12" customHeight="1">
      <c r="A216" s="17">
        <v>212</v>
      </c>
      <c r="B216" s="40" t="s">
        <v>331</v>
      </c>
      <c r="C216" s="22">
        <v>1545402</v>
      </c>
      <c r="D216" s="22">
        <v>1545402</v>
      </c>
      <c r="E216" s="22">
        <v>1545394</v>
      </c>
      <c r="F216" s="188">
        <v>0.9999948233534057</v>
      </c>
      <c r="G216" s="23">
        <v>38635</v>
      </c>
    </row>
    <row r="217" spans="1:7" s="26" customFormat="1" ht="12" customHeight="1">
      <c r="A217" s="17">
        <v>213</v>
      </c>
      <c r="B217" s="40" t="s">
        <v>332</v>
      </c>
      <c r="C217" s="22">
        <v>1125487</v>
      </c>
      <c r="D217" s="22">
        <v>1125487</v>
      </c>
      <c r="E217" s="22">
        <v>1125418</v>
      </c>
      <c r="F217" s="188">
        <v>0.9999386932056967</v>
      </c>
      <c r="G217" s="23">
        <v>26470</v>
      </c>
    </row>
    <row r="218" spans="1:7" s="26" customFormat="1" ht="12" customHeight="1">
      <c r="A218" s="17">
        <v>214</v>
      </c>
      <c r="B218" s="40" t="s">
        <v>333</v>
      </c>
      <c r="C218" s="22">
        <v>2244795</v>
      </c>
      <c r="D218" s="22">
        <v>2244795</v>
      </c>
      <c r="E218" s="22">
        <v>2237471</v>
      </c>
      <c r="F218" s="188">
        <v>0.9967373412716974</v>
      </c>
      <c r="G218" s="23">
        <v>55930</v>
      </c>
    </row>
    <row r="219" spans="1:7" s="26" customFormat="1" ht="12" customHeight="1">
      <c r="A219" s="17">
        <v>215</v>
      </c>
      <c r="B219" s="40" t="s">
        <v>334</v>
      </c>
      <c r="C219" s="22">
        <v>2620779</v>
      </c>
      <c r="D219" s="22">
        <v>2620779</v>
      </c>
      <c r="E219" s="22">
        <v>2613427</v>
      </c>
      <c r="F219" s="188">
        <v>0.9971947272166024</v>
      </c>
      <c r="G219" s="23">
        <v>65336</v>
      </c>
    </row>
    <row r="220" spans="1:7" s="26" customFormat="1" ht="12" customHeight="1">
      <c r="A220" s="17">
        <v>216</v>
      </c>
      <c r="B220" s="40" t="s">
        <v>335</v>
      </c>
      <c r="C220" s="22">
        <v>2014857</v>
      </c>
      <c r="D220" s="22">
        <v>2014857</v>
      </c>
      <c r="E220" s="22">
        <v>2014857</v>
      </c>
      <c r="F220" s="188">
        <v>1</v>
      </c>
      <c r="G220" s="23">
        <v>50371</v>
      </c>
    </row>
    <row r="221" spans="1:7" s="26" customFormat="1" ht="12" customHeight="1">
      <c r="A221" s="17">
        <v>217</v>
      </c>
      <c r="B221" s="40" t="s">
        <v>336</v>
      </c>
      <c r="C221" s="22">
        <v>900780</v>
      </c>
      <c r="D221" s="22">
        <v>900780</v>
      </c>
      <c r="E221" s="22">
        <v>900772</v>
      </c>
      <c r="F221" s="188">
        <v>0.9999911188081441</v>
      </c>
      <c r="G221" s="23">
        <v>22521</v>
      </c>
    </row>
    <row r="222" spans="1:7" s="26" customFormat="1" ht="12" customHeight="1">
      <c r="A222" s="17">
        <v>218</v>
      </c>
      <c r="B222" s="40" t="s">
        <v>337</v>
      </c>
      <c r="C222" s="22">
        <v>2286539</v>
      </c>
      <c r="D222" s="22">
        <v>2286539</v>
      </c>
      <c r="E222" s="22">
        <v>2280329</v>
      </c>
      <c r="F222" s="188">
        <v>0.9972841049288903</v>
      </c>
      <c r="G222" s="23">
        <v>57003</v>
      </c>
    </row>
    <row r="223" spans="1:7" s="26" customFormat="1" ht="12" customHeight="1">
      <c r="A223" s="17">
        <v>219</v>
      </c>
      <c r="B223" s="40" t="s">
        <v>338</v>
      </c>
      <c r="C223" s="22">
        <v>966350</v>
      </c>
      <c r="D223" s="22">
        <v>966350</v>
      </c>
      <c r="E223" s="22">
        <v>966214</v>
      </c>
      <c r="F223" s="188">
        <v>0.9998592642417343</v>
      </c>
      <c r="G223" s="23">
        <v>24156</v>
      </c>
    </row>
    <row r="224" spans="1:7" s="26" customFormat="1" ht="12" customHeight="1">
      <c r="A224" s="17">
        <v>220</v>
      </c>
      <c r="B224" s="40" t="s">
        <v>339</v>
      </c>
      <c r="C224" s="22">
        <v>780387</v>
      </c>
      <c r="D224" s="22">
        <v>780387</v>
      </c>
      <c r="E224" s="22">
        <v>780316</v>
      </c>
      <c r="F224" s="188">
        <v>0.9999090194992997</v>
      </c>
      <c r="G224" s="23">
        <v>19508</v>
      </c>
    </row>
    <row r="225" spans="1:7" s="26" customFormat="1" ht="12" customHeight="1">
      <c r="A225" s="17">
        <v>221</v>
      </c>
      <c r="B225" s="40" t="s">
        <v>340</v>
      </c>
      <c r="C225" s="22">
        <v>872112</v>
      </c>
      <c r="D225" s="22">
        <v>872112</v>
      </c>
      <c r="E225" s="22">
        <v>872112</v>
      </c>
      <c r="F225" s="188">
        <v>1</v>
      </c>
      <c r="G225" s="23">
        <v>21804</v>
      </c>
    </row>
    <row r="226" spans="1:7" s="26" customFormat="1" ht="12" customHeight="1">
      <c r="A226" s="17">
        <v>222</v>
      </c>
      <c r="B226" s="40" t="s">
        <v>341</v>
      </c>
      <c r="C226" s="22">
        <v>573724</v>
      </c>
      <c r="D226" s="22">
        <v>573724</v>
      </c>
      <c r="E226" s="22">
        <v>573584</v>
      </c>
      <c r="F226" s="188">
        <v>0.9997559802274264</v>
      </c>
      <c r="G226" s="23">
        <v>14260</v>
      </c>
    </row>
    <row r="227" spans="1:7" s="26" customFormat="1" ht="12" customHeight="1">
      <c r="A227" s="17">
        <v>223</v>
      </c>
      <c r="B227" s="40" t="s">
        <v>342</v>
      </c>
      <c r="C227" s="22">
        <v>850345</v>
      </c>
      <c r="D227" s="22">
        <v>850345</v>
      </c>
      <c r="E227" s="22">
        <v>850345</v>
      </c>
      <c r="F227" s="188">
        <v>1</v>
      </c>
      <c r="G227" s="23">
        <v>21259</v>
      </c>
    </row>
    <row r="228" spans="1:7" s="26" customFormat="1" ht="12" customHeight="1">
      <c r="A228" s="17">
        <v>224</v>
      </c>
      <c r="B228" s="40" t="s">
        <v>343</v>
      </c>
      <c r="C228" s="22">
        <v>682626</v>
      </c>
      <c r="D228" s="22">
        <v>682626</v>
      </c>
      <c r="E228" s="22">
        <v>682610</v>
      </c>
      <c r="F228" s="188">
        <v>0.9999765611037377</v>
      </c>
      <c r="G228" s="23">
        <v>17065</v>
      </c>
    </row>
    <row r="229" spans="1:7" s="26" customFormat="1" ht="12" customHeight="1">
      <c r="A229" s="17">
        <v>225</v>
      </c>
      <c r="B229" s="40" t="s">
        <v>344</v>
      </c>
      <c r="C229" s="22">
        <v>573941</v>
      </c>
      <c r="D229" s="22">
        <v>573941</v>
      </c>
      <c r="E229" s="22">
        <v>573941</v>
      </c>
      <c r="F229" s="188">
        <v>1</v>
      </c>
      <c r="G229" s="23">
        <v>14348</v>
      </c>
    </row>
    <row r="230" spans="1:7" s="26" customFormat="1" ht="12" customHeight="1">
      <c r="A230" s="17">
        <v>226</v>
      </c>
      <c r="B230" s="40" t="s">
        <v>345</v>
      </c>
      <c r="C230" s="22">
        <v>1200410</v>
      </c>
      <c r="D230" s="22">
        <v>1200410</v>
      </c>
      <c r="E230" s="22">
        <v>1200119</v>
      </c>
      <c r="F230" s="188">
        <v>0.9997575828258678</v>
      </c>
      <c r="G230" s="23">
        <v>29994</v>
      </c>
    </row>
    <row r="231" spans="1:7" s="26" customFormat="1" ht="12" customHeight="1">
      <c r="A231" s="17">
        <v>227</v>
      </c>
      <c r="B231" s="40" t="s">
        <v>346</v>
      </c>
      <c r="C231" s="22">
        <v>1538737</v>
      </c>
      <c r="D231" s="22">
        <v>1538737</v>
      </c>
      <c r="E231" s="22">
        <v>1538410</v>
      </c>
      <c r="F231" s="188">
        <v>0.9997874880502646</v>
      </c>
      <c r="G231" s="23">
        <v>38460</v>
      </c>
    </row>
    <row r="232" spans="1:7" s="26" customFormat="1" ht="12" customHeight="1">
      <c r="A232" s="17">
        <v>228</v>
      </c>
      <c r="B232" s="40" t="s">
        <v>347</v>
      </c>
      <c r="C232" s="22">
        <v>693785</v>
      </c>
      <c r="D232" s="22">
        <v>693785</v>
      </c>
      <c r="E232" s="22">
        <v>693580</v>
      </c>
      <c r="F232" s="188">
        <v>0.9997045194116333</v>
      </c>
      <c r="G232" s="23">
        <v>17300</v>
      </c>
    </row>
    <row r="233" spans="1:7" s="26" customFormat="1" ht="12" customHeight="1">
      <c r="A233" s="17">
        <v>229</v>
      </c>
      <c r="B233" s="40" t="s">
        <v>348</v>
      </c>
      <c r="C233" s="22">
        <v>1749869</v>
      </c>
      <c r="D233" s="22">
        <v>1729155</v>
      </c>
      <c r="E233" s="22">
        <v>1729155</v>
      </c>
      <c r="F233" s="188">
        <v>0.9881625424531779</v>
      </c>
      <c r="G233" s="23">
        <v>43230</v>
      </c>
    </row>
    <row r="234" spans="1:7" s="26" customFormat="1" ht="12" customHeight="1">
      <c r="A234" s="17">
        <v>230</v>
      </c>
      <c r="B234" s="40" t="s">
        <v>349</v>
      </c>
      <c r="C234" s="22">
        <v>810584</v>
      </c>
      <c r="D234" s="22">
        <v>810584</v>
      </c>
      <c r="E234" s="22">
        <v>810584</v>
      </c>
      <c r="F234" s="188">
        <v>1</v>
      </c>
      <c r="G234" s="23">
        <v>20265</v>
      </c>
    </row>
    <row r="235" spans="1:7" s="26" customFormat="1" ht="12" customHeight="1">
      <c r="A235" s="17">
        <v>231</v>
      </c>
      <c r="B235" s="40" t="s">
        <v>350</v>
      </c>
      <c r="C235" s="22">
        <v>4275940</v>
      </c>
      <c r="D235" s="22">
        <v>4267887</v>
      </c>
      <c r="E235" s="22">
        <v>4246759</v>
      </c>
      <c r="F235" s="188">
        <v>0.9931755356716886</v>
      </c>
      <c r="G235" s="23">
        <v>106169</v>
      </c>
    </row>
    <row r="236" spans="1:7" s="26" customFormat="1" ht="12" customHeight="1">
      <c r="A236" s="17">
        <v>232</v>
      </c>
      <c r="B236" s="40" t="s">
        <v>351</v>
      </c>
      <c r="C236" s="22">
        <v>1270329</v>
      </c>
      <c r="D236" s="22">
        <v>1270329</v>
      </c>
      <c r="E236" s="22">
        <v>1270329</v>
      </c>
      <c r="F236" s="188">
        <v>1</v>
      </c>
      <c r="G236" s="23">
        <v>31759</v>
      </c>
    </row>
    <row r="237" spans="1:7" s="26" customFormat="1" ht="12" customHeight="1">
      <c r="A237" s="17">
        <v>233</v>
      </c>
      <c r="B237" s="40" t="s">
        <v>352</v>
      </c>
      <c r="C237" s="22">
        <v>1218657</v>
      </c>
      <c r="D237" s="22">
        <v>1218289.03</v>
      </c>
      <c r="E237" s="22">
        <v>1218289</v>
      </c>
      <c r="F237" s="188">
        <v>0.9996980282392831</v>
      </c>
      <c r="G237" s="23">
        <v>30457</v>
      </c>
    </row>
    <row r="238" spans="1:7" s="26" customFormat="1" ht="12" customHeight="1">
      <c r="A238" s="17">
        <v>234</v>
      </c>
      <c r="B238" s="40" t="s">
        <v>353</v>
      </c>
      <c r="C238" s="22">
        <v>1088298</v>
      </c>
      <c r="D238" s="22">
        <v>1088298</v>
      </c>
      <c r="E238" s="22">
        <v>1088298</v>
      </c>
      <c r="F238" s="188">
        <v>1</v>
      </c>
      <c r="G238" s="23">
        <v>27207</v>
      </c>
    </row>
    <row r="239" spans="1:7" s="26" customFormat="1" ht="12" customHeight="1">
      <c r="A239" s="17">
        <v>235</v>
      </c>
      <c r="B239" s="40" t="s">
        <v>354</v>
      </c>
      <c r="C239" s="22">
        <v>2227482</v>
      </c>
      <c r="D239" s="22">
        <v>2227482</v>
      </c>
      <c r="E239" s="22">
        <v>2227482</v>
      </c>
      <c r="F239" s="188">
        <v>1</v>
      </c>
      <c r="G239" s="23">
        <v>55688</v>
      </c>
    </row>
    <row r="240" spans="1:7" s="26" customFormat="1" ht="12" customHeight="1">
      <c r="A240" s="17">
        <v>236</v>
      </c>
      <c r="B240" s="40" t="s">
        <v>355</v>
      </c>
      <c r="C240" s="22">
        <v>1141313</v>
      </c>
      <c r="D240" s="22">
        <v>1141313</v>
      </c>
      <c r="E240" s="22">
        <v>1141313</v>
      </c>
      <c r="F240" s="188">
        <v>1</v>
      </c>
      <c r="G240" s="23">
        <v>28533</v>
      </c>
    </row>
    <row r="241" spans="1:7" s="26" customFormat="1" ht="12" customHeight="1">
      <c r="A241" s="17">
        <v>237</v>
      </c>
      <c r="B241" s="40" t="s">
        <v>356</v>
      </c>
      <c r="C241" s="22">
        <v>1990342</v>
      </c>
      <c r="D241" s="22">
        <v>1990342</v>
      </c>
      <c r="E241" s="22">
        <v>1990041</v>
      </c>
      <c r="F241" s="188">
        <v>0.9998487697089244</v>
      </c>
      <c r="G241" s="23">
        <v>49751</v>
      </c>
    </row>
    <row r="242" spans="1:7" s="26" customFormat="1" ht="12" customHeight="1">
      <c r="A242" s="17">
        <v>238</v>
      </c>
      <c r="B242" s="40" t="s">
        <v>357</v>
      </c>
      <c r="C242" s="22">
        <v>1614563</v>
      </c>
      <c r="D242" s="22">
        <v>1614563</v>
      </c>
      <c r="E242" s="22">
        <v>1614527</v>
      </c>
      <c r="F242" s="188">
        <v>0.9999777029450074</v>
      </c>
      <c r="G242" s="23">
        <v>40363</v>
      </c>
    </row>
    <row r="243" spans="1:7" s="26" customFormat="1" ht="12" customHeight="1">
      <c r="A243" s="17">
        <v>239</v>
      </c>
      <c r="B243" s="40" t="s">
        <v>358</v>
      </c>
      <c r="C243" s="22">
        <v>890131</v>
      </c>
      <c r="D243" s="22">
        <v>890131</v>
      </c>
      <c r="E243" s="22">
        <v>890125</v>
      </c>
      <c r="F243" s="188">
        <v>0.9999932594191192</v>
      </c>
      <c r="G243" s="23">
        <v>22254</v>
      </c>
    </row>
    <row r="244" spans="1:7" s="26" customFormat="1" ht="12" customHeight="1">
      <c r="A244" s="17">
        <v>240</v>
      </c>
      <c r="B244" s="40" t="s">
        <v>359</v>
      </c>
      <c r="C244" s="22">
        <v>1968373</v>
      </c>
      <c r="D244" s="22">
        <v>1968373</v>
      </c>
      <c r="E244" s="22">
        <v>1968372</v>
      </c>
      <c r="F244" s="188">
        <v>0.9999994919662076</v>
      </c>
      <c r="G244" s="23">
        <v>49208</v>
      </c>
    </row>
    <row r="245" spans="1:7" s="26" customFormat="1" ht="12" customHeight="1">
      <c r="A245" s="17">
        <v>241</v>
      </c>
      <c r="B245" s="40" t="s">
        <v>360</v>
      </c>
      <c r="C245" s="22">
        <v>523278</v>
      </c>
      <c r="D245" s="22">
        <v>523278</v>
      </c>
      <c r="E245" s="22">
        <v>522798</v>
      </c>
      <c r="F245" s="188">
        <v>0.9990827055599509</v>
      </c>
      <c r="G245" s="23">
        <v>13073</v>
      </c>
    </row>
    <row r="246" spans="1:7" s="26" customFormat="1" ht="12" customHeight="1">
      <c r="A246" s="17">
        <v>242</v>
      </c>
      <c r="B246" s="40" t="s">
        <v>361</v>
      </c>
      <c r="C246" s="22">
        <v>1334326</v>
      </c>
      <c r="D246" s="22">
        <v>1334326</v>
      </c>
      <c r="E246" s="22">
        <v>1334326</v>
      </c>
      <c r="F246" s="188">
        <v>1</v>
      </c>
      <c r="G246" s="23">
        <v>33358</v>
      </c>
    </row>
    <row r="247" spans="1:7" s="26" customFormat="1" ht="12" customHeight="1">
      <c r="A247" s="17">
        <v>243</v>
      </c>
      <c r="B247" s="40" t="s">
        <v>362</v>
      </c>
      <c r="C247" s="22">
        <v>1269976</v>
      </c>
      <c r="D247" s="22">
        <v>1269976</v>
      </c>
      <c r="E247" s="22">
        <v>1269897</v>
      </c>
      <c r="F247" s="188">
        <v>0.999937794100046</v>
      </c>
      <c r="G247" s="23">
        <v>31747</v>
      </c>
    </row>
    <row r="248" spans="1:7" s="26" customFormat="1" ht="12" customHeight="1">
      <c r="A248" s="17">
        <v>244</v>
      </c>
      <c r="B248" s="40" t="s">
        <v>363</v>
      </c>
      <c r="C248" s="22">
        <v>1144388</v>
      </c>
      <c r="D248" s="22">
        <v>1144388</v>
      </c>
      <c r="E248" s="22">
        <v>1144307</v>
      </c>
      <c r="F248" s="188">
        <v>0.9999292198100644</v>
      </c>
      <c r="G248" s="23">
        <v>28609</v>
      </c>
    </row>
    <row r="249" spans="1:7" s="26" customFormat="1" ht="12" customHeight="1">
      <c r="A249" s="17">
        <v>245</v>
      </c>
      <c r="B249" s="40" t="s">
        <v>364</v>
      </c>
      <c r="C249" s="22">
        <v>981139</v>
      </c>
      <c r="D249" s="22">
        <v>981139</v>
      </c>
      <c r="E249" s="22">
        <v>977248</v>
      </c>
      <c r="F249" s="188">
        <v>0.9960342010663117</v>
      </c>
      <c r="G249" s="23">
        <v>24431</v>
      </c>
    </row>
    <row r="250" spans="1:7" s="26" customFormat="1" ht="12" customHeight="1">
      <c r="A250" s="17">
        <v>246</v>
      </c>
      <c r="B250" s="40" t="s">
        <v>365</v>
      </c>
      <c r="C250" s="22">
        <v>2659527</v>
      </c>
      <c r="D250" s="22">
        <v>2659527</v>
      </c>
      <c r="E250" s="22">
        <v>2658170</v>
      </c>
      <c r="F250" s="188">
        <v>0.9994897588932167</v>
      </c>
      <c r="G250" s="23">
        <v>66453</v>
      </c>
    </row>
    <row r="251" spans="1:7" s="26" customFormat="1" ht="12" customHeight="1">
      <c r="A251" s="17">
        <v>247</v>
      </c>
      <c r="B251" s="40" t="s">
        <v>366</v>
      </c>
      <c r="C251" s="22">
        <v>755206</v>
      </c>
      <c r="D251" s="22">
        <v>755206</v>
      </c>
      <c r="E251" s="22">
        <v>755154</v>
      </c>
      <c r="F251" s="188">
        <v>0.9999311446148468</v>
      </c>
      <c r="G251" s="23">
        <v>18879</v>
      </c>
    </row>
    <row r="252" spans="1:7" s="26" customFormat="1" ht="12" customHeight="1">
      <c r="A252" s="17">
        <v>248</v>
      </c>
      <c r="B252" s="40" t="s">
        <v>367</v>
      </c>
      <c r="C252" s="22">
        <v>1970226</v>
      </c>
      <c r="D252" s="22">
        <v>1970226</v>
      </c>
      <c r="E252" s="22">
        <v>1970224</v>
      </c>
      <c r="F252" s="188">
        <v>0.9999989848880281</v>
      </c>
      <c r="G252" s="23">
        <v>49253</v>
      </c>
    </row>
    <row r="253" spans="1:7" s="26" customFormat="1" ht="12" customHeight="1">
      <c r="A253" s="17">
        <v>249</v>
      </c>
      <c r="B253" s="40" t="s">
        <v>368</v>
      </c>
      <c r="C253" s="22">
        <v>2878285</v>
      </c>
      <c r="D253" s="22">
        <v>2878285</v>
      </c>
      <c r="E253" s="22">
        <v>2867164</v>
      </c>
      <c r="F253" s="188">
        <v>0.9961362408517572</v>
      </c>
      <c r="G253" s="23">
        <v>67516</v>
      </c>
    </row>
    <row r="254" spans="1:7" s="26" customFormat="1" ht="12" customHeight="1">
      <c r="A254" s="17">
        <v>250</v>
      </c>
      <c r="B254" s="40" t="s">
        <v>369</v>
      </c>
      <c r="C254" s="22">
        <v>6155717</v>
      </c>
      <c r="D254" s="22">
        <v>6115028</v>
      </c>
      <c r="E254" s="22">
        <v>6110506</v>
      </c>
      <c r="F254" s="188">
        <v>0.9926554453364247</v>
      </c>
      <c r="G254" s="23">
        <v>152390</v>
      </c>
    </row>
    <row r="255" spans="1:7" s="26" customFormat="1" ht="12" customHeight="1">
      <c r="A255" s="17">
        <v>251</v>
      </c>
      <c r="B255" s="40" t="s">
        <v>370</v>
      </c>
      <c r="C255" s="22">
        <v>3692492</v>
      </c>
      <c r="D255" s="22">
        <v>3692492</v>
      </c>
      <c r="E255" s="22">
        <v>3688157</v>
      </c>
      <c r="F255" s="188">
        <v>0.9988259961023612</v>
      </c>
      <c r="G255" s="23">
        <v>92204</v>
      </c>
    </row>
    <row r="256" spans="1:7" s="26" customFormat="1" ht="12" customHeight="1">
      <c r="A256" s="17">
        <v>252</v>
      </c>
      <c r="B256" s="40" t="s">
        <v>371</v>
      </c>
      <c r="C256" s="22">
        <v>2620225</v>
      </c>
      <c r="D256" s="22">
        <v>2620225</v>
      </c>
      <c r="E256" s="22">
        <v>2614219</v>
      </c>
      <c r="F256" s="188">
        <v>0.9977078304344092</v>
      </c>
      <c r="G256" s="23">
        <v>65356</v>
      </c>
    </row>
    <row r="257" spans="1:7" s="26" customFormat="1" ht="12" customHeight="1">
      <c r="A257" s="17">
        <v>253</v>
      </c>
      <c r="B257" s="40" t="s">
        <v>372</v>
      </c>
      <c r="C257" s="22">
        <v>242860</v>
      </c>
      <c r="D257" s="22">
        <v>242860</v>
      </c>
      <c r="E257" s="22">
        <v>242849</v>
      </c>
      <c r="F257" s="188">
        <v>0.9999547064152187</v>
      </c>
      <c r="G257" s="23">
        <v>5900</v>
      </c>
    </row>
    <row r="258" spans="1:7" s="26" customFormat="1" ht="12" customHeight="1">
      <c r="A258" s="17">
        <v>254</v>
      </c>
      <c r="B258" s="40" t="s">
        <v>373</v>
      </c>
      <c r="C258" s="22">
        <v>1679478</v>
      </c>
      <c r="D258" s="22">
        <v>1679478</v>
      </c>
      <c r="E258" s="22">
        <v>1671947</v>
      </c>
      <c r="F258" s="188">
        <v>0.9955158686210834</v>
      </c>
      <c r="G258" s="23">
        <v>41798</v>
      </c>
    </row>
    <row r="259" spans="1:7" s="26" customFormat="1" ht="12" customHeight="1">
      <c r="A259" s="17">
        <v>255</v>
      </c>
      <c r="B259" s="40" t="s">
        <v>374</v>
      </c>
      <c r="C259" s="22">
        <v>1521361</v>
      </c>
      <c r="D259" s="22">
        <v>1521361</v>
      </c>
      <c r="E259" s="22">
        <v>1520732</v>
      </c>
      <c r="F259" s="188">
        <v>0.9995865544075337</v>
      </c>
      <c r="G259" s="23">
        <v>37989</v>
      </c>
    </row>
    <row r="260" spans="1:7" s="26" customFormat="1" ht="12" customHeight="1">
      <c r="A260" s="17">
        <v>256</v>
      </c>
      <c r="B260" s="40" t="s">
        <v>375</v>
      </c>
      <c r="C260" s="22">
        <v>2448909</v>
      </c>
      <c r="D260" s="22">
        <v>2448909</v>
      </c>
      <c r="E260" s="22">
        <v>2447829</v>
      </c>
      <c r="F260" s="188">
        <v>0.9995589872878086</v>
      </c>
      <c r="G260" s="23">
        <v>61196</v>
      </c>
    </row>
    <row r="261" spans="1:7" s="26" customFormat="1" ht="12" customHeight="1">
      <c r="A261" s="17">
        <v>257</v>
      </c>
      <c r="B261" s="40" t="s">
        <v>376</v>
      </c>
      <c r="C261" s="22">
        <v>1309139</v>
      </c>
      <c r="D261" s="22">
        <v>1309139</v>
      </c>
      <c r="E261" s="22">
        <v>1309137</v>
      </c>
      <c r="F261" s="188">
        <v>0.9999984722783448</v>
      </c>
      <c r="G261" s="23">
        <v>32728</v>
      </c>
    </row>
    <row r="262" spans="1:7" s="26" customFormat="1" ht="12" customHeight="1">
      <c r="A262" s="17">
        <v>258</v>
      </c>
      <c r="B262" s="40" t="s">
        <v>377</v>
      </c>
      <c r="C262" s="22">
        <v>1806987</v>
      </c>
      <c r="D262" s="22">
        <v>1806987</v>
      </c>
      <c r="E262" s="22">
        <v>1804018</v>
      </c>
      <c r="F262" s="188">
        <v>0.9983569333924373</v>
      </c>
      <c r="G262" s="23">
        <v>45097</v>
      </c>
    </row>
    <row r="263" spans="1:7" s="26" customFormat="1" ht="12" customHeight="1">
      <c r="A263" s="17">
        <v>259</v>
      </c>
      <c r="B263" s="40" t="s">
        <v>378</v>
      </c>
      <c r="C263" s="22">
        <v>1174353</v>
      </c>
      <c r="D263" s="22">
        <v>1174353</v>
      </c>
      <c r="E263" s="22">
        <v>1173734</v>
      </c>
      <c r="F263" s="188">
        <v>0.9994729012486024</v>
      </c>
      <c r="G263" s="23">
        <v>29343</v>
      </c>
    </row>
    <row r="264" spans="1:7" s="26" customFormat="1" ht="12" customHeight="1">
      <c r="A264" s="17">
        <v>260</v>
      </c>
      <c r="B264" s="40" t="s">
        <v>379</v>
      </c>
      <c r="C264" s="22">
        <v>1078838</v>
      </c>
      <c r="D264" s="22">
        <v>1078838</v>
      </c>
      <c r="E264" s="22">
        <v>1078838</v>
      </c>
      <c r="F264" s="188">
        <v>1</v>
      </c>
      <c r="G264" s="23">
        <v>26971</v>
      </c>
    </row>
    <row r="265" spans="1:7" s="26" customFormat="1" ht="12" customHeight="1">
      <c r="A265" s="17">
        <v>261</v>
      </c>
      <c r="B265" s="40" t="s">
        <v>380</v>
      </c>
      <c r="C265" s="22">
        <v>1770236</v>
      </c>
      <c r="D265" s="22">
        <v>1770236</v>
      </c>
      <c r="E265" s="22">
        <v>1770234</v>
      </c>
      <c r="F265" s="188">
        <v>0.9999988702071362</v>
      </c>
      <c r="G265" s="23">
        <v>44256</v>
      </c>
    </row>
    <row r="266" spans="1:7" s="26" customFormat="1" ht="12" customHeight="1">
      <c r="A266" s="17">
        <v>262</v>
      </c>
      <c r="B266" s="40" t="s">
        <v>381</v>
      </c>
      <c r="C266" s="22">
        <v>1420165</v>
      </c>
      <c r="D266" s="22">
        <v>1420165</v>
      </c>
      <c r="E266" s="22">
        <v>1419904</v>
      </c>
      <c r="F266" s="188">
        <v>0.9998162185379867</v>
      </c>
      <c r="G266" s="23">
        <v>35499</v>
      </c>
    </row>
    <row r="267" spans="1:7" s="26" customFormat="1" ht="12" customHeight="1">
      <c r="A267" s="17">
        <v>263</v>
      </c>
      <c r="B267" s="40" t="s">
        <v>382</v>
      </c>
      <c r="C267" s="22">
        <v>1162045</v>
      </c>
      <c r="D267" s="22">
        <v>1162045</v>
      </c>
      <c r="E267" s="22">
        <v>1157203</v>
      </c>
      <c r="F267" s="188">
        <v>0.9958332078361853</v>
      </c>
      <c r="G267" s="23">
        <v>28929</v>
      </c>
    </row>
    <row r="268" spans="1:7" s="26" customFormat="1" ht="12" customHeight="1">
      <c r="A268" s="17">
        <v>264</v>
      </c>
      <c r="B268" s="40" t="s">
        <v>383</v>
      </c>
      <c r="C268" s="22">
        <v>1635339</v>
      </c>
      <c r="D268" s="22">
        <v>1635339</v>
      </c>
      <c r="E268" s="22">
        <v>1621650</v>
      </c>
      <c r="F268" s="188">
        <v>0.9916292585207104</v>
      </c>
      <c r="G268" s="23">
        <v>40541</v>
      </c>
    </row>
    <row r="269" spans="1:7" s="26" customFormat="1" ht="12" customHeight="1">
      <c r="A269" s="17">
        <v>265</v>
      </c>
      <c r="B269" s="40" t="s">
        <v>384</v>
      </c>
      <c r="C269" s="22">
        <v>796209</v>
      </c>
      <c r="D269" s="22">
        <v>796209</v>
      </c>
      <c r="E269" s="22">
        <v>788071</v>
      </c>
      <c r="F269" s="188">
        <v>0.9897790655468602</v>
      </c>
      <c r="G269" s="23">
        <v>19702</v>
      </c>
    </row>
    <row r="270" spans="1:7" s="26" customFormat="1" ht="12" customHeight="1">
      <c r="A270" s="17">
        <v>266</v>
      </c>
      <c r="B270" s="40" t="s">
        <v>385</v>
      </c>
      <c r="C270" s="22">
        <v>1693798</v>
      </c>
      <c r="D270" s="22">
        <v>1693798</v>
      </c>
      <c r="E270" s="22">
        <v>1689181</v>
      </c>
      <c r="F270" s="188">
        <v>0.9972741731894831</v>
      </c>
      <c r="G270" s="23">
        <v>42220</v>
      </c>
    </row>
    <row r="271" spans="1:7" s="26" customFormat="1" ht="12" customHeight="1">
      <c r="A271" s="17">
        <v>267</v>
      </c>
      <c r="B271" s="40" t="s">
        <v>386</v>
      </c>
      <c r="C271" s="22">
        <v>758903</v>
      </c>
      <c r="D271" s="22">
        <v>758903</v>
      </c>
      <c r="E271" s="22">
        <v>758903</v>
      </c>
      <c r="F271" s="188">
        <v>1</v>
      </c>
      <c r="G271" s="23">
        <v>18973</v>
      </c>
    </row>
    <row r="272" spans="1:7" s="26" customFormat="1" ht="12" customHeight="1">
      <c r="A272" s="17">
        <v>268</v>
      </c>
      <c r="B272" s="40" t="s">
        <v>387</v>
      </c>
      <c r="C272" s="22">
        <v>1751512</v>
      </c>
      <c r="D272" s="22">
        <v>1751512</v>
      </c>
      <c r="E272" s="22">
        <v>1743193</v>
      </c>
      <c r="F272" s="188">
        <v>0.9952503893778633</v>
      </c>
      <c r="G272" s="23">
        <v>43454</v>
      </c>
    </row>
    <row r="273" spans="1:7" s="26" customFormat="1" ht="12" customHeight="1">
      <c r="A273" s="17">
        <v>269</v>
      </c>
      <c r="B273" s="40" t="s">
        <v>388</v>
      </c>
      <c r="C273" s="22">
        <v>2063930</v>
      </c>
      <c r="D273" s="22">
        <v>2063930</v>
      </c>
      <c r="E273" s="22">
        <v>2060306</v>
      </c>
      <c r="F273" s="188">
        <v>0.9982441264965382</v>
      </c>
      <c r="G273" s="23">
        <v>51507</v>
      </c>
    </row>
    <row r="274" spans="1:7" s="26" customFormat="1" ht="12" customHeight="1">
      <c r="A274" s="17">
        <v>270</v>
      </c>
      <c r="B274" s="40" t="s">
        <v>389</v>
      </c>
      <c r="C274" s="22">
        <v>2490667</v>
      </c>
      <c r="D274" s="22">
        <v>2490667</v>
      </c>
      <c r="E274" s="22">
        <v>2489087</v>
      </c>
      <c r="F274" s="188">
        <v>0.9993656317765482</v>
      </c>
      <c r="G274" s="23">
        <v>62227</v>
      </c>
    </row>
    <row r="275" spans="1:7" s="26" customFormat="1" ht="12" customHeight="1">
      <c r="A275" s="17">
        <v>271</v>
      </c>
      <c r="B275" s="40" t="s">
        <v>390</v>
      </c>
      <c r="C275" s="22">
        <v>2761330</v>
      </c>
      <c r="D275" s="22">
        <v>2761330</v>
      </c>
      <c r="E275" s="22">
        <v>2760238</v>
      </c>
      <c r="F275" s="188">
        <v>0.999604538392731</v>
      </c>
      <c r="G275" s="23">
        <v>68920</v>
      </c>
    </row>
    <row r="276" spans="1:7" s="26" customFormat="1" ht="12" customHeight="1">
      <c r="A276" s="17">
        <v>272</v>
      </c>
      <c r="B276" s="40" t="s">
        <v>391</v>
      </c>
      <c r="C276" s="22">
        <v>3120807</v>
      </c>
      <c r="D276" s="22">
        <v>3120807</v>
      </c>
      <c r="E276" s="22">
        <v>3108935</v>
      </c>
      <c r="F276" s="188">
        <v>0.996195855751413</v>
      </c>
      <c r="G276" s="23">
        <v>77672</v>
      </c>
    </row>
    <row r="277" spans="1:7" s="26" customFormat="1" ht="12" customHeight="1">
      <c r="A277" s="17">
        <v>273</v>
      </c>
      <c r="B277" s="40" t="s">
        <v>392</v>
      </c>
      <c r="C277" s="22">
        <v>1957505</v>
      </c>
      <c r="D277" s="22">
        <v>1957505</v>
      </c>
      <c r="E277" s="22">
        <v>1956139</v>
      </c>
      <c r="F277" s="188">
        <v>0.9993021729190985</v>
      </c>
      <c r="G277" s="23">
        <v>48713</v>
      </c>
    </row>
    <row r="278" spans="1:7" s="26" customFormat="1" ht="12" customHeight="1">
      <c r="A278" s="17">
        <v>274</v>
      </c>
      <c r="B278" s="40" t="s">
        <v>393</v>
      </c>
      <c r="C278" s="22">
        <v>2949149</v>
      </c>
      <c r="D278" s="22">
        <v>2949149</v>
      </c>
      <c r="E278" s="22">
        <v>2947746</v>
      </c>
      <c r="F278" s="188">
        <v>0.9995242695435191</v>
      </c>
      <c r="G278" s="23">
        <v>73690</v>
      </c>
    </row>
    <row r="279" spans="1:7" s="26" customFormat="1" ht="12" customHeight="1">
      <c r="A279" s="17">
        <v>275</v>
      </c>
      <c r="B279" s="40" t="s">
        <v>394</v>
      </c>
      <c r="C279" s="22">
        <v>1808346</v>
      </c>
      <c r="D279" s="22">
        <v>1808346</v>
      </c>
      <c r="E279" s="22">
        <v>1808146</v>
      </c>
      <c r="F279" s="188">
        <v>0.9998894016963568</v>
      </c>
      <c r="G279" s="23">
        <v>42339</v>
      </c>
    </row>
    <row r="280" spans="1:7" s="26" customFormat="1" ht="12" customHeight="1">
      <c r="A280" s="17">
        <v>276</v>
      </c>
      <c r="B280" s="40" t="s">
        <v>395</v>
      </c>
      <c r="C280" s="22">
        <v>2508411</v>
      </c>
      <c r="D280" s="22">
        <v>2508411</v>
      </c>
      <c r="E280" s="22">
        <v>2505178</v>
      </c>
      <c r="F280" s="188">
        <v>0.9987111362531897</v>
      </c>
      <c r="G280" s="23">
        <v>62628</v>
      </c>
    </row>
    <row r="281" spans="1:7" s="26" customFormat="1" ht="12" customHeight="1">
      <c r="A281" s="17">
        <v>277</v>
      </c>
      <c r="B281" s="40" t="s">
        <v>396</v>
      </c>
      <c r="C281" s="22">
        <v>1391246</v>
      </c>
      <c r="D281" s="22">
        <v>1391246</v>
      </c>
      <c r="E281" s="22">
        <v>1386613</v>
      </c>
      <c r="F281" s="188">
        <v>0.9966698915935787</v>
      </c>
      <c r="G281" s="23">
        <v>34666</v>
      </c>
    </row>
    <row r="282" spans="1:7" s="26" customFormat="1" ht="12" customHeight="1">
      <c r="A282" s="17">
        <v>278</v>
      </c>
      <c r="B282" s="40" t="s">
        <v>397</v>
      </c>
      <c r="C282" s="22">
        <v>1524780</v>
      </c>
      <c r="D282" s="22">
        <v>1524780</v>
      </c>
      <c r="E282" s="22">
        <v>1523287</v>
      </c>
      <c r="F282" s="188">
        <v>0.9990208423510277</v>
      </c>
      <c r="G282" s="23">
        <v>38082</v>
      </c>
    </row>
    <row r="283" spans="1:7" s="26" customFormat="1" ht="12" customHeight="1">
      <c r="A283" s="17">
        <v>279</v>
      </c>
      <c r="B283" s="40" t="s">
        <v>398</v>
      </c>
      <c r="C283" s="22">
        <v>4106974</v>
      </c>
      <c r="D283" s="22">
        <v>4106974</v>
      </c>
      <c r="E283" s="22">
        <v>4106422</v>
      </c>
      <c r="F283" s="188">
        <v>0.9998655944741798</v>
      </c>
      <c r="G283" s="23">
        <v>102661</v>
      </c>
    </row>
    <row r="284" spans="1:7" s="26" customFormat="1" ht="12" customHeight="1">
      <c r="A284" s="17">
        <v>280</v>
      </c>
      <c r="B284" s="40" t="s">
        <v>399</v>
      </c>
      <c r="C284" s="22">
        <v>818672</v>
      </c>
      <c r="D284" s="22">
        <v>818672</v>
      </c>
      <c r="E284" s="22">
        <v>818535</v>
      </c>
      <c r="F284" s="188">
        <v>0.9998326558133172</v>
      </c>
      <c r="G284" s="23">
        <v>20388</v>
      </c>
    </row>
    <row r="285" spans="1:7" s="26" customFormat="1" ht="12" customHeight="1">
      <c r="A285" s="17">
        <v>281</v>
      </c>
      <c r="B285" s="40" t="s">
        <v>400</v>
      </c>
      <c r="C285" s="22">
        <v>1319370</v>
      </c>
      <c r="D285" s="22">
        <v>1319370</v>
      </c>
      <c r="E285" s="22">
        <v>1319293</v>
      </c>
      <c r="F285" s="188">
        <v>0.9999416388124636</v>
      </c>
      <c r="G285" s="23">
        <v>32983</v>
      </c>
    </row>
    <row r="286" spans="1:7" s="26" customFormat="1" ht="12" customHeight="1">
      <c r="A286" s="17">
        <v>282</v>
      </c>
      <c r="B286" s="40" t="s">
        <v>401</v>
      </c>
      <c r="C286" s="22">
        <v>2711352</v>
      </c>
      <c r="D286" s="22">
        <v>2711352</v>
      </c>
      <c r="E286" s="22">
        <v>2710508</v>
      </c>
      <c r="F286" s="188">
        <v>0.9996887161829228</v>
      </c>
      <c r="G286" s="23">
        <v>67762</v>
      </c>
    </row>
    <row r="287" spans="1:7" s="26" customFormat="1" ht="12" customHeight="1">
      <c r="A287" s="17">
        <v>283</v>
      </c>
      <c r="B287" s="40" t="s">
        <v>402</v>
      </c>
      <c r="C287" s="22">
        <v>1969769</v>
      </c>
      <c r="D287" s="22">
        <v>1969769</v>
      </c>
      <c r="E287" s="22">
        <v>1969365</v>
      </c>
      <c r="F287" s="188">
        <v>0.9997948998080486</v>
      </c>
      <c r="G287" s="23">
        <v>49234</v>
      </c>
    </row>
    <row r="288" spans="1:7" s="26" customFormat="1" ht="12" customHeight="1">
      <c r="A288" s="17">
        <v>284</v>
      </c>
      <c r="B288" s="40" t="s">
        <v>403</v>
      </c>
      <c r="C288" s="22">
        <v>1256441</v>
      </c>
      <c r="D288" s="22">
        <v>1256441</v>
      </c>
      <c r="E288" s="22">
        <v>1256052</v>
      </c>
      <c r="F288" s="188">
        <v>0.9996903953309387</v>
      </c>
      <c r="G288" s="23">
        <v>31401</v>
      </c>
    </row>
    <row r="289" spans="1:7" s="26" customFormat="1" ht="12" customHeight="1">
      <c r="A289" s="17">
        <v>285</v>
      </c>
      <c r="B289" s="40" t="s">
        <v>404</v>
      </c>
      <c r="C289" s="22">
        <v>3007777</v>
      </c>
      <c r="D289" s="22">
        <v>3007777</v>
      </c>
      <c r="E289" s="22">
        <v>3001664</v>
      </c>
      <c r="F289" s="188">
        <v>0.9979676019864504</v>
      </c>
      <c r="G289" s="23">
        <v>75041</v>
      </c>
    </row>
    <row r="290" spans="1:7" s="26" customFormat="1" ht="12" customHeight="1">
      <c r="A290" s="17">
        <v>286</v>
      </c>
      <c r="B290" s="40" t="s">
        <v>405</v>
      </c>
      <c r="C290" s="22">
        <v>1085109</v>
      </c>
      <c r="D290" s="22">
        <v>1085109</v>
      </c>
      <c r="E290" s="22">
        <v>1083734</v>
      </c>
      <c r="F290" s="188">
        <v>0.9987328461933317</v>
      </c>
      <c r="G290" s="23">
        <v>27094</v>
      </c>
    </row>
    <row r="291" spans="1:7" s="26" customFormat="1" ht="12" customHeight="1">
      <c r="A291" s="17">
        <v>287</v>
      </c>
      <c r="B291" s="40" t="s">
        <v>406</v>
      </c>
      <c r="C291" s="22">
        <v>1420094</v>
      </c>
      <c r="D291" s="22">
        <v>1420094</v>
      </c>
      <c r="E291" s="22">
        <v>1416497</v>
      </c>
      <c r="F291" s="188">
        <v>0.9974670690813425</v>
      </c>
      <c r="G291" s="23">
        <v>35413</v>
      </c>
    </row>
    <row r="292" spans="1:7" s="26" customFormat="1" ht="12" customHeight="1">
      <c r="A292" s="17">
        <v>288</v>
      </c>
      <c r="B292" s="40" t="s">
        <v>407</v>
      </c>
      <c r="C292" s="22">
        <v>2946709</v>
      </c>
      <c r="D292" s="22">
        <v>2946709</v>
      </c>
      <c r="E292" s="22">
        <v>2938982</v>
      </c>
      <c r="F292" s="188">
        <v>0.9973777526046854</v>
      </c>
      <c r="G292" s="23">
        <v>73315</v>
      </c>
    </row>
    <row r="293" spans="1:7" s="26" customFormat="1" ht="12" customHeight="1">
      <c r="A293" s="17">
        <v>289</v>
      </c>
      <c r="B293" s="40" t="s">
        <v>408</v>
      </c>
      <c r="C293" s="22">
        <v>1415202</v>
      </c>
      <c r="D293" s="22">
        <v>1415202</v>
      </c>
      <c r="E293" s="22">
        <v>1415202</v>
      </c>
      <c r="F293" s="188">
        <v>1</v>
      </c>
      <c r="G293" s="23">
        <v>35381</v>
      </c>
    </row>
    <row r="294" spans="1:7" s="26" customFormat="1" ht="12" customHeight="1">
      <c r="A294" s="17">
        <v>290</v>
      </c>
      <c r="B294" s="40" t="s">
        <v>409</v>
      </c>
      <c r="C294" s="22">
        <v>1481123</v>
      </c>
      <c r="D294" s="22">
        <v>1481123</v>
      </c>
      <c r="E294" s="22">
        <v>1481075</v>
      </c>
      <c r="F294" s="188">
        <v>0.9999675921581125</v>
      </c>
      <c r="G294" s="23">
        <v>37027</v>
      </c>
    </row>
    <row r="295" spans="1:7" s="26" customFormat="1" ht="12" customHeight="1">
      <c r="A295" s="17">
        <v>291</v>
      </c>
      <c r="B295" s="40" t="s">
        <v>410</v>
      </c>
      <c r="C295" s="22">
        <v>1894085</v>
      </c>
      <c r="D295" s="22">
        <v>1894085</v>
      </c>
      <c r="E295" s="22">
        <v>1894085</v>
      </c>
      <c r="F295" s="188">
        <v>1</v>
      </c>
      <c r="G295" s="23">
        <v>47353</v>
      </c>
    </row>
    <row r="296" spans="1:7" s="26" customFormat="1" ht="12" customHeight="1">
      <c r="A296" s="17">
        <v>292</v>
      </c>
      <c r="B296" s="40" t="s">
        <v>411</v>
      </c>
      <c r="C296" s="22">
        <v>800879</v>
      </c>
      <c r="D296" s="22">
        <v>800879</v>
      </c>
      <c r="E296" s="22">
        <v>800879</v>
      </c>
      <c r="F296" s="188">
        <v>1</v>
      </c>
      <c r="G296" s="23">
        <v>20022</v>
      </c>
    </row>
    <row r="297" spans="1:7" s="26" customFormat="1" ht="12" customHeight="1">
      <c r="A297" s="17">
        <v>293</v>
      </c>
      <c r="B297" s="40" t="s">
        <v>412</v>
      </c>
      <c r="C297" s="22">
        <v>3100830</v>
      </c>
      <c r="D297" s="22">
        <v>3100830</v>
      </c>
      <c r="E297" s="22">
        <v>3100747</v>
      </c>
      <c r="F297" s="188">
        <v>0.9999732329731073</v>
      </c>
      <c r="G297" s="23">
        <v>77518</v>
      </c>
    </row>
    <row r="298" spans="1:7" s="26" customFormat="1" ht="12" customHeight="1">
      <c r="A298" s="17">
        <v>294</v>
      </c>
      <c r="B298" s="40" t="s">
        <v>413</v>
      </c>
      <c r="C298" s="22">
        <v>1089340</v>
      </c>
      <c r="D298" s="22">
        <v>1089340</v>
      </c>
      <c r="E298" s="22">
        <v>1088860</v>
      </c>
      <c r="F298" s="188">
        <v>0.9995593662217489</v>
      </c>
      <c r="G298" s="23">
        <v>27221</v>
      </c>
    </row>
    <row r="299" spans="1:7" s="26" customFormat="1" ht="12" customHeight="1">
      <c r="A299" s="17">
        <v>295</v>
      </c>
      <c r="B299" s="40" t="s">
        <v>414</v>
      </c>
      <c r="C299" s="22">
        <v>1374647</v>
      </c>
      <c r="D299" s="22">
        <v>1374647</v>
      </c>
      <c r="E299" s="22">
        <v>1374059</v>
      </c>
      <c r="F299" s="188">
        <v>0.999572253822254</v>
      </c>
      <c r="G299" s="23">
        <v>34352</v>
      </c>
    </row>
    <row r="300" spans="1:7" s="26" customFormat="1" ht="12" customHeight="1">
      <c r="A300" s="17">
        <v>296</v>
      </c>
      <c r="B300" s="40" t="s">
        <v>415</v>
      </c>
      <c r="C300" s="22">
        <v>3283084</v>
      </c>
      <c r="D300" s="22">
        <v>3283084</v>
      </c>
      <c r="E300" s="22">
        <v>3283084</v>
      </c>
      <c r="F300" s="188">
        <v>1</v>
      </c>
      <c r="G300" s="23">
        <v>82078</v>
      </c>
    </row>
    <row r="301" spans="1:7" s="26" customFormat="1" ht="12" customHeight="1">
      <c r="A301" s="17">
        <v>297</v>
      </c>
      <c r="B301" s="40" t="s">
        <v>416</v>
      </c>
      <c r="C301" s="22">
        <v>1057331</v>
      </c>
      <c r="D301" s="22">
        <v>1057331</v>
      </c>
      <c r="E301" s="22">
        <v>1057331</v>
      </c>
      <c r="F301" s="188">
        <v>1</v>
      </c>
      <c r="G301" s="23">
        <v>26432</v>
      </c>
    </row>
    <row r="302" spans="1:7" s="26" customFormat="1" ht="12" customHeight="1">
      <c r="A302" s="17">
        <v>298</v>
      </c>
      <c r="B302" s="40" t="s">
        <v>417</v>
      </c>
      <c r="C302" s="22">
        <v>3374951</v>
      </c>
      <c r="D302" s="22">
        <v>3374951</v>
      </c>
      <c r="E302" s="22">
        <v>3374909</v>
      </c>
      <c r="F302" s="188">
        <v>0.999987555374878</v>
      </c>
      <c r="G302" s="23">
        <v>84372</v>
      </c>
    </row>
    <row r="303" spans="1:7" s="26" customFormat="1" ht="12" customHeight="1">
      <c r="A303" s="17">
        <v>299</v>
      </c>
      <c r="B303" s="40" t="s">
        <v>418</v>
      </c>
      <c r="C303" s="22">
        <v>1730470</v>
      </c>
      <c r="D303" s="22">
        <v>1730470</v>
      </c>
      <c r="E303" s="22">
        <v>1730460</v>
      </c>
      <c r="F303" s="188">
        <v>0.9999942212231359</v>
      </c>
      <c r="G303" s="23">
        <v>43262</v>
      </c>
    </row>
    <row r="304" spans="1:7" s="26" customFormat="1" ht="12" customHeight="1">
      <c r="A304" s="17">
        <v>300</v>
      </c>
      <c r="B304" s="40" t="s">
        <v>419</v>
      </c>
      <c r="C304" s="22">
        <v>1897604</v>
      </c>
      <c r="D304" s="22">
        <v>1897604</v>
      </c>
      <c r="E304" s="22">
        <v>1897561</v>
      </c>
      <c r="F304" s="188">
        <v>0.999977339845405</v>
      </c>
      <c r="G304" s="23">
        <v>47439</v>
      </c>
    </row>
    <row r="305" spans="1:7" s="26" customFormat="1" ht="12" customHeight="1">
      <c r="A305" s="17">
        <v>301</v>
      </c>
      <c r="B305" s="40" t="s">
        <v>420</v>
      </c>
      <c r="C305" s="22">
        <v>1302399</v>
      </c>
      <c r="D305" s="22">
        <v>1302399</v>
      </c>
      <c r="E305" s="22">
        <v>1302399</v>
      </c>
      <c r="F305" s="188">
        <v>1</v>
      </c>
      <c r="G305" s="23">
        <v>32559</v>
      </c>
    </row>
    <row r="306" spans="1:7" s="26" customFormat="1" ht="12" customHeight="1">
      <c r="A306" s="17">
        <v>302</v>
      </c>
      <c r="B306" s="40" t="s">
        <v>421</v>
      </c>
      <c r="C306" s="22">
        <v>855478</v>
      </c>
      <c r="D306" s="22">
        <v>855478</v>
      </c>
      <c r="E306" s="22">
        <v>855478</v>
      </c>
      <c r="F306" s="188">
        <v>1</v>
      </c>
      <c r="G306" s="23">
        <v>21387</v>
      </c>
    </row>
    <row r="307" spans="1:7" s="26" customFormat="1" ht="12" customHeight="1">
      <c r="A307" s="17">
        <v>303</v>
      </c>
      <c r="B307" s="40" t="s">
        <v>422</v>
      </c>
      <c r="C307" s="22">
        <v>2842523</v>
      </c>
      <c r="D307" s="22">
        <v>2842523</v>
      </c>
      <c r="E307" s="22">
        <v>2842514</v>
      </c>
      <c r="F307" s="188">
        <v>0.9999968337987063</v>
      </c>
      <c r="G307" s="23">
        <v>71033</v>
      </c>
    </row>
    <row r="308" spans="1:7" s="26" customFormat="1" ht="12" customHeight="1">
      <c r="A308" s="17">
        <v>304</v>
      </c>
      <c r="B308" s="40" t="s">
        <v>423</v>
      </c>
      <c r="C308" s="22">
        <v>1306420</v>
      </c>
      <c r="D308" s="22">
        <v>1306420</v>
      </c>
      <c r="E308" s="22">
        <v>1306057</v>
      </c>
      <c r="F308" s="188">
        <v>0.9997221414246567</v>
      </c>
      <c r="G308" s="23">
        <v>32651</v>
      </c>
    </row>
    <row r="309" spans="1:7" s="26" customFormat="1" ht="12" customHeight="1">
      <c r="A309" s="17">
        <v>305</v>
      </c>
      <c r="B309" s="40" t="s">
        <v>424</v>
      </c>
      <c r="C309" s="22">
        <v>870699</v>
      </c>
      <c r="D309" s="22">
        <v>870699</v>
      </c>
      <c r="E309" s="22">
        <v>870698</v>
      </c>
      <c r="F309" s="188">
        <v>0.999998851497475</v>
      </c>
      <c r="G309" s="23">
        <v>21767</v>
      </c>
    </row>
    <row r="310" spans="1:7" s="26" customFormat="1" ht="12" customHeight="1">
      <c r="A310" s="17">
        <v>306</v>
      </c>
      <c r="B310" s="40" t="s">
        <v>425</v>
      </c>
      <c r="C310" s="22">
        <v>1523665</v>
      </c>
      <c r="D310" s="22">
        <v>1523665</v>
      </c>
      <c r="E310" s="22">
        <v>1523628</v>
      </c>
      <c r="F310" s="188">
        <v>0.9999757164468568</v>
      </c>
      <c r="G310" s="23">
        <v>38091</v>
      </c>
    </row>
    <row r="311" spans="1:7" s="26" customFormat="1" ht="12" customHeight="1">
      <c r="A311" s="17">
        <v>307</v>
      </c>
      <c r="B311" s="40" t="s">
        <v>426</v>
      </c>
      <c r="C311" s="22">
        <v>2336955</v>
      </c>
      <c r="D311" s="22">
        <v>2336955</v>
      </c>
      <c r="E311" s="22">
        <v>2336954</v>
      </c>
      <c r="F311" s="188">
        <v>0.9999995720927446</v>
      </c>
      <c r="G311" s="23">
        <v>58425</v>
      </c>
    </row>
    <row r="312" spans="1:7" s="26" customFormat="1" ht="12" customHeight="1">
      <c r="A312" s="17">
        <v>308</v>
      </c>
      <c r="B312" s="40" t="s">
        <v>427</v>
      </c>
      <c r="C312" s="22">
        <v>1568193</v>
      </c>
      <c r="D312" s="22">
        <v>1568193</v>
      </c>
      <c r="E312" s="22">
        <v>1568193</v>
      </c>
      <c r="F312" s="188">
        <v>1</v>
      </c>
      <c r="G312" s="23">
        <v>39204</v>
      </c>
    </row>
    <row r="313" spans="1:7" s="26" customFormat="1" ht="12" customHeight="1">
      <c r="A313" s="17">
        <v>309</v>
      </c>
      <c r="B313" s="40" t="s">
        <v>428</v>
      </c>
      <c r="C313" s="22">
        <v>1383663</v>
      </c>
      <c r="D313" s="22">
        <v>1383663</v>
      </c>
      <c r="E313" s="22">
        <v>1383650</v>
      </c>
      <c r="F313" s="188">
        <v>0.9999906046486753</v>
      </c>
      <c r="G313" s="23">
        <v>34591</v>
      </c>
    </row>
    <row r="314" spans="1:7" s="26" customFormat="1" ht="12" customHeight="1">
      <c r="A314" s="17">
        <v>310</v>
      </c>
      <c r="B314" s="40" t="s">
        <v>429</v>
      </c>
      <c r="C314" s="22">
        <v>1009411</v>
      </c>
      <c r="D314" s="22">
        <v>1009411</v>
      </c>
      <c r="E314" s="22">
        <v>1009411</v>
      </c>
      <c r="F314" s="188">
        <v>1</v>
      </c>
      <c r="G314" s="23">
        <v>25237</v>
      </c>
    </row>
    <row r="315" spans="1:7" s="26" customFormat="1" ht="12" customHeight="1">
      <c r="A315" s="17">
        <v>311</v>
      </c>
      <c r="B315" s="40" t="s">
        <v>430</v>
      </c>
      <c r="C315" s="22">
        <v>2498509</v>
      </c>
      <c r="D315" s="22">
        <v>2498509</v>
      </c>
      <c r="E315" s="22">
        <v>2498237</v>
      </c>
      <c r="F315" s="188">
        <v>0.9998911350729575</v>
      </c>
      <c r="G315" s="23">
        <v>62428</v>
      </c>
    </row>
    <row r="316" spans="1:7" s="26" customFormat="1" ht="12" customHeight="1">
      <c r="A316" s="17">
        <v>312</v>
      </c>
      <c r="B316" s="40" t="s">
        <v>431</v>
      </c>
      <c r="C316" s="22">
        <v>1097989</v>
      </c>
      <c r="D316" s="22">
        <v>1097989</v>
      </c>
      <c r="E316" s="22">
        <v>1038647</v>
      </c>
      <c r="F316" s="188">
        <v>0.945953921214147</v>
      </c>
      <c r="G316" s="23">
        <v>25966</v>
      </c>
    </row>
    <row r="317" spans="1:7" s="26" customFormat="1" ht="12" customHeight="1">
      <c r="A317" s="17">
        <v>313</v>
      </c>
      <c r="B317" s="40" t="s">
        <v>432</v>
      </c>
      <c r="C317" s="22">
        <v>1289902</v>
      </c>
      <c r="D317" s="22">
        <v>1268922</v>
      </c>
      <c r="E317" s="22">
        <v>1261459</v>
      </c>
      <c r="F317" s="188">
        <v>0.9779494876354948</v>
      </c>
      <c r="G317" s="23">
        <v>31468</v>
      </c>
    </row>
    <row r="318" spans="1:7" s="26" customFormat="1" ht="12" customHeight="1">
      <c r="A318" s="17">
        <v>314</v>
      </c>
      <c r="B318" s="40" t="s">
        <v>433</v>
      </c>
      <c r="C318" s="22">
        <v>1827473</v>
      </c>
      <c r="D318" s="22">
        <v>1804046</v>
      </c>
      <c r="E318" s="22">
        <v>1804044</v>
      </c>
      <c r="F318" s="188">
        <v>0.9871795643492407</v>
      </c>
      <c r="G318" s="23">
        <v>45103</v>
      </c>
    </row>
    <row r="319" spans="1:7" s="26" customFormat="1" ht="12" customHeight="1">
      <c r="A319" s="17">
        <v>315</v>
      </c>
      <c r="B319" s="40" t="s">
        <v>434</v>
      </c>
      <c r="C319" s="22">
        <v>1178947</v>
      </c>
      <c r="D319" s="22">
        <v>1178947</v>
      </c>
      <c r="E319" s="22">
        <v>1178499</v>
      </c>
      <c r="F319" s="188">
        <v>0.9996199998812499</v>
      </c>
      <c r="G319" s="23">
        <v>29462</v>
      </c>
    </row>
    <row r="320" spans="1:7" s="26" customFormat="1" ht="12" customHeight="1">
      <c r="A320" s="17">
        <v>316</v>
      </c>
      <c r="B320" s="40" t="s">
        <v>435</v>
      </c>
      <c r="C320" s="22">
        <v>1173999</v>
      </c>
      <c r="D320" s="22">
        <v>1173999</v>
      </c>
      <c r="E320" s="22">
        <v>1173922</v>
      </c>
      <c r="F320" s="188">
        <v>0.9999344122098911</v>
      </c>
      <c r="G320" s="23">
        <v>29350</v>
      </c>
    </row>
    <row r="321" spans="1:7" s="26" customFormat="1" ht="12" customHeight="1">
      <c r="A321" s="17">
        <v>317</v>
      </c>
      <c r="B321" s="40" t="s">
        <v>436</v>
      </c>
      <c r="C321" s="22">
        <v>793456</v>
      </c>
      <c r="D321" s="22">
        <v>793456</v>
      </c>
      <c r="E321" s="22">
        <v>793456</v>
      </c>
      <c r="F321" s="188">
        <v>1</v>
      </c>
      <c r="G321" s="23">
        <v>19839</v>
      </c>
    </row>
    <row r="322" spans="1:7" s="26" customFormat="1" ht="12" customHeight="1">
      <c r="A322" s="17">
        <v>318</v>
      </c>
      <c r="B322" s="40" t="s">
        <v>437</v>
      </c>
      <c r="C322" s="22">
        <v>2519146</v>
      </c>
      <c r="D322" s="22">
        <v>2519146</v>
      </c>
      <c r="E322" s="22">
        <v>2519145</v>
      </c>
      <c r="F322" s="188">
        <v>0.9999996030400778</v>
      </c>
      <c r="G322" s="23">
        <v>62981</v>
      </c>
    </row>
    <row r="323" spans="1:7" s="26" customFormat="1" ht="12" customHeight="1">
      <c r="A323" s="17">
        <v>319</v>
      </c>
      <c r="B323" s="40" t="s">
        <v>438</v>
      </c>
      <c r="C323" s="22">
        <v>2578274</v>
      </c>
      <c r="D323" s="22">
        <v>2578274</v>
      </c>
      <c r="E323" s="22">
        <v>2578087</v>
      </c>
      <c r="F323" s="188">
        <v>0.9999274708584115</v>
      </c>
      <c r="G323" s="23">
        <v>64452</v>
      </c>
    </row>
    <row r="324" spans="1:7" s="26" customFormat="1" ht="12" customHeight="1">
      <c r="A324" s="17">
        <v>320</v>
      </c>
      <c r="B324" s="40" t="s">
        <v>439</v>
      </c>
      <c r="C324" s="22">
        <v>812366</v>
      </c>
      <c r="D324" s="22">
        <v>812366</v>
      </c>
      <c r="E324" s="22">
        <v>812215</v>
      </c>
      <c r="F324" s="188">
        <v>0.9998141231907786</v>
      </c>
      <c r="G324" s="23">
        <v>20305</v>
      </c>
    </row>
    <row r="325" spans="1:7" s="26" customFormat="1" ht="12" customHeight="1">
      <c r="A325" s="17">
        <v>321</v>
      </c>
      <c r="B325" s="40" t="s">
        <v>440</v>
      </c>
      <c r="C325" s="22">
        <v>1483304</v>
      </c>
      <c r="D325" s="22">
        <v>1483304</v>
      </c>
      <c r="E325" s="22">
        <v>1483126</v>
      </c>
      <c r="F325" s="188">
        <v>0.9998799976269194</v>
      </c>
      <c r="G325" s="23">
        <v>37078</v>
      </c>
    </row>
    <row r="326" spans="1:7" s="26" customFormat="1" ht="12" customHeight="1">
      <c r="A326" s="17">
        <v>322</v>
      </c>
      <c r="B326" s="40" t="s">
        <v>441</v>
      </c>
      <c r="C326" s="22">
        <v>748828</v>
      </c>
      <c r="D326" s="22">
        <v>748828</v>
      </c>
      <c r="E326" s="22">
        <v>748671</v>
      </c>
      <c r="F326" s="188">
        <v>0.9997903390364676</v>
      </c>
      <c r="G326" s="23">
        <v>18716</v>
      </c>
    </row>
    <row r="327" spans="1:7" s="26" customFormat="1" ht="12" customHeight="1">
      <c r="A327" s="17">
        <v>323</v>
      </c>
      <c r="B327" s="40" t="s">
        <v>442</v>
      </c>
      <c r="C327" s="22">
        <v>2989686</v>
      </c>
      <c r="D327" s="22">
        <v>2989686</v>
      </c>
      <c r="E327" s="22">
        <v>2989334</v>
      </c>
      <c r="F327" s="188">
        <v>0.9998822618830205</v>
      </c>
      <c r="G327" s="23">
        <v>74666</v>
      </c>
    </row>
    <row r="328" spans="1:7" s="26" customFormat="1" ht="12" customHeight="1">
      <c r="A328" s="17">
        <v>324</v>
      </c>
      <c r="B328" s="40" t="s">
        <v>443</v>
      </c>
      <c r="C328" s="22">
        <v>3215805</v>
      </c>
      <c r="D328" s="22">
        <v>3200393</v>
      </c>
      <c r="E328" s="22">
        <v>3200215</v>
      </c>
      <c r="F328" s="188">
        <v>0.9951520692330537</v>
      </c>
      <c r="G328" s="23">
        <v>80005</v>
      </c>
    </row>
    <row r="329" spans="1:7" s="26" customFormat="1" ht="12" customHeight="1">
      <c r="A329" s="17">
        <v>325</v>
      </c>
      <c r="B329" s="40" t="s">
        <v>444</v>
      </c>
      <c r="C329" s="22">
        <v>1083954</v>
      </c>
      <c r="D329" s="22">
        <v>1083954</v>
      </c>
      <c r="E329" s="22">
        <v>1083947</v>
      </c>
      <c r="F329" s="188">
        <v>0.9999935421613833</v>
      </c>
      <c r="G329" s="23">
        <v>27100</v>
      </c>
    </row>
    <row r="330" spans="1:7" s="26" customFormat="1" ht="12" customHeight="1">
      <c r="A330" s="17">
        <v>326</v>
      </c>
      <c r="B330" s="40" t="s">
        <v>445</v>
      </c>
      <c r="C330" s="22">
        <v>1878761</v>
      </c>
      <c r="D330" s="22">
        <v>1878761</v>
      </c>
      <c r="E330" s="22">
        <v>1878751</v>
      </c>
      <c r="F330" s="188">
        <v>0.9999946773432065</v>
      </c>
      <c r="G330" s="23">
        <v>46969</v>
      </c>
    </row>
    <row r="331" spans="1:7" s="26" customFormat="1" ht="12" customHeight="1">
      <c r="A331" s="17">
        <v>327</v>
      </c>
      <c r="B331" s="40" t="s">
        <v>446</v>
      </c>
      <c r="C331" s="22">
        <v>2620689</v>
      </c>
      <c r="D331" s="22">
        <v>2618689</v>
      </c>
      <c r="E331" s="22">
        <v>2613610</v>
      </c>
      <c r="F331" s="188">
        <v>0.9972988019562794</v>
      </c>
      <c r="G331" s="23">
        <v>65339</v>
      </c>
    </row>
    <row r="332" spans="1:7" s="26" customFormat="1" ht="12" customHeight="1">
      <c r="A332" s="17">
        <v>328</v>
      </c>
      <c r="B332" s="40" t="s">
        <v>447</v>
      </c>
      <c r="C332" s="22">
        <v>1070177</v>
      </c>
      <c r="D332" s="22">
        <v>1070177</v>
      </c>
      <c r="E332" s="22">
        <v>1070147</v>
      </c>
      <c r="F332" s="188">
        <v>0.9999719672540149</v>
      </c>
      <c r="G332" s="23">
        <v>26754</v>
      </c>
    </row>
    <row r="333" spans="1:7" s="26" customFormat="1" ht="12" customHeight="1">
      <c r="A333" s="17">
        <v>329</v>
      </c>
      <c r="B333" s="40" t="s">
        <v>448</v>
      </c>
      <c r="C333" s="22">
        <v>1880950</v>
      </c>
      <c r="D333" s="22">
        <v>1880950</v>
      </c>
      <c r="E333" s="22">
        <v>1880950</v>
      </c>
      <c r="F333" s="188">
        <v>1</v>
      </c>
      <c r="G333" s="23">
        <v>47024</v>
      </c>
    </row>
    <row r="334" spans="1:7" s="26" customFormat="1" ht="12" customHeight="1">
      <c r="A334" s="17">
        <v>330</v>
      </c>
      <c r="B334" s="40" t="s">
        <v>449</v>
      </c>
      <c r="C334" s="22">
        <v>1177085</v>
      </c>
      <c r="D334" s="22">
        <v>1177085</v>
      </c>
      <c r="E334" s="22">
        <v>1177085</v>
      </c>
      <c r="F334" s="188">
        <v>1</v>
      </c>
      <c r="G334" s="23">
        <v>29426</v>
      </c>
    </row>
    <row r="335" spans="1:7" s="26" customFormat="1" ht="12" customHeight="1">
      <c r="A335" s="17">
        <v>331</v>
      </c>
      <c r="B335" s="40" t="s">
        <v>450</v>
      </c>
      <c r="C335" s="22">
        <v>845490</v>
      </c>
      <c r="D335" s="22">
        <v>845490</v>
      </c>
      <c r="E335" s="22">
        <v>845410</v>
      </c>
      <c r="F335" s="188">
        <v>0.9999053803120084</v>
      </c>
      <c r="G335" s="23">
        <v>21134</v>
      </c>
    </row>
    <row r="336" spans="1:7" s="26" customFormat="1" ht="12" customHeight="1">
      <c r="A336" s="17">
        <v>332</v>
      </c>
      <c r="B336" s="40" t="s">
        <v>451</v>
      </c>
      <c r="C336" s="22">
        <v>864518</v>
      </c>
      <c r="D336" s="22">
        <v>864518</v>
      </c>
      <c r="E336" s="22">
        <v>863302</v>
      </c>
      <c r="F336" s="188">
        <v>0.9985934358798776</v>
      </c>
      <c r="G336" s="23">
        <v>21583</v>
      </c>
    </row>
    <row r="337" spans="1:7" s="26" customFormat="1" ht="12" customHeight="1">
      <c r="A337" s="17">
        <v>333</v>
      </c>
      <c r="B337" s="40" t="s">
        <v>452</v>
      </c>
      <c r="C337" s="22">
        <v>1647392</v>
      </c>
      <c r="D337" s="22">
        <v>1647392</v>
      </c>
      <c r="E337" s="22">
        <v>1647392</v>
      </c>
      <c r="F337" s="188">
        <v>1</v>
      </c>
      <c r="G337" s="23">
        <v>41185</v>
      </c>
    </row>
    <row r="338" spans="1:7" s="26" customFormat="1" ht="12" customHeight="1">
      <c r="A338" s="17">
        <v>334</v>
      </c>
      <c r="B338" s="40" t="s">
        <v>453</v>
      </c>
      <c r="C338" s="22">
        <v>3028115</v>
      </c>
      <c r="D338" s="22">
        <v>3028115</v>
      </c>
      <c r="E338" s="22">
        <v>3028113</v>
      </c>
      <c r="F338" s="188">
        <v>0.9999993395231026</v>
      </c>
      <c r="G338" s="23">
        <v>75703</v>
      </c>
    </row>
    <row r="339" spans="1:7" s="26" customFormat="1" ht="12" customHeight="1">
      <c r="A339" s="17">
        <v>335</v>
      </c>
      <c r="B339" s="40" t="s">
        <v>454</v>
      </c>
      <c r="C339" s="22">
        <v>1165576</v>
      </c>
      <c r="D339" s="22">
        <v>1165492.15</v>
      </c>
      <c r="E339" s="22">
        <v>1165492</v>
      </c>
      <c r="F339" s="188">
        <v>0.9999279326273018</v>
      </c>
      <c r="G339" s="23">
        <v>29137</v>
      </c>
    </row>
    <row r="340" spans="1:7" s="26" customFormat="1" ht="12" customHeight="1">
      <c r="A340" s="17">
        <v>336</v>
      </c>
      <c r="B340" s="40" t="s">
        <v>455</v>
      </c>
      <c r="C340" s="22">
        <v>1468542</v>
      </c>
      <c r="D340" s="22">
        <v>1468542</v>
      </c>
      <c r="E340" s="22">
        <v>1468542</v>
      </c>
      <c r="F340" s="188">
        <v>1</v>
      </c>
      <c r="G340" s="23">
        <v>36714</v>
      </c>
    </row>
    <row r="341" spans="1:7" s="26" customFormat="1" ht="12" customHeight="1">
      <c r="A341" s="17">
        <v>337</v>
      </c>
      <c r="B341" s="40" t="s">
        <v>456</v>
      </c>
      <c r="C341" s="22">
        <v>849548</v>
      </c>
      <c r="D341" s="22">
        <v>849548</v>
      </c>
      <c r="E341" s="22">
        <v>849548</v>
      </c>
      <c r="F341" s="188">
        <v>1</v>
      </c>
      <c r="G341" s="23">
        <v>21238</v>
      </c>
    </row>
    <row r="342" spans="1:7" s="26" customFormat="1" ht="12" customHeight="1">
      <c r="A342" s="17">
        <v>338</v>
      </c>
      <c r="B342" s="40" t="s">
        <v>457</v>
      </c>
      <c r="C342" s="22">
        <v>615740</v>
      </c>
      <c r="D342" s="22">
        <v>615740</v>
      </c>
      <c r="E342" s="22">
        <v>615740</v>
      </c>
      <c r="F342" s="188">
        <v>1</v>
      </c>
      <c r="G342" s="23">
        <v>15394</v>
      </c>
    </row>
    <row r="343" spans="1:7" s="26" customFormat="1" ht="12" customHeight="1">
      <c r="A343" s="17">
        <v>339</v>
      </c>
      <c r="B343" s="40" t="s">
        <v>458</v>
      </c>
      <c r="C343" s="22">
        <v>1545918</v>
      </c>
      <c r="D343" s="22">
        <v>1545918</v>
      </c>
      <c r="E343" s="22">
        <v>1545918</v>
      </c>
      <c r="F343" s="188">
        <v>1</v>
      </c>
      <c r="G343" s="23">
        <v>38648</v>
      </c>
    </row>
    <row r="344" spans="1:7" s="26" customFormat="1" ht="12" customHeight="1">
      <c r="A344" s="17">
        <v>340</v>
      </c>
      <c r="B344" s="40" t="s">
        <v>459</v>
      </c>
      <c r="C344" s="22">
        <v>950373</v>
      </c>
      <c r="D344" s="22">
        <v>950373</v>
      </c>
      <c r="E344" s="22">
        <v>950299</v>
      </c>
      <c r="F344" s="188">
        <v>0.9999221358350879</v>
      </c>
      <c r="G344" s="23">
        <v>23759</v>
      </c>
    </row>
    <row r="345" spans="1:7" s="26" customFormat="1" ht="12" customHeight="1">
      <c r="A345" s="17">
        <v>341</v>
      </c>
      <c r="B345" s="40" t="s">
        <v>460</v>
      </c>
      <c r="C345" s="22">
        <v>2830352</v>
      </c>
      <c r="D345" s="22">
        <v>2830352</v>
      </c>
      <c r="E345" s="22">
        <v>2830352</v>
      </c>
      <c r="F345" s="188">
        <v>1</v>
      </c>
      <c r="G345" s="23">
        <v>70759</v>
      </c>
    </row>
    <row r="346" spans="1:7" s="26" customFormat="1" ht="12" customHeight="1">
      <c r="A346" s="17">
        <v>342</v>
      </c>
      <c r="B346" s="40" t="s">
        <v>461</v>
      </c>
      <c r="C346" s="22">
        <v>2219268</v>
      </c>
      <c r="D346" s="22">
        <v>2219268</v>
      </c>
      <c r="E346" s="22">
        <v>2219259</v>
      </c>
      <c r="F346" s="188">
        <v>0.9999959446087628</v>
      </c>
      <c r="G346" s="23">
        <v>55483</v>
      </c>
    </row>
    <row r="347" spans="1:7" s="26" customFormat="1" ht="12" customHeight="1">
      <c r="A347" s="17">
        <v>343</v>
      </c>
      <c r="B347" s="40" t="s">
        <v>462</v>
      </c>
      <c r="C347" s="22">
        <v>4074508</v>
      </c>
      <c r="D347" s="22">
        <v>4074508</v>
      </c>
      <c r="E347" s="22">
        <v>4074085</v>
      </c>
      <c r="F347" s="188">
        <v>0.9998961837846434</v>
      </c>
      <c r="G347" s="23">
        <v>101852</v>
      </c>
    </row>
    <row r="348" spans="1:7" s="26" customFormat="1" ht="12" customHeight="1">
      <c r="A348" s="17">
        <v>344</v>
      </c>
      <c r="B348" s="40" t="s">
        <v>463</v>
      </c>
      <c r="C348" s="22">
        <v>1545756</v>
      </c>
      <c r="D348" s="22">
        <v>1545756</v>
      </c>
      <c r="E348" s="22">
        <v>1545755</v>
      </c>
      <c r="F348" s="188">
        <v>0.9999993530673664</v>
      </c>
      <c r="G348" s="23">
        <v>38622</v>
      </c>
    </row>
    <row r="349" spans="1:7" s="26" customFormat="1" ht="12" customHeight="1">
      <c r="A349" s="17">
        <v>345</v>
      </c>
      <c r="B349" s="40" t="s">
        <v>464</v>
      </c>
      <c r="C349" s="22">
        <v>4486134</v>
      </c>
      <c r="D349" s="22">
        <v>4486134</v>
      </c>
      <c r="E349" s="22">
        <v>4483333</v>
      </c>
      <c r="F349" s="188">
        <v>0.9993756316686038</v>
      </c>
      <c r="G349" s="23">
        <v>112082</v>
      </c>
    </row>
    <row r="350" spans="1:7" s="26" customFormat="1" ht="12" customHeight="1">
      <c r="A350" s="17">
        <v>346</v>
      </c>
      <c r="B350" s="40" t="s">
        <v>465</v>
      </c>
      <c r="C350" s="22">
        <v>1469041</v>
      </c>
      <c r="D350" s="22">
        <v>1469041</v>
      </c>
      <c r="E350" s="22">
        <v>1469037</v>
      </c>
      <c r="F350" s="188">
        <v>0.9999972771352195</v>
      </c>
      <c r="G350" s="23">
        <v>36725</v>
      </c>
    </row>
    <row r="351" spans="1:7" s="26" customFormat="1" ht="12" customHeight="1">
      <c r="A351" s="17">
        <v>347</v>
      </c>
      <c r="B351" s="40" t="s">
        <v>466</v>
      </c>
      <c r="C351" s="22">
        <v>2184344</v>
      </c>
      <c r="D351" s="22">
        <v>2184344</v>
      </c>
      <c r="E351" s="22">
        <v>2184274</v>
      </c>
      <c r="F351" s="188">
        <v>0.9999679537655242</v>
      </c>
      <c r="G351" s="23">
        <v>54610</v>
      </c>
    </row>
    <row r="352" spans="1:7" s="26" customFormat="1" ht="12" customHeight="1">
      <c r="A352" s="17">
        <v>348</v>
      </c>
      <c r="B352" s="40" t="s">
        <v>467</v>
      </c>
      <c r="C352" s="22">
        <v>1934642</v>
      </c>
      <c r="D352" s="22">
        <v>1934642</v>
      </c>
      <c r="E352" s="22">
        <v>1931003</v>
      </c>
      <c r="F352" s="188">
        <v>0.99811903184155</v>
      </c>
      <c r="G352" s="23">
        <v>48276</v>
      </c>
    </row>
    <row r="353" spans="1:7" s="26" customFormat="1" ht="12" customHeight="1">
      <c r="A353" s="17">
        <v>349</v>
      </c>
      <c r="B353" s="40" t="s">
        <v>468</v>
      </c>
      <c r="C353" s="22">
        <v>505827</v>
      </c>
      <c r="D353" s="22">
        <v>505827</v>
      </c>
      <c r="E353" s="22">
        <v>505595</v>
      </c>
      <c r="F353" s="188">
        <v>0.9995413451634649</v>
      </c>
      <c r="G353" s="23">
        <v>12640</v>
      </c>
    </row>
    <row r="354" spans="1:7" s="26" customFormat="1" ht="12" customHeight="1">
      <c r="A354" s="17">
        <v>350</v>
      </c>
      <c r="B354" s="40" t="s">
        <v>469</v>
      </c>
      <c r="C354" s="22">
        <v>1057799</v>
      </c>
      <c r="D354" s="22">
        <v>1057799</v>
      </c>
      <c r="E354" s="22">
        <v>1057799</v>
      </c>
      <c r="F354" s="188">
        <v>1</v>
      </c>
      <c r="G354" s="23">
        <v>26445</v>
      </c>
    </row>
    <row r="355" spans="1:7" s="26" customFormat="1" ht="12" customHeight="1">
      <c r="A355" s="17">
        <v>351</v>
      </c>
      <c r="B355" s="40" t="s">
        <v>470</v>
      </c>
      <c r="C355" s="22">
        <v>937642</v>
      </c>
      <c r="D355" s="22">
        <v>937642</v>
      </c>
      <c r="E355" s="22">
        <v>937642</v>
      </c>
      <c r="F355" s="188">
        <v>1</v>
      </c>
      <c r="G355" s="23">
        <v>23440</v>
      </c>
    </row>
    <row r="356" spans="1:7" s="26" customFormat="1" ht="12" customHeight="1">
      <c r="A356" s="17">
        <v>352</v>
      </c>
      <c r="B356" s="40" t="s">
        <v>471</v>
      </c>
      <c r="C356" s="22">
        <v>1607983</v>
      </c>
      <c r="D356" s="22">
        <v>1607983</v>
      </c>
      <c r="E356" s="22">
        <v>1606559</v>
      </c>
      <c r="F356" s="188">
        <v>0.9991144184982055</v>
      </c>
      <c r="G356" s="23">
        <v>38157</v>
      </c>
    </row>
    <row r="357" spans="1:7" s="26" customFormat="1" ht="12" customHeight="1">
      <c r="A357" s="17">
        <v>353</v>
      </c>
      <c r="B357" s="40" t="s">
        <v>472</v>
      </c>
      <c r="C357" s="22">
        <v>1104256</v>
      </c>
      <c r="D357" s="22">
        <v>1104256</v>
      </c>
      <c r="E357" s="22">
        <v>1104256</v>
      </c>
      <c r="F357" s="188">
        <v>1</v>
      </c>
      <c r="G357" s="23">
        <v>27608</v>
      </c>
    </row>
    <row r="358" spans="1:7" s="26" customFormat="1" ht="12" customHeight="1">
      <c r="A358" s="17">
        <v>354</v>
      </c>
      <c r="B358" s="40" t="s">
        <v>473</v>
      </c>
      <c r="C358" s="22">
        <v>2502237</v>
      </c>
      <c r="D358" s="22">
        <v>2502237</v>
      </c>
      <c r="E358" s="22">
        <v>2501653</v>
      </c>
      <c r="F358" s="188">
        <v>0.9997666088384114</v>
      </c>
      <c r="G358" s="23">
        <v>62541</v>
      </c>
    </row>
    <row r="359" spans="1:7" s="26" customFormat="1" ht="12" customHeight="1">
      <c r="A359" s="17">
        <v>355</v>
      </c>
      <c r="B359" s="40" t="s">
        <v>474</v>
      </c>
      <c r="C359" s="22">
        <v>2827798</v>
      </c>
      <c r="D359" s="22">
        <v>2827798</v>
      </c>
      <c r="E359" s="22">
        <v>2827786</v>
      </c>
      <c r="F359" s="188">
        <v>0.9999957564154158</v>
      </c>
      <c r="G359" s="23">
        <v>70694</v>
      </c>
    </row>
    <row r="360" spans="1:7" s="26" customFormat="1" ht="12" customHeight="1">
      <c r="A360" s="17">
        <v>356</v>
      </c>
      <c r="B360" s="40" t="s">
        <v>475</v>
      </c>
      <c r="C360" s="22">
        <v>2133320</v>
      </c>
      <c r="D360" s="22">
        <v>2133320</v>
      </c>
      <c r="E360" s="22">
        <v>2133111</v>
      </c>
      <c r="F360" s="188">
        <v>0.9999020306376915</v>
      </c>
      <c r="G360" s="23">
        <v>53328</v>
      </c>
    </row>
    <row r="361" spans="1:7" s="26" customFormat="1" ht="12" customHeight="1">
      <c r="A361" s="17">
        <v>357</v>
      </c>
      <c r="B361" s="40" t="s">
        <v>476</v>
      </c>
      <c r="C361" s="22">
        <v>2535006</v>
      </c>
      <c r="D361" s="22">
        <v>2535006</v>
      </c>
      <c r="E361" s="22">
        <v>2535006</v>
      </c>
      <c r="F361" s="188">
        <v>1</v>
      </c>
      <c r="G361" s="23">
        <v>63374</v>
      </c>
    </row>
    <row r="362" spans="1:7" s="26" customFormat="1" ht="12" customHeight="1">
      <c r="A362" s="17">
        <v>358</v>
      </c>
      <c r="B362" s="40" t="s">
        <v>477</v>
      </c>
      <c r="C362" s="22">
        <v>721377</v>
      </c>
      <c r="D362" s="22">
        <v>721377</v>
      </c>
      <c r="E362" s="22">
        <v>721082</v>
      </c>
      <c r="F362" s="188">
        <v>0.9995910598757654</v>
      </c>
      <c r="G362" s="23">
        <v>18027</v>
      </c>
    </row>
    <row r="363" spans="1:7" s="26" customFormat="1" ht="12" customHeight="1">
      <c r="A363" s="17">
        <v>359</v>
      </c>
      <c r="B363" s="40" t="s">
        <v>478</v>
      </c>
      <c r="C363" s="22">
        <v>7306513</v>
      </c>
      <c r="D363" s="22">
        <v>7301865.59</v>
      </c>
      <c r="E363" s="22">
        <v>7301866</v>
      </c>
      <c r="F363" s="188">
        <v>0.9993639920985564</v>
      </c>
      <c r="G363" s="23">
        <v>182546</v>
      </c>
    </row>
    <row r="364" spans="1:7" s="26" customFormat="1" ht="12" customHeight="1">
      <c r="A364" s="17">
        <v>360</v>
      </c>
      <c r="B364" s="40" t="s">
        <v>479</v>
      </c>
      <c r="C364" s="22">
        <v>1237906</v>
      </c>
      <c r="D364" s="22">
        <v>1237906</v>
      </c>
      <c r="E364" s="22">
        <v>1237882</v>
      </c>
      <c r="F364" s="188">
        <v>0.9999806124212985</v>
      </c>
      <c r="G364" s="23">
        <v>30947</v>
      </c>
    </row>
    <row r="365" spans="1:7" s="26" customFormat="1" ht="12" customHeight="1">
      <c r="A365" s="17">
        <v>361</v>
      </c>
      <c r="B365" s="40" t="s">
        <v>480</v>
      </c>
      <c r="C365" s="22">
        <v>817635</v>
      </c>
      <c r="D365" s="22">
        <v>817635</v>
      </c>
      <c r="E365" s="22">
        <v>817624</v>
      </c>
      <c r="F365" s="188">
        <v>0.999986546564176</v>
      </c>
      <c r="G365" s="23">
        <v>20441</v>
      </c>
    </row>
    <row r="366" spans="1:7" s="26" customFormat="1" ht="12" customHeight="1">
      <c r="A366" s="17">
        <v>362</v>
      </c>
      <c r="B366" s="40" t="s">
        <v>481</v>
      </c>
      <c r="C366" s="22">
        <v>429595</v>
      </c>
      <c r="D366" s="22">
        <v>429586</v>
      </c>
      <c r="E366" s="22">
        <v>429586</v>
      </c>
      <c r="F366" s="188">
        <v>0.9999790500354986</v>
      </c>
      <c r="G366" s="23">
        <v>10739</v>
      </c>
    </row>
    <row r="367" spans="1:7" s="26" customFormat="1" ht="12" customHeight="1">
      <c r="A367" s="17">
        <v>363</v>
      </c>
      <c r="B367" s="40" t="s">
        <v>482</v>
      </c>
      <c r="C367" s="22">
        <v>913870</v>
      </c>
      <c r="D367" s="22">
        <v>913870</v>
      </c>
      <c r="E367" s="22">
        <v>913190</v>
      </c>
      <c r="F367" s="188">
        <v>0.9992559116723385</v>
      </c>
      <c r="G367" s="23">
        <v>22830</v>
      </c>
    </row>
    <row r="368" spans="1:7" s="26" customFormat="1" ht="12" customHeight="1">
      <c r="A368" s="17">
        <v>364</v>
      </c>
      <c r="B368" s="40" t="s">
        <v>483</v>
      </c>
      <c r="C368" s="22">
        <v>2293583</v>
      </c>
      <c r="D368" s="22">
        <v>2293583</v>
      </c>
      <c r="E368" s="22">
        <v>2293583</v>
      </c>
      <c r="F368" s="188">
        <v>1</v>
      </c>
      <c r="G368" s="23">
        <v>57338</v>
      </c>
    </row>
    <row r="369" spans="1:7" s="26" customFormat="1" ht="12" customHeight="1">
      <c r="A369" s="17">
        <v>365</v>
      </c>
      <c r="B369" s="40" t="s">
        <v>484</v>
      </c>
      <c r="C369" s="22">
        <v>1397516</v>
      </c>
      <c r="D369" s="22">
        <v>1397516</v>
      </c>
      <c r="E369" s="22">
        <v>1397516</v>
      </c>
      <c r="F369" s="188">
        <v>1</v>
      </c>
      <c r="G369" s="23">
        <v>34937</v>
      </c>
    </row>
    <row r="370" spans="1:7" s="26" customFormat="1" ht="12" customHeight="1">
      <c r="A370" s="17">
        <v>366</v>
      </c>
      <c r="B370" s="40" t="s">
        <v>485</v>
      </c>
      <c r="C370" s="22">
        <v>1441272</v>
      </c>
      <c r="D370" s="22">
        <v>1441272</v>
      </c>
      <c r="E370" s="22">
        <v>1440928</v>
      </c>
      <c r="F370" s="188">
        <v>0.9997613219433944</v>
      </c>
      <c r="G370" s="23">
        <v>36023</v>
      </c>
    </row>
    <row r="371" spans="1:7" s="26" customFormat="1" ht="12" customHeight="1">
      <c r="A371" s="17">
        <v>367</v>
      </c>
      <c r="B371" s="40" t="s">
        <v>486</v>
      </c>
      <c r="C371" s="22">
        <v>1433349</v>
      </c>
      <c r="D371" s="22">
        <v>1433349</v>
      </c>
      <c r="E371" s="22">
        <v>1433349</v>
      </c>
      <c r="F371" s="188">
        <v>1</v>
      </c>
      <c r="G371" s="23">
        <v>35834</v>
      </c>
    </row>
    <row r="372" spans="1:7" s="26" customFormat="1" ht="12" customHeight="1">
      <c r="A372" s="17">
        <v>368</v>
      </c>
      <c r="B372" s="40" t="s">
        <v>487</v>
      </c>
      <c r="C372" s="22">
        <v>502048</v>
      </c>
      <c r="D372" s="22">
        <v>502048</v>
      </c>
      <c r="E372" s="22">
        <v>501663</v>
      </c>
      <c r="F372" s="188">
        <v>0.9992331410542419</v>
      </c>
      <c r="G372" s="23">
        <v>12542</v>
      </c>
    </row>
    <row r="373" spans="1:7" s="26" customFormat="1" ht="12" customHeight="1">
      <c r="A373" s="17">
        <v>369</v>
      </c>
      <c r="B373" s="40" t="s">
        <v>488</v>
      </c>
      <c r="C373" s="22">
        <v>220218</v>
      </c>
      <c r="D373" s="22">
        <v>220218</v>
      </c>
      <c r="E373" s="22">
        <v>220218</v>
      </c>
      <c r="F373" s="188">
        <v>1</v>
      </c>
      <c r="G373" s="23">
        <v>5505</v>
      </c>
    </row>
    <row r="374" spans="1:7" s="26" customFormat="1" ht="12" customHeight="1">
      <c r="A374" s="17">
        <v>370</v>
      </c>
      <c r="B374" s="40" t="s">
        <v>489</v>
      </c>
      <c r="C374" s="22">
        <v>1006687</v>
      </c>
      <c r="D374" s="22">
        <v>1006687</v>
      </c>
      <c r="E374" s="22">
        <v>1004676</v>
      </c>
      <c r="F374" s="188">
        <v>0.9980023582305125</v>
      </c>
      <c r="G374" s="23">
        <v>25116</v>
      </c>
    </row>
    <row r="375" spans="1:7" s="26" customFormat="1" ht="12" customHeight="1">
      <c r="A375" s="17">
        <v>371</v>
      </c>
      <c r="B375" s="40" t="s">
        <v>490</v>
      </c>
      <c r="C375" s="22">
        <v>845004</v>
      </c>
      <c r="D375" s="22">
        <v>845004</v>
      </c>
      <c r="E375" s="22">
        <v>844828</v>
      </c>
      <c r="F375" s="188">
        <v>0.9997917169622865</v>
      </c>
      <c r="G375" s="23">
        <v>21121</v>
      </c>
    </row>
    <row r="376" spans="1:7" s="26" customFormat="1" ht="12" customHeight="1">
      <c r="A376" s="17">
        <v>372</v>
      </c>
      <c r="B376" s="40" t="s">
        <v>491</v>
      </c>
      <c r="C376" s="22">
        <v>813321</v>
      </c>
      <c r="D376" s="22">
        <v>813321</v>
      </c>
      <c r="E376" s="22">
        <v>813321</v>
      </c>
      <c r="F376" s="188">
        <v>1</v>
      </c>
      <c r="G376" s="23">
        <v>20334</v>
      </c>
    </row>
    <row r="377" spans="1:7" s="26" customFormat="1" ht="12" customHeight="1">
      <c r="A377" s="17">
        <v>373</v>
      </c>
      <c r="B377" s="40" t="s">
        <v>492</v>
      </c>
      <c r="C377" s="22">
        <v>1039235</v>
      </c>
      <c r="D377" s="22">
        <v>1039235</v>
      </c>
      <c r="E377" s="22">
        <v>1039001</v>
      </c>
      <c r="F377" s="188">
        <v>0.9997748343733611</v>
      </c>
      <c r="G377" s="23">
        <v>25975</v>
      </c>
    </row>
    <row r="378" spans="1:7" s="26" customFormat="1" ht="12" customHeight="1">
      <c r="A378" s="17">
        <v>374</v>
      </c>
      <c r="B378" s="40" t="s">
        <v>493</v>
      </c>
      <c r="C378" s="22">
        <v>2299155</v>
      </c>
      <c r="D378" s="22">
        <v>2299155</v>
      </c>
      <c r="E378" s="22">
        <v>2298942</v>
      </c>
      <c r="F378" s="188">
        <v>0.9999073572682138</v>
      </c>
      <c r="G378" s="23">
        <v>57478</v>
      </c>
    </row>
    <row r="379" spans="1:7" s="26" customFormat="1" ht="12" customHeight="1">
      <c r="A379" s="17">
        <v>375</v>
      </c>
      <c r="B379" s="40" t="s">
        <v>494</v>
      </c>
      <c r="C379" s="22">
        <v>1878449</v>
      </c>
      <c r="D379" s="22">
        <v>1878449</v>
      </c>
      <c r="E379" s="22">
        <v>1878449</v>
      </c>
      <c r="F379" s="188">
        <v>1</v>
      </c>
      <c r="G379" s="23">
        <v>46961</v>
      </c>
    </row>
    <row r="380" spans="1:7" s="26" customFormat="1" ht="12" customHeight="1">
      <c r="A380" s="17">
        <v>376</v>
      </c>
      <c r="B380" s="40" t="s">
        <v>495</v>
      </c>
      <c r="C380" s="22">
        <v>702170</v>
      </c>
      <c r="D380" s="22">
        <v>702170</v>
      </c>
      <c r="E380" s="22">
        <v>702170</v>
      </c>
      <c r="F380" s="188">
        <v>1</v>
      </c>
      <c r="G380" s="23">
        <v>17555</v>
      </c>
    </row>
    <row r="381" spans="1:7" s="26" customFormat="1" ht="12" customHeight="1">
      <c r="A381" s="17">
        <v>377</v>
      </c>
      <c r="B381" s="40" t="s">
        <v>496</v>
      </c>
      <c r="C381" s="22">
        <v>1066903</v>
      </c>
      <c r="D381" s="22">
        <v>1066903</v>
      </c>
      <c r="E381" s="22">
        <v>1066903</v>
      </c>
      <c r="F381" s="188">
        <v>1</v>
      </c>
      <c r="G381" s="23">
        <v>26672</v>
      </c>
    </row>
    <row r="382" spans="1:7" s="26" customFormat="1" ht="12" customHeight="1">
      <c r="A382" s="17">
        <v>378</v>
      </c>
      <c r="B382" s="40" t="s">
        <v>497</v>
      </c>
      <c r="C382" s="22">
        <v>2477403</v>
      </c>
      <c r="D382" s="22">
        <v>2477403</v>
      </c>
      <c r="E382" s="22">
        <v>2477259</v>
      </c>
      <c r="F382" s="188">
        <v>0.9999418746162817</v>
      </c>
      <c r="G382" s="23">
        <v>61931</v>
      </c>
    </row>
    <row r="383" spans="1:7" s="26" customFormat="1" ht="12" customHeight="1">
      <c r="A383" s="17">
        <v>379</v>
      </c>
      <c r="B383" s="40" t="s">
        <v>498</v>
      </c>
      <c r="C383" s="22">
        <v>4575760</v>
      </c>
      <c r="D383" s="22">
        <v>4575759</v>
      </c>
      <c r="E383" s="22">
        <v>4567388</v>
      </c>
      <c r="F383" s="188">
        <v>0.9981703585852405</v>
      </c>
      <c r="G383" s="23">
        <v>114185</v>
      </c>
    </row>
    <row r="384" spans="1:7" s="26" customFormat="1" ht="12" customHeight="1">
      <c r="A384" s="179">
        <v>380</v>
      </c>
      <c r="B384" s="180" t="s">
        <v>499</v>
      </c>
      <c r="C384" s="181">
        <v>552977</v>
      </c>
      <c r="D384" s="181">
        <v>552977</v>
      </c>
      <c r="E384" s="181">
        <v>551472</v>
      </c>
      <c r="F384" s="189">
        <v>0.9972783678163829</v>
      </c>
      <c r="G384" s="182">
        <v>13787</v>
      </c>
    </row>
    <row r="385" spans="1:7" s="68" customFormat="1" ht="12" customHeight="1">
      <c r="A385" s="121" t="s">
        <v>4</v>
      </c>
      <c r="B385" s="107" t="s">
        <v>3</v>
      </c>
      <c r="C385" s="108">
        <f>SUM(C5:C384)</f>
        <v>650488000</v>
      </c>
      <c r="D385" s="108">
        <f>SUM(D5:D384)</f>
        <v>650144441.1500001</v>
      </c>
      <c r="E385" s="108">
        <f>SUM(E5:E384)</f>
        <v>649367826</v>
      </c>
      <c r="F385" s="109">
        <f>E385/C385</f>
        <v>0.9982779482480845</v>
      </c>
      <c r="G385" s="110">
        <f>SUM(G5:G384)</f>
        <v>16165221</v>
      </c>
    </row>
  </sheetData>
  <sheetProtection password="DFC8" sheet="1" objects="1" scenarios="1"/>
  <mergeCells count="1">
    <mergeCell ref="A1:G1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6"/>
  <sheetViews>
    <sheetView zoomScale="115" zoomScaleNormal="115" zoomScalePageLayoutView="0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G1" sqref="G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34" customWidth="1"/>
    <col min="5" max="5" width="18.25390625" style="34" customWidth="1"/>
    <col min="6" max="6" width="15.75390625" style="35" customWidth="1"/>
    <col min="7" max="16384" width="9.125" style="4" customWidth="1"/>
  </cols>
  <sheetData>
    <row r="1" spans="1:6" ht="25.5" customHeight="1">
      <c r="A1" s="221" t="s">
        <v>90</v>
      </c>
      <c r="B1" s="221"/>
      <c r="C1" s="221"/>
      <c r="D1" s="221"/>
      <c r="E1" s="221"/>
      <c r="F1" s="221"/>
    </row>
    <row r="2" ht="13.5" customHeight="1"/>
    <row r="3" spans="1:6" s="18" customFormat="1" ht="28.5" customHeight="1">
      <c r="A3" s="214" t="s">
        <v>13</v>
      </c>
      <c r="B3" s="213" t="s">
        <v>1</v>
      </c>
      <c r="C3" s="213" t="s">
        <v>0</v>
      </c>
      <c r="D3" s="204" t="s">
        <v>523</v>
      </c>
      <c r="E3" s="204"/>
      <c r="F3" s="212"/>
    </row>
    <row r="4" spans="1:6" s="19" customFormat="1" ht="20.25" customHeight="1">
      <c r="A4" s="201"/>
      <c r="B4" s="203"/>
      <c r="C4" s="203"/>
      <c r="D4" s="137" t="s">
        <v>506</v>
      </c>
      <c r="E4" s="137" t="s">
        <v>26</v>
      </c>
      <c r="F4" s="138" t="s">
        <v>27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1</v>
      </c>
      <c r="C6" s="16" t="s">
        <v>120</v>
      </c>
      <c r="D6" s="7">
        <v>15800</v>
      </c>
      <c r="E6" s="7">
        <v>48</v>
      </c>
      <c r="F6" s="191">
        <v>329.1666666666667</v>
      </c>
    </row>
    <row r="7" spans="1:6" ht="12" customHeight="1">
      <c r="A7" s="15">
        <f>A6+1</f>
        <v>2</v>
      </c>
      <c r="B7" s="46">
        <v>2</v>
      </c>
      <c r="C7" s="16" t="s">
        <v>121</v>
      </c>
      <c r="D7" s="7">
        <v>88800</v>
      </c>
      <c r="E7" s="7">
        <v>53</v>
      </c>
      <c r="F7" s="191">
        <v>1675.4716981132076</v>
      </c>
    </row>
    <row r="8" spans="1:6" ht="12" customHeight="1">
      <c r="A8" s="15">
        <f aca="true" t="shared" si="0" ref="A8:A71">A7+1</f>
        <v>3</v>
      </c>
      <c r="B8" s="46">
        <v>3</v>
      </c>
      <c r="C8" s="16" t="s">
        <v>122</v>
      </c>
      <c r="D8" s="7">
        <v>38998</v>
      </c>
      <c r="E8" s="7">
        <v>24</v>
      </c>
      <c r="F8" s="191">
        <v>1624.9166666666667</v>
      </c>
    </row>
    <row r="9" spans="1:6" ht="12" customHeight="1">
      <c r="A9" s="15">
        <f t="shared" si="0"/>
        <v>4</v>
      </c>
      <c r="B9" s="46">
        <v>4</v>
      </c>
      <c r="C9" s="16" t="s">
        <v>123</v>
      </c>
      <c r="D9" s="7">
        <v>9771</v>
      </c>
      <c r="E9" s="7">
        <v>15</v>
      </c>
      <c r="F9" s="191">
        <v>651.4</v>
      </c>
    </row>
    <row r="10" spans="1:6" ht="12" customHeight="1">
      <c r="A10" s="15">
        <f t="shared" si="0"/>
        <v>5</v>
      </c>
      <c r="B10" s="46">
        <v>5</v>
      </c>
      <c r="C10" s="16" t="s">
        <v>124</v>
      </c>
      <c r="D10" s="7">
        <v>10012</v>
      </c>
      <c r="E10" s="7">
        <v>17</v>
      </c>
      <c r="F10" s="191">
        <v>588.9411764705883</v>
      </c>
    </row>
    <row r="11" spans="1:6" ht="12" customHeight="1">
      <c r="A11" s="15">
        <f t="shared" si="0"/>
        <v>6</v>
      </c>
      <c r="B11" s="46">
        <v>6</v>
      </c>
      <c r="C11" s="16" t="s">
        <v>125</v>
      </c>
      <c r="D11" s="7">
        <v>26429</v>
      </c>
      <c r="E11" s="7">
        <v>33</v>
      </c>
      <c r="F11" s="191">
        <v>800.8787878787879</v>
      </c>
    </row>
    <row r="12" spans="1:6" ht="12" customHeight="1">
      <c r="A12" s="15">
        <f t="shared" si="0"/>
        <v>7</v>
      </c>
      <c r="B12" s="46">
        <v>7</v>
      </c>
      <c r="C12" s="16" t="s">
        <v>126</v>
      </c>
      <c r="D12" s="7">
        <v>19116</v>
      </c>
      <c r="E12" s="7">
        <v>34</v>
      </c>
      <c r="F12" s="191">
        <v>562.2352941176471</v>
      </c>
    </row>
    <row r="13" spans="1:6" ht="12" customHeight="1">
      <c r="A13" s="15">
        <f t="shared" si="0"/>
        <v>8</v>
      </c>
      <c r="B13" s="46">
        <v>8</v>
      </c>
      <c r="C13" s="16" t="s">
        <v>127</v>
      </c>
      <c r="D13" s="7">
        <v>122695</v>
      </c>
      <c r="E13" s="7">
        <v>110</v>
      </c>
      <c r="F13" s="191">
        <v>1115.409090909091</v>
      </c>
    </row>
    <row r="14" spans="1:6" ht="12" customHeight="1">
      <c r="A14" s="15">
        <f t="shared" si="0"/>
        <v>9</v>
      </c>
      <c r="B14" s="46">
        <v>9</v>
      </c>
      <c r="C14" s="16" t="s">
        <v>128</v>
      </c>
      <c r="D14" s="7">
        <v>3502</v>
      </c>
      <c r="E14" s="7">
        <v>5</v>
      </c>
      <c r="F14" s="191">
        <v>700.4</v>
      </c>
    </row>
    <row r="15" spans="1:6" ht="12" customHeight="1">
      <c r="A15" s="15">
        <f t="shared" si="0"/>
        <v>10</v>
      </c>
      <c r="B15" s="46">
        <v>10</v>
      </c>
      <c r="C15" s="16" t="s">
        <v>129</v>
      </c>
      <c r="D15" s="7">
        <v>11861</v>
      </c>
      <c r="E15" s="7">
        <v>19</v>
      </c>
      <c r="F15" s="191">
        <v>624.2631578947369</v>
      </c>
    </row>
    <row r="16" spans="1:6" ht="12" customHeight="1">
      <c r="A16" s="15">
        <f t="shared" si="0"/>
        <v>11</v>
      </c>
      <c r="B16" s="46">
        <v>11</v>
      </c>
      <c r="C16" s="16" t="s">
        <v>130</v>
      </c>
      <c r="D16" s="7">
        <v>36094</v>
      </c>
      <c r="E16" s="7">
        <v>27</v>
      </c>
      <c r="F16" s="191">
        <v>1336.8148148148148</v>
      </c>
    </row>
    <row r="17" spans="1:6" ht="12" customHeight="1">
      <c r="A17" s="15">
        <f t="shared" si="0"/>
        <v>12</v>
      </c>
      <c r="B17" s="46">
        <v>12</v>
      </c>
      <c r="C17" s="16" t="s">
        <v>131</v>
      </c>
      <c r="D17" s="7">
        <v>19909</v>
      </c>
      <c r="E17" s="7">
        <v>13</v>
      </c>
      <c r="F17" s="191">
        <v>1531.4615384615386</v>
      </c>
    </row>
    <row r="18" spans="1:6" ht="12" customHeight="1">
      <c r="A18" s="15">
        <f t="shared" si="0"/>
        <v>13</v>
      </c>
      <c r="B18" s="46">
        <v>13</v>
      </c>
      <c r="C18" s="16" t="s">
        <v>132</v>
      </c>
      <c r="D18" s="7">
        <v>23579</v>
      </c>
      <c r="E18" s="7">
        <v>10</v>
      </c>
      <c r="F18" s="191">
        <v>2357.9</v>
      </c>
    </row>
    <row r="19" spans="1:6" ht="12" customHeight="1">
      <c r="A19" s="15">
        <f t="shared" si="0"/>
        <v>14</v>
      </c>
      <c r="B19" s="46">
        <v>14</v>
      </c>
      <c r="C19" s="16" t="s">
        <v>133</v>
      </c>
      <c r="D19" s="7">
        <v>137501</v>
      </c>
      <c r="E19" s="7">
        <v>82</v>
      </c>
      <c r="F19" s="191">
        <v>1676.841463414634</v>
      </c>
    </row>
    <row r="20" spans="1:6" ht="12" customHeight="1">
      <c r="A20" s="15">
        <f t="shared" si="0"/>
        <v>15</v>
      </c>
      <c r="B20" s="46">
        <v>15</v>
      </c>
      <c r="C20" s="16" t="s">
        <v>134</v>
      </c>
      <c r="D20" s="7">
        <v>18986</v>
      </c>
      <c r="E20" s="7">
        <v>24</v>
      </c>
      <c r="F20" s="191">
        <v>791.0833333333334</v>
      </c>
    </row>
    <row r="21" spans="1:6" ht="12" customHeight="1">
      <c r="A21" s="15">
        <f t="shared" si="0"/>
        <v>16</v>
      </c>
      <c r="B21" s="46">
        <v>16</v>
      </c>
      <c r="C21" s="16" t="s">
        <v>135</v>
      </c>
      <c r="D21" s="7">
        <v>123128</v>
      </c>
      <c r="E21" s="7">
        <v>66</v>
      </c>
      <c r="F21" s="191">
        <v>1865.5757575757575</v>
      </c>
    </row>
    <row r="22" spans="1:6" ht="12" customHeight="1">
      <c r="A22" s="15">
        <f t="shared" si="0"/>
        <v>17</v>
      </c>
      <c r="B22" s="46">
        <v>17</v>
      </c>
      <c r="C22" s="16" t="s">
        <v>136</v>
      </c>
      <c r="D22" s="7">
        <v>23494</v>
      </c>
      <c r="E22" s="7">
        <v>38</v>
      </c>
      <c r="F22" s="191">
        <v>618.2631578947369</v>
      </c>
    </row>
    <row r="23" spans="1:6" ht="12" customHeight="1">
      <c r="A23" s="15">
        <f t="shared" si="0"/>
        <v>18</v>
      </c>
      <c r="B23" s="46">
        <v>18</v>
      </c>
      <c r="C23" s="16" t="s">
        <v>137</v>
      </c>
      <c r="D23" s="7">
        <v>40478</v>
      </c>
      <c r="E23" s="7">
        <v>65</v>
      </c>
      <c r="F23" s="191">
        <v>622.7384615384616</v>
      </c>
    </row>
    <row r="24" spans="1:6" ht="12" customHeight="1">
      <c r="A24" s="15">
        <f t="shared" si="0"/>
        <v>19</v>
      </c>
      <c r="B24" s="46">
        <v>19</v>
      </c>
      <c r="C24" s="16" t="s">
        <v>138</v>
      </c>
      <c r="D24" s="7">
        <v>71625</v>
      </c>
      <c r="E24" s="7">
        <v>37</v>
      </c>
      <c r="F24" s="191">
        <v>1935.8108108108108</v>
      </c>
    </row>
    <row r="25" spans="1:6" ht="12" customHeight="1">
      <c r="A25" s="15">
        <f t="shared" si="0"/>
        <v>20</v>
      </c>
      <c r="B25" s="46">
        <v>20</v>
      </c>
      <c r="C25" s="16" t="s">
        <v>139</v>
      </c>
      <c r="D25" s="7">
        <v>48833</v>
      </c>
      <c r="E25" s="7">
        <v>45</v>
      </c>
      <c r="F25" s="191">
        <v>1085.1777777777777</v>
      </c>
    </row>
    <row r="26" spans="1:6" ht="12" customHeight="1">
      <c r="A26" s="15">
        <f t="shared" si="0"/>
        <v>21</v>
      </c>
      <c r="B26" s="46">
        <v>21</v>
      </c>
      <c r="C26" s="16" t="s">
        <v>140</v>
      </c>
      <c r="D26" s="7">
        <v>33159</v>
      </c>
      <c r="E26" s="7">
        <v>26</v>
      </c>
      <c r="F26" s="191">
        <v>1275.3461538461538</v>
      </c>
    </row>
    <row r="27" spans="1:6" ht="12" customHeight="1">
      <c r="A27" s="15">
        <f t="shared" si="0"/>
        <v>22</v>
      </c>
      <c r="B27" s="46">
        <v>22</v>
      </c>
      <c r="C27" s="16" t="s">
        <v>141</v>
      </c>
      <c r="D27" s="7">
        <v>8549</v>
      </c>
      <c r="E27" s="7">
        <v>12</v>
      </c>
      <c r="F27" s="191">
        <v>712.4166666666666</v>
      </c>
    </row>
    <row r="28" spans="1:6" ht="12" customHeight="1">
      <c r="A28" s="15">
        <f t="shared" si="0"/>
        <v>23</v>
      </c>
      <c r="B28" s="46">
        <v>23</v>
      </c>
      <c r="C28" s="16" t="s">
        <v>142</v>
      </c>
      <c r="D28" s="7">
        <v>67044</v>
      </c>
      <c r="E28" s="7">
        <v>34</v>
      </c>
      <c r="F28" s="191">
        <v>1971.8823529411766</v>
      </c>
    </row>
    <row r="29" spans="1:6" ht="12" customHeight="1">
      <c r="A29" s="15">
        <f t="shared" si="0"/>
        <v>24</v>
      </c>
      <c r="B29" s="46">
        <v>24</v>
      </c>
      <c r="C29" s="16" t="s">
        <v>143</v>
      </c>
      <c r="D29" s="7">
        <v>38946</v>
      </c>
      <c r="E29" s="7">
        <v>34</v>
      </c>
      <c r="F29" s="191">
        <v>1145.4705882352941</v>
      </c>
    </row>
    <row r="30" spans="1:6" ht="12" customHeight="1">
      <c r="A30" s="15">
        <f t="shared" si="0"/>
        <v>25</v>
      </c>
      <c r="B30" s="46">
        <v>25</v>
      </c>
      <c r="C30" s="16" t="s">
        <v>144</v>
      </c>
      <c r="D30" s="7">
        <v>54451</v>
      </c>
      <c r="E30" s="7">
        <v>47</v>
      </c>
      <c r="F30" s="191">
        <v>1158.531914893617</v>
      </c>
    </row>
    <row r="31" spans="1:6" ht="12" customHeight="1">
      <c r="A31" s="15">
        <f t="shared" si="0"/>
        <v>26</v>
      </c>
      <c r="B31" s="46">
        <v>26</v>
      </c>
      <c r="C31" s="16" t="s">
        <v>145</v>
      </c>
      <c r="D31" s="7">
        <v>33939</v>
      </c>
      <c r="E31" s="7">
        <v>29</v>
      </c>
      <c r="F31" s="191">
        <v>1170.3103448275863</v>
      </c>
    </row>
    <row r="32" spans="1:6" ht="12" customHeight="1">
      <c r="A32" s="15">
        <f t="shared" si="0"/>
        <v>27</v>
      </c>
      <c r="B32" s="46">
        <v>27</v>
      </c>
      <c r="C32" s="16" t="s">
        <v>146</v>
      </c>
      <c r="D32" s="7">
        <v>61606</v>
      </c>
      <c r="E32" s="7">
        <v>45</v>
      </c>
      <c r="F32" s="191">
        <v>1369.0222222222221</v>
      </c>
    </row>
    <row r="33" spans="1:6" ht="12" customHeight="1">
      <c r="A33" s="15">
        <f t="shared" si="0"/>
        <v>28</v>
      </c>
      <c r="B33" s="46">
        <v>28</v>
      </c>
      <c r="C33" s="16" t="s">
        <v>147</v>
      </c>
      <c r="D33" s="7">
        <v>44227</v>
      </c>
      <c r="E33" s="7">
        <v>104</v>
      </c>
      <c r="F33" s="191">
        <v>425.25961538461536</v>
      </c>
    </row>
    <row r="34" spans="1:6" ht="12" customHeight="1">
      <c r="A34" s="15">
        <f t="shared" si="0"/>
        <v>29</v>
      </c>
      <c r="B34" s="46">
        <v>29</v>
      </c>
      <c r="C34" s="16" t="s">
        <v>148</v>
      </c>
      <c r="D34" s="7">
        <v>58320</v>
      </c>
      <c r="E34" s="7">
        <v>44</v>
      </c>
      <c r="F34" s="191">
        <v>1325.4545454545455</v>
      </c>
    </row>
    <row r="35" spans="1:6" ht="12" customHeight="1">
      <c r="A35" s="15">
        <f t="shared" si="0"/>
        <v>30</v>
      </c>
      <c r="B35" s="46">
        <v>30</v>
      </c>
      <c r="C35" s="16" t="s">
        <v>149</v>
      </c>
      <c r="D35" s="7">
        <v>370493</v>
      </c>
      <c r="E35" s="7">
        <v>198</v>
      </c>
      <c r="F35" s="191">
        <v>1871.1767676767677</v>
      </c>
    </row>
    <row r="36" spans="1:6" ht="12" customHeight="1">
      <c r="A36" s="15">
        <f t="shared" si="0"/>
        <v>31</v>
      </c>
      <c r="B36" s="46">
        <v>31</v>
      </c>
      <c r="C36" s="16" t="s">
        <v>150</v>
      </c>
      <c r="D36" s="7">
        <v>33455</v>
      </c>
      <c r="E36" s="7">
        <v>45</v>
      </c>
      <c r="F36" s="191">
        <v>743.4444444444445</v>
      </c>
    </row>
    <row r="37" spans="1:6" ht="12" customHeight="1">
      <c r="A37" s="15">
        <f t="shared" si="0"/>
        <v>32</v>
      </c>
      <c r="B37" s="46">
        <v>32</v>
      </c>
      <c r="C37" s="16" t="s">
        <v>151</v>
      </c>
      <c r="D37" s="7">
        <v>86517</v>
      </c>
      <c r="E37" s="7">
        <v>100</v>
      </c>
      <c r="F37" s="191">
        <v>865.17</v>
      </c>
    </row>
    <row r="38" spans="1:6" ht="12" customHeight="1">
      <c r="A38" s="15">
        <f t="shared" si="0"/>
        <v>33</v>
      </c>
      <c r="B38" s="46">
        <v>33</v>
      </c>
      <c r="C38" s="16" t="s">
        <v>152</v>
      </c>
      <c r="D38" s="7">
        <v>43059</v>
      </c>
      <c r="E38" s="7">
        <v>47</v>
      </c>
      <c r="F38" s="191">
        <v>916.1489361702128</v>
      </c>
    </row>
    <row r="39" spans="1:6" ht="12" customHeight="1">
      <c r="A39" s="15">
        <f t="shared" si="0"/>
        <v>34</v>
      </c>
      <c r="B39" s="46">
        <v>34</v>
      </c>
      <c r="C39" s="16" t="s">
        <v>153</v>
      </c>
      <c r="D39" s="7">
        <v>47928</v>
      </c>
      <c r="E39" s="7">
        <v>20</v>
      </c>
      <c r="F39" s="191">
        <v>2396.4</v>
      </c>
    </row>
    <row r="40" spans="1:6" ht="12" customHeight="1">
      <c r="A40" s="15">
        <f t="shared" si="0"/>
        <v>35</v>
      </c>
      <c r="B40" s="46">
        <v>35</v>
      </c>
      <c r="C40" s="16" t="s">
        <v>154</v>
      </c>
      <c r="D40" s="7">
        <v>12325</v>
      </c>
      <c r="E40" s="7">
        <v>15</v>
      </c>
      <c r="F40" s="191">
        <v>821.6666666666666</v>
      </c>
    </row>
    <row r="41" spans="1:6" ht="12" customHeight="1">
      <c r="A41" s="15">
        <f t="shared" si="0"/>
        <v>36</v>
      </c>
      <c r="B41" s="46">
        <v>36</v>
      </c>
      <c r="C41" s="16" t="s">
        <v>155</v>
      </c>
      <c r="D41" s="7">
        <v>17689</v>
      </c>
      <c r="E41" s="7">
        <v>20</v>
      </c>
      <c r="F41" s="191">
        <v>884.45</v>
      </c>
    </row>
    <row r="42" spans="1:6" ht="12" customHeight="1">
      <c r="A42" s="15">
        <f t="shared" si="0"/>
        <v>37</v>
      </c>
      <c r="B42" s="46">
        <v>37</v>
      </c>
      <c r="C42" s="16" t="s">
        <v>156</v>
      </c>
      <c r="D42" s="7">
        <v>124262</v>
      </c>
      <c r="E42" s="7">
        <v>64</v>
      </c>
      <c r="F42" s="191">
        <v>1941.59375</v>
      </c>
    </row>
    <row r="43" spans="1:6" ht="12" customHeight="1">
      <c r="A43" s="15">
        <f t="shared" si="0"/>
        <v>38</v>
      </c>
      <c r="B43" s="46">
        <v>38</v>
      </c>
      <c r="C43" s="16" t="s">
        <v>157</v>
      </c>
      <c r="D43" s="7">
        <v>16781</v>
      </c>
      <c r="E43" s="7">
        <v>21</v>
      </c>
      <c r="F43" s="191">
        <v>799.0952380952381</v>
      </c>
    </row>
    <row r="44" spans="1:6" ht="12" customHeight="1">
      <c r="A44" s="15">
        <f t="shared" si="0"/>
        <v>39</v>
      </c>
      <c r="B44" s="46">
        <v>39</v>
      </c>
      <c r="C44" s="16" t="s">
        <v>158</v>
      </c>
      <c r="D44" s="7">
        <v>15034</v>
      </c>
      <c r="E44" s="7">
        <v>13</v>
      </c>
      <c r="F44" s="191">
        <v>1156.4615384615386</v>
      </c>
    </row>
    <row r="45" spans="1:6" ht="12" customHeight="1">
      <c r="A45" s="15">
        <f t="shared" si="0"/>
        <v>40</v>
      </c>
      <c r="B45" s="46">
        <v>40</v>
      </c>
      <c r="C45" s="16" t="s">
        <v>159</v>
      </c>
      <c r="D45" s="7">
        <v>64811</v>
      </c>
      <c r="E45" s="7">
        <v>65</v>
      </c>
      <c r="F45" s="191">
        <v>997.0923076923077</v>
      </c>
    </row>
    <row r="46" spans="1:6" ht="12" customHeight="1">
      <c r="A46" s="15">
        <f t="shared" si="0"/>
        <v>41</v>
      </c>
      <c r="B46" s="46">
        <v>41</v>
      </c>
      <c r="C46" s="16" t="s">
        <v>160</v>
      </c>
      <c r="D46" s="7">
        <v>13116</v>
      </c>
      <c r="E46" s="7">
        <v>15</v>
      </c>
      <c r="F46" s="191">
        <v>874.4</v>
      </c>
    </row>
    <row r="47" spans="1:6" ht="12" customHeight="1">
      <c r="A47" s="15">
        <f t="shared" si="0"/>
        <v>42</v>
      </c>
      <c r="B47" s="46">
        <v>42</v>
      </c>
      <c r="C47" s="16" t="s">
        <v>161</v>
      </c>
      <c r="D47" s="7">
        <v>3568</v>
      </c>
      <c r="E47" s="7">
        <v>6</v>
      </c>
      <c r="F47" s="191">
        <v>594.6666666666666</v>
      </c>
    </row>
    <row r="48" spans="1:6" ht="12" customHeight="1">
      <c r="A48" s="15">
        <f t="shared" si="0"/>
        <v>43</v>
      </c>
      <c r="B48" s="46">
        <v>43</v>
      </c>
      <c r="C48" s="16" t="s">
        <v>162</v>
      </c>
      <c r="D48" s="7">
        <v>35812</v>
      </c>
      <c r="E48" s="7">
        <v>41</v>
      </c>
      <c r="F48" s="191">
        <v>873.4634146341464</v>
      </c>
    </row>
    <row r="49" spans="1:6" ht="12" customHeight="1">
      <c r="A49" s="15">
        <f t="shared" si="0"/>
        <v>44</v>
      </c>
      <c r="B49" s="46">
        <v>44</v>
      </c>
      <c r="C49" s="16" t="s">
        <v>163</v>
      </c>
      <c r="D49" s="7">
        <v>88493</v>
      </c>
      <c r="E49" s="7">
        <v>69</v>
      </c>
      <c r="F49" s="191">
        <v>1282.5072463768115</v>
      </c>
    </row>
    <row r="50" spans="1:6" ht="12" customHeight="1">
      <c r="A50" s="15">
        <f t="shared" si="0"/>
        <v>45</v>
      </c>
      <c r="B50" s="46">
        <v>45</v>
      </c>
      <c r="C50" s="16" t="s">
        <v>164</v>
      </c>
      <c r="D50" s="7">
        <v>77220</v>
      </c>
      <c r="E50" s="7">
        <v>33</v>
      </c>
      <c r="F50" s="191">
        <v>2340</v>
      </c>
    </row>
    <row r="51" spans="1:6" ht="12" customHeight="1">
      <c r="A51" s="15">
        <f t="shared" si="0"/>
        <v>46</v>
      </c>
      <c r="B51" s="46">
        <v>46</v>
      </c>
      <c r="C51" s="16" t="s">
        <v>165</v>
      </c>
      <c r="D51" s="7">
        <v>33467</v>
      </c>
      <c r="E51" s="7">
        <v>56</v>
      </c>
      <c r="F51" s="191">
        <v>597.625</v>
      </c>
    </row>
    <row r="52" spans="1:6" ht="12" customHeight="1">
      <c r="A52" s="15">
        <f t="shared" si="0"/>
        <v>47</v>
      </c>
      <c r="B52" s="46">
        <v>47</v>
      </c>
      <c r="C52" s="16" t="s">
        <v>166</v>
      </c>
      <c r="D52" s="7">
        <v>20494</v>
      </c>
      <c r="E52" s="7">
        <v>19</v>
      </c>
      <c r="F52" s="191">
        <v>1078.6315789473683</v>
      </c>
    </row>
    <row r="53" spans="1:6" ht="12" customHeight="1">
      <c r="A53" s="15">
        <f t="shared" si="0"/>
        <v>48</v>
      </c>
      <c r="B53" s="46">
        <v>48</v>
      </c>
      <c r="C53" s="16" t="s">
        <v>167</v>
      </c>
      <c r="D53" s="7">
        <v>36015</v>
      </c>
      <c r="E53" s="7">
        <v>50</v>
      </c>
      <c r="F53" s="191">
        <v>720.3</v>
      </c>
    </row>
    <row r="54" spans="1:6" ht="12" customHeight="1">
      <c r="A54" s="15">
        <f t="shared" si="0"/>
        <v>49</v>
      </c>
      <c r="B54" s="46">
        <v>49</v>
      </c>
      <c r="C54" s="16" t="s">
        <v>168</v>
      </c>
      <c r="D54" s="7">
        <v>57196</v>
      </c>
      <c r="E54" s="7">
        <v>47</v>
      </c>
      <c r="F54" s="191">
        <v>1216.936170212766</v>
      </c>
    </row>
    <row r="55" spans="1:6" ht="12" customHeight="1">
      <c r="A55" s="15">
        <f t="shared" si="0"/>
        <v>50</v>
      </c>
      <c r="B55" s="46">
        <v>50</v>
      </c>
      <c r="C55" s="16" t="s">
        <v>169</v>
      </c>
      <c r="D55" s="7">
        <v>124491</v>
      </c>
      <c r="E55" s="7">
        <v>86</v>
      </c>
      <c r="F55" s="191">
        <v>1447.5697674418604</v>
      </c>
    </row>
    <row r="56" spans="1:6" ht="12" customHeight="1">
      <c r="A56" s="15">
        <f t="shared" si="0"/>
        <v>51</v>
      </c>
      <c r="B56" s="46">
        <v>51</v>
      </c>
      <c r="C56" s="16" t="s">
        <v>170</v>
      </c>
      <c r="D56" s="7">
        <v>70966</v>
      </c>
      <c r="E56" s="7">
        <v>118</v>
      </c>
      <c r="F56" s="191">
        <v>601.4067796610169</v>
      </c>
    </row>
    <row r="57" spans="1:6" ht="12" customHeight="1">
      <c r="A57" s="15">
        <f t="shared" si="0"/>
        <v>52</v>
      </c>
      <c r="B57" s="46">
        <v>52</v>
      </c>
      <c r="C57" s="16" t="s">
        <v>171</v>
      </c>
      <c r="D57" s="7">
        <v>110638</v>
      </c>
      <c r="E57" s="7">
        <v>54</v>
      </c>
      <c r="F57" s="191">
        <v>2048.8518518518517</v>
      </c>
    </row>
    <row r="58" spans="1:6" ht="12" customHeight="1">
      <c r="A58" s="15">
        <f t="shared" si="0"/>
        <v>53</v>
      </c>
      <c r="B58" s="46">
        <v>53</v>
      </c>
      <c r="C58" s="16" t="s">
        <v>172</v>
      </c>
      <c r="D58" s="7">
        <v>27190</v>
      </c>
      <c r="E58" s="7">
        <v>49</v>
      </c>
      <c r="F58" s="191">
        <v>554.8979591836735</v>
      </c>
    </row>
    <row r="59" spans="1:6" ht="12" customHeight="1">
      <c r="A59" s="15">
        <f t="shared" si="0"/>
        <v>54</v>
      </c>
      <c r="B59" s="46">
        <v>54</v>
      </c>
      <c r="C59" s="16" t="s">
        <v>173</v>
      </c>
      <c r="D59" s="7">
        <v>91499</v>
      </c>
      <c r="E59" s="7">
        <v>115</v>
      </c>
      <c r="F59" s="191">
        <v>795.6434782608695</v>
      </c>
    </row>
    <row r="60" spans="1:6" ht="12" customHeight="1">
      <c r="A60" s="15">
        <f t="shared" si="0"/>
        <v>55</v>
      </c>
      <c r="B60" s="46">
        <v>55</v>
      </c>
      <c r="C60" s="16" t="s">
        <v>174</v>
      </c>
      <c r="D60" s="7">
        <v>43285</v>
      </c>
      <c r="E60" s="7">
        <v>57</v>
      </c>
      <c r="F60" s="191">
        <v>759.3859649122807</v>
      </c>
    </row>
    <row r="61" spans="1:6" ht="12" customHeight="1">
      <c r="A61" s="15">
        <f t="shared" si="0"/>
        <v>56</v>
      </c>
      <c r="B61" s="46">
        <v>56</v>
      </c>
      <c r="C61" s="16" t="s">
        <v>175</v>
      </c>
      <c r="D61" s="7">
        <v>95695</v>
      </c>
      <c r="E61" s="7">
        <v>49</v>
      </c>
      <c r="F61" s="191">
        <v>1952.9591836734694</v>
      </c>
    </row>
    <row r="62" spans="1:6" ht="12" customHeight="1">
      <c r="A62" s="15">
        <f t="shared" si="0"/>
        <v>57</v>
      </c>
      <c r="B62" s="46">
        <v>57</v>
      </c>
      <c r="C62" s="16" t="s">
        <v>176</v>
      </c>
      <c r="D62" s="7">
        <v>54031</v>
      </c>
      <c r="E62" s="7">
        <v>36</v>
      </c>
      <c r="F62" s="191">
        <v>1500.861111111111</v>
      </c>
    </row>
    <row r="63" spans="1:6" ht="12" customHeight="1">
      <c r="A63" s="15">
        <f t="shared" si="0"/>
        <v>58</v>
      </c>
      <c r="B63" s="46">
        <v>58</v>
      </c>
      <c r="C63" s="16" t="s">
        <v>177</v>
      </c>
      <c r="D63" s="7">
        <v>23400</v>
      </c>
      <c r="E63" s="7">
        <v>73</v>
      </c>
      <c r="F63" s="191">
        <v>320.54794520547944</v>
      </c>
    </row>
    <row r="64" spans="1:6" ht="12" customHeight="1">
      <c r="A64" s="15">
        <f t="shared" si="0"/>
        <v>59</v>
      </c>
      <c r="B64" s="46">
        <v>59</v>
      </c>
      <c r="C64" s="16" t="s">
        <v>178</v>
      </c>
      <c r="D64" s="7">
        <v>50859</v>
      </c>
      <c r="E64" s="7">
        <v>22</v>
      </c>
      <c r="F64" s="191">
        <v>2311.7727272727275</v>
      </c>
    </row>
    <row r="65" spans="1:6" ht="12" customHeight="1">
      <c r="A65" s="15">
        <f t="shared" si="0"/>
        <v>60</v>
      </c>
      <c r="B65" s="46">
        <v>60</v>
      </c>
      <c r="C65" s="16" t="s">
        <v>179</v>
      </c>
      <c r="D65" s="7">
        <v>75482</v>
      </c>
      <c r="E65" s="7">
        <v>78</v>
      </c>
      <c r="F65" s="191">
        <v>967.7179487179487</v>
      </c>
    </row>
    <row r="66" spans="1:6" ht="12" customHeight="1">
      <c r="A66" s="15">
        <f t="shared" si="0"/>
        <v>61</v>
      </c>
      <c r="B66" s="46">
        <v>61</v>
      </c>
      <c r="C66" s="16" t="s">
        <v>180</v>
      </c>
      <c r="D66" s="7">
        <v>74229</v>
      </c>
      <c r="E66" s="7">
        <v>78</v>
      </c>
      <c r="F66" s="191">
        <v>951.6538461538462</v>
      </c>
    </row>
    <row r="67" spans="1:6" ht="12" customHeight="1">
      <c r="A67" s="15">
        <f t="shared" si="0"/>
        <v>62</v>
      </c>
      <c r="B67" s="46">
        <v>62</v>
      </c>
      <c r="C67" s="16" t="s">
        <v>181</v>
      </c>
      <c r="D67" s="7">
        <v>49463</v>
      </c>
      <c r="E67" s="7">
        <v>61</v>
      </c>
      <c r="F67" s="191">
        <v>810.8688524590164</v>
      </c>
    </row>
    <row r="68" spans="1:6" ht="12" customHeight="1">
      <c r="A68" s="15">
        <f t="shared" si="0"/>
        <v>63</v>
      </c>
      <c r="B68" s="46">
        <v>63</v>
      </c>
      <c r="C68" s="16" t="s">
        <v>182</v>
      </c>
      <c r="D68" s="7">
        <v>65161</v>
      </c>
      <c r="E68" s="7">
        <v>56</v>
      </c>
      <c r="F68" s="191">
        <v>1163.5892857142858</v>
      </c>
    </row>
    <row r="69" spans="1:6" ht="12" customHeight="1">
      <c r="A69" s="15">
        <f t="shared" si="0"/>
        <v>64</v>
      </c>
      <c r="B69" s="46">
        <v>64</v>
      </c>
      <c r="C69" s="16" t="s">
        <v>183</v>
      </c>
      <c r="D69" s="7">
        <v>113214</v>
      </c>
      <c r="E69" s="7">
        <v>123</v>
      </c>
      <c r="F69" s="191">
        <v>920.439024390244</v>
      </c>
    </row>
    <row r="70" spans="1:6" ht="12" customHeight="1">
      <c r="A70" s="15">
        <f t="shared" si="0"/>
        <v>65</v>
      </c>
      <c r="B70" s="46">
        <v>65</v>
      </c>
      <c r="C70" s="16" t="s">
        <v>184</v>
      </c>
      <c r="D70" s="7">
        <v>43217</v>
      </c>
      <c r="E70" s="7">
        <v>41</v>
      </c>
      <c r="F70" s="191">
        <v>1054.0731707317073</v>
      </c>
    </row>
    <row r="71" spans="1:6" ht="12" customHeight="1">
      <c r="A71" s="15">
        <f t="shared" si="0"/>
        <v>66</v>
      </c>
      <c r="B71" s="46">
        <v>66</v>
      </c>
      <c r="C71" s="16" t="s">
        <v>185</v>
      </c>
      <c r="D71" s="7">
        <v>19194</v>
      </c>
      <c r="E71" s="7">
        <v>30</v>
      </c>
      <c r="F71" s="191">
        <v>639.8</v>
      </c>
    </row>
    <row r="72" spans="1:6" ht="12" customHeight="1">
      <c r="A72" s="15">
        <f aca="true" t="shared" si="1" ref="A72:A135">A71+1</f>
        <v>67</v>
      </c>
      <c r="B72" s="46">
        <v>67</v>
      </c>
      <c r="C72" s="16" t="s">
        <v>186</v>
      </c>
      <c r="D72" s="7">
        <v>99770</v>
      </c>
      <c r="E72" s="7">
        <v>134</v>
      </c>
      <c r="F72" s="191">
        <v>744.5522388059702</v>
      </c>
    </row>
    <row r="73" spans="1:6" ht="12" customHeight="1">
      <c r="A73" s="15">
        <f t="shared" si="1"/>
        <v>68</v>
      </c>
      <c r="B73" s="46">
        <v>68</v>
      </c>
      <c r="C73" s="16" t="s">
        <v>187</v>
      </c>
      <c r="D73" s="7">
        <v>56430</v>
      </c>
      <c r="E73" s="7">
        <v>91</v>
      </c>
      <c r="F73" s="191">
        <v>620.1098901098901</v>
      </c>
    </row>
    <row r="74" spans="1:6" ht="12" customHeight="1">
      <c r="A74" s="15">
        <f t="shared" si="1"/>
        <v>69</v>
      </c>
      <c r="B74" s="46">
        <v>69</v>
      </c>
      <c r="C74" s="16" t="s">
        <v>188</v>
      </c>
      <c r="D74" s="7">
        <v>41886</v>
      </c>
      <c r="E74" s="7">
        <v>42</v>
      </c>
      <c r="F74" s="191">
        <v>997.2857142857143</v>
      </c>
    </row>
    <row r="75" spans="1:6" ht="12" customHeight="1">
      <c r="A75" s="15">
        <f t="shared" si="1"/>
        <v>70</v>
      </c>
      <c r="B75" s="46">
        <v>70</v>
      </c>
      <c r="C75" s="16" t="s">
        <v>189</v>
      </c>
      <c r="D75" s="7">
        <v>60799</v>
      </c>
      <c r="E75" s="7">
        <v>43</v>
      </c>
      <c r="F75" s="191">
        <v>1413.9302325581396</v>
      </c>
    </row>
    <row r="76" spans="1:6" ht="12" customHeight="1">
      <c r="A76" s="15">
        <f t="shared" si="1"/>
        <v>71</v>
      </c>
      <c r="B76" s="46">
        <v>71</v>
      </c>
      <c r="C76" s="16" t="s">
        <v>190</v>
      </c>
      <c r="D76" s="7">
        <v>19544</v>
      </c>
      <c r="E76" s="7">
        <v>25</v>
      </c>
      <c r="F76" s="191">
        <v>781.76</v>
      </c>
    </row>
    <row r="77" spans="1:6" ht="12" customHeight="1">
      <c r="A77" s="15">
        <f t="shared" si="1"/>
        <v>72</v>
      </c>
      <c r="B77" s="46">
        <v>72</v>
      </c>
      <c r="C77" s="16" t="s">
        <v>191</v>
      </c>
      <c r="D77" s="7">
        <v>33213</v>
      </c>
      <c r="E77" s="7">
        <v>29</v>
      </c>
      <c r="F77" s="191">
        <v>1145.2758620689656</v>
      </c>
    </row>
    <row r="78" spans="1:6" ht="12" customHeight="1">
      <c r="A78" s="15">
        <f t="shared" si="1"/>
        <v>73</v>
      </c>
      <c r="B78" s="46">
        <v>73</v>
      </c>
      <c r="C78" s="16" t="s">
        <v>192</v>
      </c>
      <c r="D78" s="7">
        <v>85707</v>
      </c>
      <c r="E78" s="7">
        <v>65</v>
      </c>
      <c r="F78" s="191">
        <v>1318.5692307692307</v>
      </c>
    </row>
    <row r="79" spans="1:6" ht="12" customHeight="1">
      <c r="A79" s="15">
        <f t="shared" si="1"/>
        <v>74</v>
      </c>
      <c r="B79" s="46">
        <v>74</v>
      </c>
      <c r="C79" s="16" t="s">
        <v>193</v>
      </c>
      <c r="D79" s="7">
        <v>26491</v>
      </c>
      <c r="E79" s="7">
        <v>24</v>
      </c>
      <c r="F79" s="191">
        <v>1103.7916666666667</v>
      </c>
    </row>
    <row r="80" spans="1:6" ht="12" customHeight="1">
      <c r="A80" s="15">
        <f t="shared" si="1"/>
        <v>75</v>
      </c>
      <c r="B80" s="46">
        <v>75</v>
      </c>
      <c r="C80" s="16" t="s">
        <v>194</v>
      </c>
      <c r="D80" s="7">
        <v>62434</v>
      </c>
      <c r="E80" s="7">
        <v>65</v>
      </c>
      <c r="F80" s="191">
        <v>960.5230769230769</v>
      </c>
    </row>
    <row r="81" spans="1:6" ht="12" customHeight="1">
      <c r="A81" s="15">
        <f t="shared" si="1"/>
        <v>76</v>
      </c>
      <c r="B81" s="46">
        <v>76</v>
      </c>
      <c r="C81" s="16" t="s">
        <v>195</v>
      </c>
      <c r="D81" s="7">
        <v>243880</v>
      </c>
      <c r="E81" s="7">
        <v>879</v>
      </c>
      <c r="F81" s="191">
        <v>277.45164960182024</v>
      </c>
    </row>
    <row r="82" spans="1:6" ht="12" customHeight="1">
      <c r="A82" s="15">
        <f t="shared" si="1"/>
        <v>77</v>
      </c>
      <c r="B82" s="46">
        <v>77</v>
      </c>
      <c r="C82" s="16" t="s">
        <v>196</v>
      </c>
      <c r="D82" s="7">
        <v>65878</v>
      </c>
      <c r="E82" s="7">
        <v>72</v>
      </c>
      <c r="F82" s="191">
        <v>914.9722222222222</v>
      </c>
    </row>
    <row r="83" spans="1:6" ht="12" customHeight="1">
      <c r="A83" s="15">
        <f t="shared" si="1"/>
        <v>78</v>
      </c>
      <c r="B83" s="46">
        <v>78</v>
      </c>
      <c r="C83" s="16" t="s">
        <v>197</v>
      </c>
      <c r="D83" s="7">
        <v>60709</v>
      </c>
      <c r="E83" s="7">
        <v>39</v>
      </c>
      <c r="F83" s="191">
        <v>1556.6410256410256</v>
      </c>
    </row>
    <row r="84" spans="1:6" ht="12" customHeight="1">
      <c r="A84" s="15">
        <f t="shared" si="1"/>
        <v>79</v>
      </c>
      <c r="B84" s="46">
        <v>79</v>
      </c>
      <c r="C84" s="16" t="s">
        <v>198</v>
      </c>
      <c r="D84" s="7">
        <v>31628</v>
      </c>
      <c r="E84" s="7">
        <v>35</v>
      </c>
      <c r="F84" s="191">
        <v>903.6571428571428</v>
      </c>
    </row>
    <row r="85" spans="1:6" ht="12" customHeight="1">
      <c r="A85" s="15">
        <f t="shared" si="1"/>
        <v>80</v>
      </c>
      <c r="B85" s="46">
        <v>80</v>
      </c>
      <c r="C85" s="16" t="s">
        <v>199</v>
      </c>
      <c r="D85" s="7">
        <v>52823</v>
      </c>
      <c r="E85" s="7">
        <v>35</v>
      </c>
      <c r="F85" s="191">
        <v>1509.2285714285715</v>
      </c>
    </row>
    <row r="86" spans="1:6" ht="12" customHeight="1">
      <c r="A86" s="15">
        <f t="shared" si="1"/>
        <v>81</v>
      </c>
      <c r="B86" s="46">
        <v>81</v>
      </c>
      <c r="C86" s="16" t="s">
        <v>200</v>
      </c>
      <c r="D86" s="7">
        <v>48312</v>
      </c>
      <c r="E86" s="7">
        <v>43</v>
      </c>
      <c r="F86" s="191">
        <v>1123.5348837209303</v>
      </c>
    </row>
    <row r="87" spans="1:6" ht="12" customHeight="1">
      <c r="A87" s="15">
        <f t="shared" si="1"/>
        <v>82</v>
      </c>
      <c r="B87" s="46">
        <v>82</v>
      </c>
      <c r="C87" s="16" t="s">
        <v>201</v>
      </c>
      <c r="D87" s="7">
        <v>23933</v>
      </c>
      <c r="E87" s="7">
        <v>15</v>
      </c>
      <c r="F87" s="191">
        <v>1595.5333333333333</v>
      </c>
    </row>
    <row r="88" spans="1:6" ht="12" customHeight="1">
      <c r="A88" s="15">
        <f t="shared" si="1"/>
        <v>83</v>
      </c>
      <c r="B88" s="46">
        <v>83</v>
      </c>
      <c r="C88" s="16" t="s">
        <v>202</v>
      </c>
      <c r="D88" s="7">
        <v>44288</v>
      </c>
      <c r="E88" s="7">
        <v>63</v>
      </c>
      <c r="F88" s="191">
        <v>702.984126984127</v>
      </c>
    </row>
    <row r="89" spans="1:6" ht="12" customHeight="1">
      <c r="A89" s="15">
        <f t="shared" si="1"/>
        <v>84</v>
      </c>
      <c r="B89" s="46">
        <v>84</v>
      </c>
      <c r="C89" s="16" t="s">
        <v>203</v>
      </c>
      <c r="D89" s="7">
        <v>4347</v>
      </c>
      <c r="E89" s="7">
        <v>8</v>
      </c>
      <c r="F89" s="191">
        <v>543.375</v>
      </c>
    </row>
    <row r="90" spans="1:6" ht="12" customHeight="1">
      <c r="A90" s="15">
        <f t="shared" si="1"/>
        <v>85</v>
      </c>
      <c r="B90" s="46">
        <v>85</v>
      </c>
      <c r="C90" s="16" t="s">
        <v>204</v>
      </c>
      <c r="D90" s="7">
        <v>56628</v>
      </c>
      <c r="E90" s="7">
        <v>22</v>
      </c>
      <c r="F90" s="191">
        <v>2574</v>
      </c>
    </row>
    <row r="91" spans="1:6" ht="12" customHeight="1">
      <c r="A91" s="15">
        <f t="shared" si="1"/>
        <v>86</v>
      </c>
      <c r="B91" s="46">
        <v>86</v>
      </c>
      <c r="C91" s="16" t="s">
        <v>205</v>
      </c>
      <c r="D91" s="7">
        <v>36863</v>
      </c>
      <c r="E91" s="7">
        <v>35</v>
      </c>
      <c r="F91" s="191">
        <v>1053.2285714285715</v>
      </c>
    </row>
    <row r="92" spans="1:6" ht="12" customHeight="1">
      <c r="A92" s="15">
        <f t="shared" si="1"/>
        <v>87</v>
      </c>
      <c r="B92" s="46">
        <v>87</v>
      </c>
      <c r="C92" s="16" t="s">
        <v>206</v>
      </c>
      <c r="D92" s="7">
        <v>61055</v>
      </c>
      <c r="E92" s="7">
        <v>52</v>
      </c>
      <c r="F92" s="191">
        <v>1174.1346153846155</v>
      </c>
    </row>
    <row r="93" spans="1:6" ht="12" customHeight="1">
      <c r="A93" s="15">
        <f t="shared" si="1"/>
        <v>88</v>
      </c>
      <c r="B93" s="46">
        <v>88</v>
      </c>
      <c r="C93" s="16" t="s">
        <v>207</v>
      </c>
      <c r="D93" s="7">
        <v>79562</v>
      </c>
      <c r="E93" s="7">
        <v>36</v>
      </c>
      <c r="F93" s="191">
        <v>2210.0555555555557</v>
      </c>
    </row>
    <row r="94" spans="1:6" ht="12" customHeight="1">
      <c r="A94" s="15">
        <f t="shared" si="1"/>
        <v>89</v>
      </c>
      <c r="B94" s="46">
        <v>89</v>
      </c>
      <c r="C94" s="16" t="s">
        <v>208</v>
      </c>
      <c r="D94" s="7">
        <v>78206</v>
      </c>
      <c r="E94" s="7">
        <v>61</v>
      </c>
      <c r="F94" s="191">
        <v>1282.0655737704917</v>
      </c>
    </row>
    <row r="95" spans="1:6" ht="12" customHeight="1">
      <c r="A95" s="15">
        <f t="shared" si="1"/>
        <v>90</v>
      </c>
      <c r="B95" s="46">
        <v>90</v>
      </c>
      <c r="C95" s="16" t="s">
        <v>209</v>
      </c>
      <c r="D95" s="7">
        <v>79069</v>
      </c>
      <c r="E95" s="7">
        <v>120</v>
      </c>
      <c r="F95" s="191">
        <v>658.9083333333333</v>
      </c>
    </row>
    <row r="96" spans="1:6" ht="12" customHeight="1">
      <c r="A96" s="15">
        <f t="shared" si="1"/>
        <v>91</v>
      </c>
      <c r="B96" s="46">
        <v>91</v>
      </c>
      <c r="C96" s="16" t="s">
        <v>210</v>
      </c>
      <c r="D96" s="7">
        <v>55757</v>
      </c>
      <c r="E96" s="7">
        <v>35</v>
      </c>
      <c r="F96" s="191">
        <v>1593.057142857143</v>
      </c>
    </row>
    <row r="97" spans="1:6" ht="12" customHeight="1">
      <c r="A97" s="15">
        <f t="shared" si="1"/>
        <v>92</v>
      </c>
      <c r="B97" s="46">
        <v>92</v>
      </c>
      <c r="C97" s="16" t="s">
        <v>211</v>
      </c>
      <c r="D97" s="7">
        <v>70433</v>
      </c>
      <c r="E97" s="7">
        <v>44</v>
      </c>
      <c r="F97" s="191">
        <v>1600.75</v>
      </c>
    </row>
    <row r="98" spans="1:6" ht="12" customHeight="1">
      <c r="A98" s="15">
        <f t="shared" si="1"/>
        <v>93</v>
      </c>
      <c r="B98" s="46">
        <v>93</v>
      </c>
      <c r="C98" s="16" t="s">
        <v>212</v>
      </c>
      <c r="D98" s="7">
        <v>13503</v>
      </c>
      <c r="E98" s="7">
        <v>14</v>
      </c>
      <c r="F98" s="191">
        <v>964.5</v>
      </c>
    </row>
    <row r="99" spans="1:6" ht="12" customHeight="1">
      <c r="A99" s="15">
        <f t="shared" si="1"/>
        <v>94</v>
      </c>
      <c r="B99" s="46">
        <v>94</v>
      </c>
      <c r="C99" s="16" t="s">
        <v>213</v>
      </c>
      <c r="D99" s="7">
        <v>76065</v>
      </c>
      <c r="E99" s="7">
        <v>116</v>
      </c>
      <c r="F99" s="191">
        <v>655.7327586206897</v>
      </c>
    </row>
    <row r="100" spans="1:6" ht="12" customHeight="1">
      <c r="A100" s="15">
        <f t="shared" si="1"/>
        <v>95</v>
      </c>
      <c r="B100" s="46">
        <v>95</v>
      </c>
      <c r="C100" s="16" t="s">
        <v>214</v>
      </c>
      <c r="D100" s="7">
        <v>45455</v>
      </c>
      <c r="E100" s="7">
        <v>58</v>
      </c>
      <c r="F100" s="191">
        <v>783.7068965517242</v>
      </c>
    </row>
    <row r="101" spans="1:6" ht="12" customHeight="1">
      <c r="A101" s="15">
        <f t="shared" si="1"/>
        <v>96</v>
      </c>
      <c r="B101" s="46">
        <v>96</v>
      </c>
      <c r="C101" s="16" t="s">
        <v>215</v>
      </c>
      <c r="D101" s="7">
        <v>19755</v>
      </c>
      <c r="E101" s="7">
        <v>33</v>
      </c>
      <c r="F101" s="191">
        <v>598.6363636363636</v>
      </c>
    </row>
    <row r="102" spans="1:6" ht="12" customHeight="1">
      <c r="A102" s="15">
        <f t="shared" si="1"/>
        <v>97</v>
      </c>
      <c r="B102" s="46">
        <v>97</v>
      </c>
      <c r="C102" s="16" t="s">
        <v>216</v>
      </c>
      <c r="D102" s="7">
        <v>28229</v>
      </c>
      <c r="E102" s="7">
        <v>27</v>
      </c>
      <c r="F102" s="191">
        <v>1045.5185185185185</v>
      </c>
    </row>
    <row r="103" spans="1:6" ht="12" customHeight="1">
      <c r="A103" s="15">
        <f t="shared" si="1"/>
        <v>98</v>
      </c>
      <c r="B103" s="46">
        <v>98</v>
      </c>
      <c r="C103" s="16" t="s">
        <v>217</v>
      </c>
      <c r="D103" s="7">
        <v>53896</v>
      </c>
      <c r="E103" s="7">
        <v>38</v>
      </c>
      <c r="F103" s="191">
        <v>1418.3157894736842</v>
      </c>
    </row>
    <row r="104" spans="1:6" ht="12" customHeight="1">
      <c r="A104" s="15">
        <f t="shared" si="1"/>
        <v>99</v>
      </c>
      <c r="B104" s="46">
        <v>99</v>
      </c>
      <c r="C104" s="16" t="s">
        <v>218</v>
      </c>
      <c r="D104" s="7">
        <v>45714</v>
      </c>
      <c r="E104" s="7">
        <v>33</v>
      </c>
      <c r="F104" s="191">
        <v>1385.2727272727273</v>
      </c>
    </row>
    <row r="105" spans="1:6" ht="12" customHeight="1">
      <c r="A105" s="15">
        <f t="shared" si="1"/>
        <v>100</v>
      </c>
      <c r="B105" s="46">
        <v>100</v>
      </c>
      <c r="C105" s="16" t="s">
        <v>219</v>
      </c>
      <c r="D105" s="7">
        <v>79223</v>
      </c>
      <c r="E105" s="7">
        <v>74</v>
      </c>
      <c r="F105" s="191">
        <v>1070.581081081081</v>
      </c>
    </row>
    <row r="106" spans="1:6" ht="12" customHeight="1">
      <c r="A106" s="15">
        <f t="shared" si="1"/>
        <v>101</v>
      </c>
      <c r="B106" s="46">
        <v>101</v>
      </c>
      <c r="C106" s="16" t="s">
        <v>220</v>
      </c>
      <c r="D106" s="7">
        <v>34795</v>
      </c>
      <c r="E106" s="7">
        <v>36</v>
      </c>
      <c r="F106" s="191">
        <v>966.5277777777778</v>
      </c>
    </row>
    <row r="107" spans="1:6" ht="12" customHeight="1">
      <c r="A107" s="15">
        <f t="shared" si="1"/>
        <v>102</v>
      </c>
      <c r="B107" s="46">
        <v>102</v>
      </c>
      <c r="C107" s="16" t="s">
        <v>221</v>
      </c>
      <c r="D107" s="7">
        <v>102400</v>
      </c>
      <c r="E107" s="7">
        <v>83</v>
      </c>
      <c r="F107" s="191">
        <v>1233.7349397590363</v>
      </c>
    </row>
    <row r="108" spans="1:6" ht="12" customHeight="1">
      <c r="A108" s="15">
        <f t="shared" si="1"/>
        <v>103</v>
      </c>
      <c r="B108" s="46">
        <v>103</v>
      </c>
      <c r="C108" s="16" t="s">
        <v>222</v>
      </c>
      <c r="D108" s="7">
        <v>24877</v>
      </c>
      <c r="E108" s="7">
        <v>24</v>
      </c>
      <c r="F108" s="191">
        <v>1036.5416666666667</v>
      </c>
    </row>
    <row r="109" spans="1:6" ht="12" customHeight="1">
      <c r="A109" s="15">
        <f t="shared" si="1"/>
        <v>104</v>
      </c>
      <c r="B109" s="46">
        <v>104</v>
      </c>
      <c r="C109" s="16" t="s">
        <v>223</v>
      </c>
      <c r="D109" s="7">
        <v>163955</v>
      </c>
      <c r="E109" s="7">
        <v>157</v>
      </c>
      <c r="F109" s="191">
        <v>1044.2993630573249</v>
      </c>
    </row>
    <row r="110" spans="1:6" ht="12" customHeight="1">
      <c r="A110" s="15">
        <f t="shared" si="1"/>
        <v>105</v>
      </c>
      <c r="B110" s="46">
        <v>105</v>
      </c>
      <c r="C110" s="16" t="s">
        <v>224</v>
      </c>
      <c r="D110" s="7">
        <v>20291</v>
      </c>
      <c r="E110" s="7">
        <v>22</v>
      </c>
      <c r="F110" s="191">
        <v>922.3181818181819</v>
      </c>
    </row>
    <row r="111" spans="1:6" ht="12" customHeight="1">
      <c r="A111" s="15">
        <f t="shared" si="1"/>
        <v>106</v>
      </c>
      <c r="B111" s="46">
        <v>106</v>
      </c>
      <c r="C111" s="16" t="s">
        <v>225</v>
      </c>
      <c r="D111" s="7">
        <v>22627</v>
      </c>
      <c r="E111" s="7">
        <v>26</v>
      </c>
      <c r="F111" s="191">
        <v>870.2692307692307</v>
      </c>
    </row>
    <row r="112" spans="1:6" ht="12" customHeight="1">
      <c r="A112" s="15">
        <f t="shared" si="1"/>
        <v>107</v>
      </c>
      <c r="B112" s="46">
        <v>107</v>
      </c>
      <c r="C112" s="16" t="s">
        <v>226</v>
      </c>
      <c r="D112" s="7">
        <v>22663</v>
      </c>
      <c r="E112" s="7">
        <v>16</v>
      </c>
      <c r="F112" s="191">
        <v>1416.4375</v>
      </c>
    </row>
    <row r="113" spans="1:6" ht="12" customHeight="1">
      <c r="A113" s="15">
        <f t="shared" si="1"/>
        <v>108</v>
      </c>
      <c r="B113" s="46">
        <v>108</v>
      </c>
      <c r="C113" s="16" t="s">
        <v>227</v>
      </c>
      <c r="D113" s="7">
        <v>52851</v>
      </c>
      <c r="E113" s="7">
        <v>58</v>
      </c>
      <c r="F113" s="191">
        <v>911.2241379310345</v>
      </c>
    </row>
    <row r="114" spans="1:6" ht="12" customHeight="1">
      <c r="A114" s="15">
        <f t="shared" si="1"/>
        <v>109</v>
      </c>
      <c r="B114" s="46">
        <v>109</v>
      </c>
      <c r="C114" s="16" t="s">
        <v>228</v>
      </c>
      <c r="D114" s="7">
        <v>78647</v>
      </c>
      <c r="E114" s="7">
        <v>74</v>
      </c>
      <c r="F114" s="191">
        <v>1062.7972972972973</v>
      </c>
    </row>
    <row r="115" spans="1:6" ht="12" customHeight="1">
      <c r="A115" s="15">
        <f t="shared" si="1"/>
        <v>110</v>
      </c>
      <c r="B115" s="46">
        <v>110</v>
      </c>
      <c r="C115" s="16" t="s">
        <v>229</v>
      </c>
      <c r="D115" s="7">
        <v>28640</v>
      </c>
      <c r="E115" s="7">
        <v>18</v>
      </c>
      <c r="F115" s="191">
        <v>1591.111111111111</v>
      </c>
    </row>
    <row r="116" spans="1:6" ht="12" customHeight="1">
      <c r="A116" s="15">
        <f t="shared" si="1"/>
        <v>111</v>
      </c>
      <c r="B116" s="46">
        <v>111</v>
      </c>
      <c r="C116" s="16" t="s">
        <v>230</v>
      </c>
      <c r="D116" s="7">
        <v>61855</v>
      </c>
      <c r="E116" s="7">
        <v>59</v>
      </c>
      <c r="F116" s="191">
        <v>1048.3898305084747</v>
      </c>
    </row>
    <row r="117" spans="1:6" ht="12" customHeight="1">
      <c r="A117" s="15">
        <f t="shared" si="1"/>
        <v>112</v>
      </c>
      <c r="B117" s="46">
        <v>112</v>
      </c>
      <c r="C117" s="16" t="s">
        <v>231</v>
      </c>
      <c r="D117" s="7">
        <v>110866</v>
      </c>
      <c r="E117" s="7">
        <v>108</v>
      </c>
      <c r="F117" s="191">
        <v>1026.537037037037</v>
      </c>
    </row>
    <row r="118" spans="1:6" ht="12" customHeight="1">
      <c r="A118" s="15">
        <f t="shared" si="1"/>
        <v>113</v>
      </c>
      <c r="B118" s="46">
        <v>113</v>
      </c>
      <c r="C118" s="16" t="s">
        <v>232</v>
      </c>
      <c r="D118" s="7">
        <v>258639</v>
      </c>
      <c r="E118" s="7">
        <v>158</v>
      </c>
      <c r="F118" s="191">
        <v>1636.9556962025317</v>
      </c>
    </row>
    <row r="119" spans="1:6" ht="12" customHeight="1">
      <c r="A119" s="15">
        <f t="shared" si="1"/>
        <v>114</v>
      </c>
      <c r="B119" s="46">
        <v>114</v>
      </c>
      <c r="C119" s="16" t="s">
        <v>233</v>
      </c>
      <c r="D119" s="7">
        <v>86106</v>
      </c>
      <c r="E119" s="7">
        <v>69</v>
      </c>
      <c r="F119" s="191">
        <v>1247.9130434782608</v>
      </c>
    </row>
    <row r="120" spans="1:6" ht="12" customHeight="1">
      <c r="A120" s="15">
        <f t="shared" si="1"/>
        <v>115</v>
      </c>
      <c r="B120" s="46">
        <v>115</v>
      </c>
      <c r="C120" s="16" t="s">
        <v>234</v>
      </c>
      <c r="D120" s="7">
        <v>28626</v>
      </c>
      <c r="E120" s="7">
        <v>30</v>
      </c>
      <c r="F120" s="191">
        <v>954.2</v>
      </c>
    </row>
    <row r="121" spans="1:6" ht="12" customHeight="1">
      <c r="A121" s="15">
        <f t="shared" si="1"/>
        <v>116</v>
      </c>
      <c r="B121" s="46">
        <v>116</v>
      </c>
      <c r="C121" s="16" t="s">
        <v>235</v>
      </c>
      <c r="D121" s="7">
        <v>57566</v>
      </c>
      <c r="E121" s="7">
        <v>105</v>
      </c>
      <c r="F121" s="191">
        <v>548.2476190476191</v>
      </c>
    </row>
    <row r="122" spans="1:6" ht="12" customHeight="1">
      <c r="A122" s="15">
        <f t="shared" si="1"/>
        <v>117</v>
      </c>
      <c r="B122" s="46">
        <v>117</v>
      </c>
      <c r="C122" s="16" t="s">
        <v>236</v>
      </c>
      <c r="D122" s="7">
        <v>78539</v>
      </c>
      <c r="E122" s="7">
        <v>127</v>
      </c>
      <c r="F122" s="191">
        <v>618.4173228346457</v>
      </c>
    </row>
    <row r="123" spans="1:6" ht="12" customHeight="1">
      <c r="A123" s="15">
        <f t="shared" si="1"/>
        <v>118</v>
      </c>
      <c r="B123" s="46">
        <v>118</v>
      </c>
      <c r="C123" s="16" t="s">
        <v>237</v>
      </c>
      <c r="D123" s="7">
        <v>123692</v>
      </c>
      <c r="E123" s="7">
        <v>48</v>
      </c>
      <c r="F123" s="191">
        <v>2576.9166666666665</v>
      </c>
    </row>
    <row r="124" spans="1:6" ht="12" customHeight="1">
      <c r="A124" s="15">
        <f t="shared" si="1"/>
        <v>119</v>
      </c>
      <c r="B124" s="46">
        <v>119</v>
      </c>
      <c r="C124" s="16" t="s">
        <v>238</v>
      </c>
      <c r="D124" s="7">
        <v>66733</v>
      </c>
      <c r="E124" s="7">
        <v>76</v>
      </c>
      <c r="F124" s="191">
        <v>878.0657894736842</v>
      </c>
    </row>
    <row r="125" spans="1:6" ht="12" customHeight="1">
      <c r="A125" s="15">
        <f t="shared" si="1"/>
        <v>120</v>
      </c>
      <c r="B125" s="46">
        <v>120</v>
      </c>
      <c r="C125" s="16" t="s">
        <v>239</v>
      </c>
      <c r="D125" s="7">
        <v>113696</v>
      </c>
      <c r="E125" s="7">
        <v>103</v>
      </c>
      <c r="F125" s="191">
        <v>1103.8446601941748</v>
      </c>
    </row>
    <row r="126" spans="1:6" ht="12" customHeight="1">
      <c r="A126" s="15">
        <f t="shared" si="1"/>
        <v>121</v>
      </c>
      <c r="B126" s="46">
        <v>121</v>
      </c>
      <c r="C126" s="16" t="s">
        <v>240</v>
      </c>
      <c r="D126" s="7">
        <v>169785</v>
      </c>
      <c r="E126" s="7">
        <v>132</v>
      </c>
      <c r="F126" s="191">
        <v>1286.25</v>
      </c>
    </row>
    <row r="127" spans="1:6" ht="12" customHeight="1">
      <c r="A127" s="15">
        <f t="shared" si="1"/>
        <v>122</v>
      </c>
      <c r="B127" s="46">
        <v>122</v>
      </c>
      <c r="C127" s="16" t="s">
        <v>241</v>
      </c>
      <c r="D127" s="7">
        <v>120786</v>
      </c>
      <c r="E127" s="7">
        <v>123</v>
      </c>
      <c r="F127" s="191">
        <v>982</v>
      </c>
    </row>
    <row r="128" spans="1:6" ht="12" customHeight="1">
      <c r="A128" s="15">
        <f t="shared" si="1"/>
        <v>123</v>
      </c>
      <c r="B128" s="46">
        <v>123</v>
      </c>
      <c r="C128" s="16" t="s">
        <v>242</v>
      </c>
      <c r="D128" s="7">
        <v>9347</v>
      </c>
      <c r="E128" s="7">
        <v>14</v>
      </c>
      <c r="F128" s="191">
        <v>667.6428571428571</v>
      </c>
    </row>
    <row r="129" spans="1:6" ht="12" customHeight="1">
      <c r="A129" s="15">
        <f t="shared" si="1"/>
        <v>124</v>
      </c>
      <c r="B129" s="46">
        <v>124</v>
      </c>
      <c r="C129" s="16" t="s">
        <v>243</v>
      </c>
      <c r="D129" s="7">
        <v>45305</v>
      </c>
      <c r="E129" s="7">
        <v>64</v>
      </c>
      <c r="F129" s="191">
        <v>707.890625</v>
      </c>
    </row>
    <row r="130" spans="1:6" ht="12" customHeight="1">
      <c r="A130" s="15">
        <f t="shared" si="1"/>
        <v>125</v>
      </c>
      <c r="B130" s="46">
        <v>125</v>
      </c>
      <c r="C130" s="16" t="s">
        <v>244</v>
      </c>
      <c r="D130" s="7">
        <v>164167</v>
      </c>
      <c r="E130" s="7">
        <v>161</v>
      </c>
      <c r="F130" s="191">
        <v>1019.6708074534162</v>
      </c>
    </row>
    <row r="131" spans="1:6" ht="12" customHeight="1">
      <c r="A131" s="15">
        <f t="shared" si="1"/>
        <v>126</v>
      </c>
      <c r="B131" s="46">
        <v>126</v>
      </c>
      <c r="C131" s="16" t="s">
        <v>245</v>
      </c>
      <c r="D131" s="7">
        <v>174685</v>
      </c>
      <c r="E131" s="7">
        <v>97</v>
      </c>
      <c r="F131" s="191">
        <v>1800.8762886597938</v>
      </c>
    </row>
    <row r="132" spans="1:6" ht="12" customHeight="1">
      <c r="A132" s="15">
        <f t="shared" si="1"/>
        <v>127</v>
      </c>
      <c r="B132" s="46">
        <v>127</v>
      </c>
      <c r="C132" s="16" t="s">
        <v>246</v>
      </c>
      <c r="D132" s="7">
        <v>70005</v>
      </c>
      <c r="E132" s="7">
        <v>35</v>
      </c>
      <c r="F132" s="191">
        <v>2000.142857142857</v>
      </c>
    </row>
    <row r="133" spans="1:6" ht="12" customHeight="1">
      <c r="A133" s="15">
        <f t="shared" si="1"/>
        <v>128</v>
      </c>
      <c r="B133" s="46">
        <v>128</v>
      </c>
      <c r="C133" s="16" t="s">
        <v>247</v>
      </c>
      <c r="D133" s="7">
        <v>58424</v>
      </c>
      <c r="E133" s="7">
        <v>75</v>
      </c>
      <c r="F133" s="191">
        <v>778.9866666666667</v>
      </c>
    </row>
    <row r="134" spans="1:6" ht="12" customHeight="1">
      <c r="A134" s="15">
        <f t="shared" si="1"/>
        <v>129</v>
      </c>
      <c r="B134" s="46">
        <v>129</v>
      </c>
      <c r="C134" s="16" t="s">
        <v>248</v>
      </c>
      <c r="D134" s="7">
        <v>15084</v>
      </c>
      <c r="E134" s="7">
        <v>26</v>
      </c>
      <c r="F134" s="191">
        <v>580.1538461538462</v>
      </c>
    </row>
    <row r="135" spans="1:6" ht="12" customHeight="1">
      <c r="A135" s="15">
        <f t="shared" si="1"/>
        <v>130</v>
      </c>
      <c r="B135" s="46">
        <v>130</v>
      </c>
      <c r="C135" s="16" t="s">
        <v>249</v>
      </c>
      <c r="D135" s="7">
        <v>47729</v>
      </c>
      <c r="E135" s="7">
        <v>53</v>
      </c>
      <c r="F135" s="191">
        <v>900.5471698113207</v>
      </c>
    </row>
    <row r="136" spans="1:6" ht="12" customHeight="1">
      <c r="A136" s="15">
        <f aca="true" t="shared" si="2" ref="A136:A199">A135+1</f>
        <v>131</v>
      </c>
      <c r="B136" s="46">
        <v>131</v>
      </c>
      <c r="C136" s="16" t="s">
        <v>250</v>
      </c>
      <c r="D136" s="7">
        <v>114836</v>
      </c>
      <c r="E136" s="7">
        <v>174</v>
      </c>
      <c r="F136" s="191">
        <v>659.9770114942529</v>
      </c>
    </row>
    <row r="137" spans="1:6" ht="12" customHeight="1">
      <c r="A137" s="15">
        <f t="shared" si="2"/>
        <v>132</v>
      </c>
      <c r="B137" s="46">
        <v>132</v>
      </c>
      <c r="C137" s="16" t="s">
        <v>251</v>
      </c>
      <c r="D137" s="7">
        <v>23478</v>
      </c>
      <c r="E137" s="7">
        <v>19</v>
      </c>
      <c r="F137" s="191">
        <v>1235.6842105263158</v>
      </c>
    </row>
    <row r="138" spans="1:6" ht="12" customHeight="1">
      <c r="A138" s="15">
        <f t="shared" si="2"/>
        <v>133</v>
      </c>
      <c r="B138" s="46">
        <v>133</v>
      </c>
      <c r="C138" s="16" t="s">
        <v>252</v>
      </c>
      <c r="D138" s="7">
        <v>103314</v>
      </c>
      <c r="E138" s="7">
        <v>95</v>
      </c>
      <c r="F138" s="191">
        <v>1087.5157894736842</v>
      </c>
    </row>
    <row r="139" spans="1:6" ht="12" customHeight="1">
      <c r="A139" s="15">
        <f t="shared" si="2"/>
        <v>134</v>
      </c>
      <c r="B139" s="46">
        <v>134</v>
      </c>
      <c r="C139" s="16" t="s">
        <v>253</v>
      </c>
      <c r="D139" s="7">
        <v>92075</v>
      </c>
      <c r="E139" s="7">
        <v>118</v>
      </c>
      <c r="F139" s="191">
        <v>780.2966101694915</v>
      </c>
    </row>
    <row r="140" spans="1:6" ht="12" customHeight="1">
      <c r="A140" s="15">
        <f t="shared" si="2"/>
        <v>135</v>
      </c>
      <c r="B140" s="46">
        <v>135</v>
      </c>
      <c r="C140" s="16" t="s">
        <v>254</v>
      </c>
      <c r="D140" s="7">
        <v>282961</v>
      </c>
      <c r="E140" s="7">
        <v>184</v>
      </c>
      <c r="F140" s="191">
        <v>1537.8315217391305</v>
      </c>
    </row>
    <row r="141" spans="1:6" ht="12" customHeight="1">
      <c r="A141" s="15">
        <f t="shared" si="2"/>
        <v>136</v>
      </c>
      <c r="B141" s="46">
        <v>136</v>
      </c>
      <c r="C141" s="16" t="s">
        <v>255</v>
      </c>
      <c r="D141" s="7">
        <v>82015</v>
      </c>
      <c r="E141" s="7">
        <v>87</v>
      </c>
      <c r="F141" s="191">
        <v>942.7011494252873</v>
      </c>
    </row>
    <row r="142" spans="1:6" ht="12" customHeight="1">
      <c r="A142" s="15">
        <f t="shared" si="2"/>
        <v>137</v>
      </c>
      <c r="B142" s="46">
        <v>137</v>
      </c>
      <c r="C142" s="16" t="s">
        <v>256</v>
      </c>
      <c r="D142" s="7">
        <v>29554</v>
      </c>
      <c r="E142" s="7">
        <v>33</v>
      </c>
      <c r="F142" s="191">
        <v>895.5757575757576</v>
      </c>
    </row>
    <row r="143" spans="1:6" ht="12" customHeight="1">
      <c r="A143" s="15">
        <f t="shared" si="2"/>
        <v>138</v>
      </c>
      <c r="B143" s="46">
        <v>138</v>
      </c>
      <c r="C143" s="16" t="s">
        <v>257</v>
      </c>
      <c r="D143" s="7">
        <v>29500</v>
      </c>
      <c r="E143" s="7">
        <v>13</v>
      </c>
      <c r="F143" s="191">
        <v>2269.230769230769</v>
      </c>
    </row>
    <row r="144" spans="1:6" ht="12" customHeight="1">
      <c r="A144" s="15">
        <f t="shared" si="2"/>
        <v>139</v>
      </c>
      <c r="B144" s="46">
        <v>139</v>
      </c>
      <c r="C144" s="16" t="s">
        <v>258</v>
      </c>
      <c r="D144" s="7">
        <v>55114</v>
      </c>
      <c r="E144" s="7">
        <v>36</v>
      </c>
      <c r="F144" s="191">
        <v>1530.9444444444443</v>
      </c>
    </row>
    <row r="145" spans="1:6" ht="12" customHeight="1">
      <c r="A145" s="15">
        <f t="shared" si="2"/>
        <v>140</v>
      </c>
      <c r="B145" s="46">
        <v>140</v>
      </c>
      <c r="C145" s="16" t="s">
        <v>259</v>
      </c>
      <c r="D145" s="7">
        <v>48424</v>
      </c>
      <c r="E145" s="7">
        <v>32</v>
      </c>
      <c r="F145" s="191">
        <v>1513.25</v>
      </c>
    </row>
    <row r="146" spans="1:6" ht="12" customHeight="1">
      <c r="A146" s="15">
        <f t="shared" si="2"/>
        <v>141</v>
      </c>
      <c r="B146" s="46">
        <v>141</v>
      </c>
      <c r="C146" s="16" t="s">
        <v>260</v>
      </c>
      <c r="D146" s="7">
        <v>34897</v>
      </c>
      <c r="E146" s="7">
        <v>29</v>
      </c>
      <c r="F146" s="191">
        <v>1203.344827586207</v>
      </c>
    </row>
    <row r="147" spans="1:6" ht="12" customHeight="1">
      <c r="A147" s="15">
        <f t="shared" si="2"/>
        <v>142</v>
      </c>
      <c r="B147" s="46">
        <v>142</v>
      </c>
      <c r="C147" s="16" t="s">
        <v>261</v>
      </c>
      <c r="D147" s="7">
        <v>32268</v>
      </c>
      <c r="E147" s="7">
        <v>20</v>
      </c>
      <c r="F147" s="191">
        <v>1613.4</v>
      </c>
    </row>
    <row r="148" spans="1:6" ht="12" customHeight="1">
      <c r="A148" s="15">
        <f t="shared" si="2"/>
        <v>143</v>
      </c>
      <c r="B148" s="46">
        <v>143</v>
      </c>
      <c r="C148" s="16" t="s">
        <v>262</v>
      </c>
      <c r="D148" s="7">
        <v>48263</v>
      </c>
      <c r="E148" s="7">
        <v>41</v>
      </c>
      <c r="F148" s="191">
        <v>1177.1463414634147</v>
      </c>
    </row>
    <row r="149" spans="1:6" ht="12" customHeight="1">
      <c r="A149" s="15">
        <f t="shared" si="2"/>
        <v>144</v>
      </c>
      <c r="B149" s="46">
        <v>144</v>
      </c>
      <c r="C149" s="16" t="s">
        <v>263</v>
      </c>
      <c r="D149" s="7">
        <v>41848</v>
      </c>
      <c r="E149" s="7">
        <v>48</v>
      </c>
      <c r="F149" s="191">
        <v>871.8333333333334</v>
      </c>
    </row>
    <row r="150" spans="1:6" ht="12" customHeight="1">
      <c r="A150" s="15">
        <f t="shared" si="2"/>
        <v>145</v>
      </c>
      <c r="B150" s="46">
        <v>145</v>
      </c>
      <c r="C150" s="16" t="s">
        <v>264</v>
      </c>
      <c r="D150" s="7">
        <v>50480</v>
      </c>
      <c r="E150" s="7">
        <v>32</v>
      </c>
      <c r="F150" s="191">
        <v>1577.5</v>
      </c>
    </row>
    <row r="151" spans="1:6" ht="12" customHeight="1">
      <c r="A151" s="15">
        <f t="shared" si="2"/>
        <v>146</v>
      </c>
      <c r="B151" s="46">
        <v>146</v>
      </c>
      <c r="C151" s="16" t="s">
        <v>265</v>
      </c>
      <c r="D151" s="7">
        <v>9792</v>
      </c>
      <c r="E151" s="7">
        <v>24</v>
      </c>
      <c r="F151" s="191">
        <v>408</v>
      </c>
    </row>
    <row r="152" spans="1:6" ht="12" customHeight="1">
      <c r="A152" s="15">
        <f t="shared" si="2"/>
        <v>147</v>
      </c>
      <c r="B152" s="46">
        <v>147</v>
      </c>
      <c r="C152" s="16" t="s">
        <v>266</v>
      </c>
      <c r="D152" s="7">
        <v>25940</v>
      </c>
      <c r="E152" s="7">
        <v>16</v>
      </c>
      <c r="F152" s="191">
        <v>1621.25</v>
      </c>
    </row>
    <row r="153" spans="1:6" ht="12" customHeight="1">
      <c r="A153" s="15">
        <f t="shared" si="2"/>
        <v>148</v>
      </c>
      <c r="B153" s="46">
        <v>148</v>
      </c>
      <c r="C153" s="16" t="s">
        <v>267</v>
      </c>
      <c r="D153" s="7">
        <v>33733</v>
      </c>
      <c r="E153" s="7">
        <v>26</v>
      </c>
      <c r="F153" s="191">
        <v>1297.423076923077</v>
      </c>
    </row>
    <row r="154" spans="1:6" ht="12" customHeight="1">
      <c r="A154" s="15">
        <f t="shared" si="2"/>
        <v>149</v>
      </c>
      <c r="B154" s="46">
        <v>149</v>
      </c>
      <c r="C154" s="16" t="s">
        <v>268</v>
      </c>
      <c r="D154" s="7">
        <v>64468</v>
      </c>
      <c r="E154" s="7">
        <v>44</v>
      </c>
      <c r="F154" s="191">
        <v>1465.1818181818182</v>
      </c>
    </row>
    <row r="155" spans="1:6" ht="12" customHeight="1">
      <c r="A155" s="15">
        <f t="shared" si="2"/>
        <v>150</v>
      </c>
      <c r="B155" s="46">
        <v>150</v>
      </c>
      <c r="C155" s="16" t="s">
        <v>269</v>
      </c>
      <c r="D155" s="7">
        <v>56826</v>
      </c>
      <c r="E155" s="7">
        <v>74</v>
      </c>
      <c r="F155" s="191">
        <v>767.918918918919</v>
      </c>
    </row>
    <row r="156" spans="1:6" ht="12" customHeight="1">
      <c r="A156" s="15">
        <f t="shared" si="2"/>
        <v>151</v>
      </c>
      <c r="B156" s="46">
        <v>151</v>
      </c>
      <c r="C156" s="16" t="s">
        <v>270</v>
      </c>
      <c r="D156" s="7">
        <v>43355</v>
      </c>
      <c r="E156" s="7">
        <v>46</v>
      </c>
      <c r="F156" s="191">
        <v>942.5</v>
      </c>
    </row>
    <row r="157" spans="1:6" ht="12" customHeight="1">
      <c r="A157" s="15">
        <f t="shared" si="2"/>
        <v>152</v>
      </c>
      <c r="B157" s="46">
        <v>152</v>
      </c>
      <c r="C157" s="16" t="s">
        <v>271</v>
      </c>
      <c r="D157" s="7">
        <v>38360</v>
      </c>
      <c r="E157" s="7">
        <v>71</v>
      </c>
      <c r="F157" s="191">
        <v>540.2816901408451</v>
      </c>
    </row>
    <row r="158" spans="1:6" ht="12" customHeight="1">
      <c r="A158" s="15">
        <f t="shared" si="2"/>
        <v>153</v>
      </c>
      <c r="B158" s="46">
        <v>153</v>
      </c>
      <c r="C158" s="16" t="s">
        <v>272</v>
      </c>
      <c r="D158" s="7">
        <v>31741</v>
      </c>
      <c r="E158" s="7">
        <v>20</v>
      </c>
      <c r="F158" s="191">
        <v>1587.05</v>
      </c>
    </row>
    <row r="159" spans="1:6" ht="12" customHeight="1">
      <c r="A159" s="15">
        <f t="shared" si="2"/>
        <v>154</v>
      </c>
      <c r="B159" s="46">
        <v>154</v>
      </c>
      <c r="C159" s="16" t="s">
        <v>273</v>
      </c>
      <c r="D159" s="7">
        <v>65478</v>
      </c>
      <c r="E159" s="7">
        <v>54</v>
      </c>
      <c r="F159" s="191">
        <v>1212.5555555555557</v>
      </c>
    </row>
    <row r="160" spans="1:6" ht="12" customHeight="1">
      <c r="A160" s="15">
        <f t="shared" si="2"/>
        <v>155</v>
      </c>
      <c r="B160" s="46">
        <v>155</v>
      </c>
      <c r="C160" s="16" t="s">
        <v>274</v>
      </c>
      <c r="D160" s="7">
        <v>80444</v>
      </c>
      <c r="E160" s="7">
        <v>32</v>
      </c>
      <c r="F160" s="191">
        <v>2513.875</v>
      </c>
    </row>
    <row r="161" spans="1:6" ht="12" customHeight="1">
      <c r="A161" s="15">
        <f t="shared" si="2"/>
        <v>156</v>
      </c>
      <c r="B161" s="46">
        <v>156</v>
      </c>
      <c r="C161" s="16" t="s">
        <v>275</v>
      </c>
      <c r="D161" s="7">
        <v>29079</v>
      </c>
      <c r="E161" s="7">
        <v>31</v>
      </c>
      <c r="F161" s="191">
        <v>938.0322580645161</v>
      </c>
    </row>
    <row r="162" spans="1:6" ht="12" customHeight="1">
      <c r="A162" s="15">
        <f t="shared" si="2"/>
        <v>157</v>
      </c>
      <c r="B162" s="46">
        <v>157</v>
      </c>
      <c r="C162" s="16" t="s">
        <v>276</v>
      </c>
      <c r="D162" s="7">
        <v>50425</v>
      </c>
      <c r="E162" s="7">
        <v>44</v>
      </c>
      <c r="F162" s="191">
        <v>1146.0227272727273</v>
      </c>
    </row>
    <row r="163" spans="1:6" ht="12" customHeight="1">
      <c r="A163" s="15">
        <f t="shared" si="2"/>
        <v>158</v>
      </c>
      <c r="B163" s="46">
        <v>158</v>
      </c>
      <c r="C163" s="16" t="s">
        <v>277</v>
      </c>
      <c r="D163" s="7">
        <v>28884</v>
      </c>
      <c r="E163" s="7">
        <v>34</v>
      </c>
      <c r="F163" s="191">
        <v>849.5294117647059</v>
      </c>
    </row>
    <row r="164" spans="1:6" ht="12" customHeight="1">
      <c r="A164" s="15">
        <f t="shared" si="2"/>
        <v>159</v>
      </c>
      <c r="B164" s="46">
        <v>159</v>
      </c>
      <c r="C164" s="16" t="s">
        <v>278</v>
      </c>
      <c r="D164" s="7">
        <v>38546</v>
      </c>
      <c r="E164" s="7">
        <v>76</v>
      </c>
      <c r="F164" s="191">
        <v>507.1842105263158</v>
      </c>
    </row>
    <row r="165" spans="1:6" ht="12" customHeight="1">
      <c r="A165" s="15">
        <f t="shared" si="2"/>
        <v>160</v>
      </c>
      <c r="B165" s="46">
        <v>160</v>
      </c>
      <c r="C165" s="16" t="s">
        <v>279</v>
      </c>
      <c r="D165" s="7">
        <v>14853</v>
      </c>
      <c r="E165" s="7">
        <v>11</v>
      </c>
      <c r="F165" s="191">
        <v>1350.2727272727273</v>
      </c>
    </row>
    <row r="166" spans="1:6" ht="12" customHeight="1">
      <c r="A166" s="15">
        <f t="shared" si="2"/>
        <v>161</v>
      </c>
      <c r="B166" s="46">
        <v>161</v>
      </c>
      <c r="C166" s="16" t="s">
        <v>280</v>
      </c>
      <c r="D166" s="7">
        <v>68960</v>
      </c>
      <c r="E166" s="7">
        <v>28</v>
      </c>
      <c r="F166" s="191">
        <v>2462.8571428571427</v>
      </c>
    </row>
    <row r="167" spans="1:6" ht="12" customHeight="1">
      <c r="A167" s="15">
        <f t="shared" si="2"/>
        <v>162</v>
      </c>
      <c r="B167" s="46">
        <v>162</v>
      </c>
      <c r="C167" s="16" t="s">
        <v>281</v>
      </c>
      <c r="D167" s="7">
        <v>148041</v>
      </c>
      <c r="E167" s="7">
        <v>96</v>
      </c>
      <c r="F167" s="191">
        <v>1542.09375</v>
      </c>
    </row>
    <row r="168" spans="1:6" ht="12" customHeight="1">
      <c r="A168" s="15">
        <f t="shared" si="2"/>
        <v>163</v>
      </c>
      <c r="B168" s="46">
        <v>163</v>
      </c>
      <c r="C168" s="16" t="s">
        <v>282</v>
      </c>
      <c r="D168" s="7">
        <v>56867</v>
      </c>
      <c r="E168" s="7">
        <v>63</v>
      </c>
      <c r="F168" s="191">
        <v>902.6507936507936</v>
      </c>
    </row>
    <row r="169" spans="1:6" ht="12" customHeight="1">
      <c r="A169" s="15">
        <f t="shared" si="2"/>
        <v>164</v>
      </c>
      <c r="B169" s="46">
        <v>164</v>
      </c>
      <c r="C169" s="16" t="s">
        <v>283</v>
      </c>
      <c r="D169" s="7">
        <v>32198</v>
      </c>
      <c r="E169" s="7">
        <v>69</v>
      </c>
      <c r="F169" s="191">
        <v>466.6376811594203</v>
      </c>
    </row>
    <row r="170" spans="1:6" ht="12" customHeight="1">
      <c r="A170" s="15">
        <f t="shared" si="2"/>
        <v>165</v>
      </c>
      <c r="B170" s="46">
        <v>165</v>
      </c>
      <c r="C170" s="16" t="s">
        <v>284</v>
      </c>
      <c r="D170" s="7">
        <v>58000</v>
      </c>
      <c r="E170" s="7">
        <v>76</v>
      </c>
      <c r="F170" s="191">
        <v>763.1578947368421</v>
      </c>
    </row>
    <row r="171" spans="1:6" ht="12" customHeight="1">
      <c r="A171" s="15">
        <f t="shared" si="2"/>
        <v>166</v>
      </c>
      <c r="B171" s="46">
        <v>166</v>
      </c>
      <c r="C171" s="16" t="s">
        <v>285</v>
      </c>
      <c r="D171" s="7">
        <v>49887</v>
      </c>
      <c r="E171" s="7">
        <v>31</v>
      </c>
      <c r="F171" s="191">
        <v>1609.258064516129</v>
      </c>
    </row>
    <row r="172" spans="1:6" ht="12" customHeight="1">
      <c r="A172" s="15">
        <f t="shared" si="2"/>
        <v>167</v>
      </c>
      <c r="B172" s="46">
        <v>167</v>
      </c>
      <c r="C172" s="16" t="s">
        <v>286</v>
      </c>
      <c r="D172" s="7">
        <v>24013</v>
      </c>
      <c r="E172" s="7">
        <v>43</v>
      </c>
      <c r="F172" s="191">
        <v>558.4418604651163</v>
      </c>
    </row>
    <row r="173" spans="1:6" ht="12" customHeight="1">
      <c r="A173" s="15">
        <f t="shared" si="2"/>
        <v>168</v>
      </c>
      <c r="B173" s="46">
        <v>168</v>
      </c>
      <c r="C173" s="16" t="s">
        <v>287</v>
      </c>
      <c r="D173" s="7">
        <v>294813</v>
      </c>
      <c r="E173" s="7">
        <v>173</v>
      </c>
      <c r="F173" s="191">
        <v>1704.121387283237</v>
      </c>
    </row>
    <row r="174" spans="1:6" ht="12" customHeight="1">
      <c r="A174" s="15">
        <f t="shared" si="2"/>
        <v>169</v>
      </c>
      <c r="B174" s="46">
        <v>169</v>
      </c>
      <c r="C174" s="16" t="s">
        <v>288</v>
      </c>
      <c r="D174" s="7">
        <v>64310</v>
      </c>
      <c r="E174" s="7">
        <v>26</v>
      </c>
      <c r="F174" s="191">
        <v>2473.4615384615386</v>
      </c>
    </row>
    <row r="175" spans="1:6" ht="12" customHeight="1">
      <c r="A175" s="15">
        <f t="shared" si="2"/>
        <v>170</v>
      </c>
      <c r="B175" s="46">
        <v>170</v>
      </c>
      <c r="C175" s="16" t="s">
        <v>289</v>
      </c>
      <c r="D175" s="7">
        <v>66865</v>
      </c>
      <c r="E175" s="7">
        <v>34</v>
      </c>
      <c r="F175" s="191">
        <v>1966.6176470588234</v>
      </c>
    </row>
    <row r="176" spans="1:6" ht="12" customHeight="1">
      <c r="A176" s="15">
        <f t="shared" si="2"/>
        <v>171</v>
      </c>
      <c r="B176" s="46">
        <v>171</v>
      </c>
      <c r="C176" s="16" t="s">
        <v>290</v>
      </c>
      <c r="D176" s="7">
        <v>88802</v>
      </c>
      <c r="E176" s="7">
        <v>59</v>
      </c>
      <c r="F176" s="191">
        <v>1505.1186440677966</v>
      </c>
    </row>
    <row r="177" spans="1:6" ht="12" customHeight="1">
      <c r="A177" s="15">
        <f t="shared" si="2"/>
        <v>172</v>
      </c>
      <c r="B177" s="46">
        <v>172</v>
      </c>
      <c r="C177" s="16" t="s">
        <v>291</v>
      </c>
      <c r="D177" s="7">
        <v>28247</v>
      </c>
      <c r="E177" s="7">
        <v>34</v>
      </c>
      <c r="F177" s="191">
        <v>830.7941176470588</v>
      </c>
    </row>
    <row r="178" spans="1:6" ht="12" customHeight="1">
      <c r="A178" s="15">
        <f t="shared" si="2"/>
        <v>173</v>
      </c>
      <c r="B178" s="46">
        <v>173</v>
      </c>
      <c r="C178" s="16" t="s">
        <v>292</v>
      </c>
      <c r="D178" s="7">
        <v>15772</v>
      </c>
      <c r="E178" s="7">
        <v>37</v>
      </c>
      <c r="F178" s="191">
        <v>426.27027027027026</v>
      </c>
    </row>
    <row r="179" spans="1:6" ht="12" customHeight="1">
      <c r="A179" s="15">
        <f t="shared" si="2"/>
        <v>174</v>
      </c>
      <c r="B179" s="46">
        <v>174</v>
      </c>
      <c r="C179" s="16" t="s">
        <v>293</v>
      </c>
      <c r="D179" s="7">
        <v>30000</v>
      </c>
      <c r="E179" s="7">
        <v>25</v>
      </c>
      <c r="F179" s="191">
        <v>1200</v>
      </c>
    </row>
    <row r="180" spans="1:6" ht="12" customHeight="1">
      <c r="A180" s="15">
        <f t="shared" si="2"/>
        <v>175</v>
      </c>
      <c r="B180" s="46">
        <v>175</v>
      </c>
      <c r="C180" s="16" t="s">
        <v>294</v>
      </c>
      <c r="D180" s="7">
        <v>71621</v>
      </c>
      <c r="E180" s="7">
        <v>39</v>
      </c>
      <c r="F180" s="191">
        <v>1836.4358974358975</v>
      </c>
    </row>
    <row r="181" spans="1:6" ht="12" customHeight="1">
      <c r="A181" s="15">
        <f t="shared" si="2"/>
        <v>176</v>
      </c>
      <c r="B181" s="46">
        <v>176</v>
      </c>
      <c r="C181" s="16" t="s">
        <v>295</v>
      </c>
      <c r="D181" s="7">
        <v>23782</v>
      </c>
      <c r="E181" s="7">
        <v>26</v>
      </c>
      <c r="F181" s="191">
        <v>914.6923076923077</v>
      </c>
    </row>
    <row r="182" spans="1:6" ht="12" customHeight="1">
      <c r="A182" s="15">
        <f t="shared" si="2"/>
        <v>177</v>
      </c>
      <c r="B182" s="46">
        <v>177</v>
      </c>
      <c r="C182" s="16" t="s">
        <v>296</v>
      </c>
      <c r="D182" s="7">
        <v>72992</v>
      </c>
      <c r="E182" s="7">
        <v>72</v>
      </c>
      <c r="F182" s="191">
        <v>1013.7777777777778</v>
      </c>
    </row>
    <row r="183" spans="1:6" ht="12" customHeight="1">
      <c r="A183" s="15">
        <f t="shared" si="2"/>
        <v>178</v>
      </c>
      <c r="B183" s="46">
        <v>178</v>
      </c>
      <c r="C183" s="16" t="s">
        <v>297</v>
      </c>
      <c r="D183" s="7">
        <v>133043</v>
      </c>
      <c r="E183" s="7">
        <v>139</v>
      </c>
      <c r="F183" s="191">
        <v>957.1438848920864</v>
      </c>
    </row>
    <row r="184" spans="1:6" ht="12" customHeight="1">
      <c r="A184" s="15">
        <f t="shared" si="2"/>
        <v>179</v>
      </c>
      <c r="B184" s="46">
        <v>179</v>
      </c>
      <c r="C184" s="16" t="s">
        <v>298</v>
      </c>
      <c r="D184" s="7">
        <v>30202</v>
      </c>
      <c r="E184" s="7">
        <v>134</v>
      </c>
      <c r="F184" s="191">
        <v>225.38805970149255</v>
      </c>
    </row>
    <row r="185" spans="1:6" ht="12" customHeight="1">
      <c r="A185" s="15">
        <f t="shared" si="2"/>
        <v>180</v>
      </c>
      <c r="B185" s="46">
        <v>180</v>
      </c>
      <c r="C185" s="16" t="s">
        <v>299</v>
      </c>
      <c r="D185" s="7">
        <v>92006</v>
      </c>
      <c r="E185" s="7">
        <v>50</v>
      </c>
      <c r="F185" s="191">
        <v>1840.12</v>
      </c>
    </row>
    <row r="186" spans="1:6" ht="12" customHeight="1">
      <c r="A186" s="15">
        <f t="shared" si="2"/>
        <v>181</v>
      </c>
      <c r="B186" s="46">
        <v>181</v>
      </c>
      <c r="C186" s="16" t="s">
        <v>300</v>
      </c>
      <c r="D186" s="7">
        <v>35530</v>
      </c>
      <c r="E186" s="7">
        <v>58</v>
      </c>
      <c r="F186" s="191">
        <v>612.5862068965517</v>
      </c>
    </row>
    <row r="187" spans="1:6" ht="12" customHeight="1">
      <c r="A187" s="15">
        <f t="shared" si="2"/>
        <v>182</v>
      </c>
      <c r="B187" s="46">
        <v>182</v>
      </c>
      <c r="C187" s="16" t="s">
        <v>301</v>
      </c>
      <c r="D187" s="7">
        <v>31240</v>
      </c>
      <c r="E187" s="7">
        <v>28</v>
      </c>
      <c r="F187" s="191">
        <v>1115.7142857142858</v>
      </c>
    </row>
    <row r="188" spans="1:6" ht="12" customHeight="1">
      <c r="A188" s="15">
        <f t="shared" si="2"/>
        <v>183</v>
      </c>
      <c r="B188" s="46">
        <v>183</v>
      </c>
      <c r="C188" s="16" t="s">
        <v>302</v>
      </c>
      <c r="D188" s="7">
        <v>19484</v>
      </c>
      <c r="E188" s="7">
        <v>35</v>
      </c>
      <c r="F188" s="191">
        <v>556.6857142857143</v>
      </c>
    </row>
    <row r="189" spans="1:6" ht="12" customHeight="1">
      <c r="A189" s="15">
        <f t="shared" si="2"/>
        <v>184</v>
      </c>
      <c r="B189" s="46">
        <v>184</v>
      </c>
      <c r="C189" s="16" t="s">
        <v>303</v>
      </c>
      <c r="D189" s="7">
        <v>24260</v>
      </c>
      <c r="E189" s="7">
        <v>10</v>
      </c>
      <c r="F189" s="191">
        <v>2426</v>
      </c>
    </row>
    <row r="190" spans="1:6" ht="12" customHeight="1">
      <c r="A190" s="15">
        <f t="shared" si="2"/>
        <v>185</v>
      </c>
      <c r="B190" s="46">
        <v>185</v>
      </c>
      <c r="C190" s="16" t="s">
        <v>304</v>
      </c>
      <c r="D190" s="7">
        <v>18902</v>
      </c>
      <c r="E190" s="7">
        <v>44</v>
      </c>
      <c r="F190" s="191">
        <v>429.59090909090907</v>
      </c>
    </row>
    <row r="191" spans="1:6" ht="12" customHeight="1">
      <c r="A191" s="15">
        <f t="shared" si="2"/>
        <v>186</v>
      </c>
      <c r="B191" s="46">
        <v>186</v>
      </c>
      <c r="C191" s="16" t="s">
        <v>305</v>
      </c>
      <c r="D191" s="7">
        <v>78172</v>
      </c>
      <c r="E191" s="7">
        <v>48</v>
      </c>
      <c r="F191" s="191">
        <v>1628.5833333333333</v>
      </c>
    </row>
    <row r="192" spans="1:6" ht="12" customHeight="1">
      <c r="A192" s="15">
        <f t="shared" si="2"/>
        <v>187</v>
      </c>
      <c r="B192" s="46">
        <v>187</v>
      </c>
      <c r="C192" s="16" t="s">
        <v>306</v>
      </c>
      <c r="D192" s="7">
        <v>9644</v>
      </c>
      <c r="E192" s="7">
        <v>20</v>
      </c>
      <c r="F192" s="191">
        <v>482.2</v>
      </c>
    </row>
    <row r="193" spans="1:6" ht="12" customHeight="1">
      <c r="A193" s="15">
        <f t="shared" si="2"/>
        <v>188</v>
      </c>
      <c r="B193" s="46">
        <v>188</v>
      </c>
      <c r="C193" s="16" t="s">
        <v>307</v>
      </c>
      <c r="D193" s="7">
        <v>82921</v>
      </c>
      <c r="E193" s="7">
        <v>62</v>
      </c>
      <c r="F193" s="191">
        <v>1337.4354838709678</v>
      </c>
    </row>
    <row r="194" spans="1:6" ht="12" customHeight="1">
      <c r="A194" s="15">
        <f t="shared" si="2"/>
        <v>189</v>
      </c>
      <c r="B194" s="46">
        <v>189</v>
      </c>
      <c r="C194" s="16" t="s">
        <v>308</v>
      </c>
      <c r="D194" s="7">
        <v>44261</v>
      </c>
      <c r="E194" s="7">
        <v>20</v>
      </c>
      <c r="F194" s="191">
        <v>2213.05</v>
      </c>
    </row>
    <row r="195" spans="1:6" ht="12" customHeight="1">
      <c r="A195" s="15">
        <f t="shared" si="2"/>
        <v>190</v>
      </c>
      <c r="B195" s="46">
        <v>190</v>
      </c>
      <c r="C195" s="16" t="s">
        <v>309</v>
      </c>
      <c r="D195" s="7">
        <v>62665</v>
      </c>
      <c r="E195" s="7">
        <v>55</v>
      </c>
      <c r="F195" s="191">
        <v>1139.3636363636363</v>
      </c>
    </row>
    <row r="196" spans="1:6" ht="12" customHeight="1">
      <c r="A196" s="15">
        <f t="shared" si="2"/>
        <v>191</v>
      </c>
      <c r="B196" s="46">
        <v>191</v>
      </c>
      <c r="C196" s="16" t="s">
        <v>310</v>
      </c>
      <c r="D196" s="7">
        <v>34684</v>
      </c>
      <c r="E196" s="7">
        <v>27</v>
      </c>
      <c r="F196" s="191">
        <v>1284.5925925925926</v>
      </c>
    </row>
    <row r="197" spans="1:6" ht="12" customHeight="1">
      <c r="A197" s="15">
        <f t="shared" si="2"/>
        <v>192</v>
      </c>
      <c r="B197" s="46">
        <v>192</v>
      </c>
      <c r="C197" s="16" t="s">
        <v>311</v>
      </c>
      <c r="D197" s="7">
        <v>4330</v>
      </c>
      <c r="E197" s="7">
        <v>16</v>
      </c>
      <c r="F197" s="191">
        <v>270.625</v>
      </c>
    </row>
    <row r="198" spans="1:6" ht="12" customHeight="1">
      <c r="A198" s="15">
        <f t="shared" si="2"/>
        <v>193</v>
      </c>
      <c r="B198" s="46">
        <v>193</v>
      </c>
      <c r="C198" s="16" t="s">
        <v>312</v>
      </c>
      <c r="D198" s="7">
        <v>37028</v>
      </c>
      <c r="E198" s="7">
        <v>26</v>
      </c>
      <c r="F198" s="191">
        <v>1424.1538461538462</v>
      </c>
    </row>
    <row r="199" spans="1:6" ht="12" customHeight="1">
      <c r="A199" s="15">
        <f t="shared" si="2"/>
        <v>194</v>
      </c>
      <c r="B199" s="46">
        <v>194</v>
      </c>
      <c r="C199" s="16" t="s">
        <v>313</v>
      </c>
      <c r="D199" s="7">
        <v>72755</v>
      </c>
      <c r="E199" s="7">
        <v>69</v>
      </c>
      <c r="F199" s="191">
        <v>1054.4202898550725</v>
      </c>
    </row>
    <row r="200" spans="1:6" ht="12" customHeight="1">
      <c r="A200" s="15">
        <f aca="true" t="shared" si="3" ref="A200:A263">A199+1</f>
        <v>195</v>
      </c>
      <c r="B200" s="46">
        <v>195</v>
      </c>
      <c r="C200" s="16" t="s">
        <v>314</v>
      </c>
      <c r="D200" s="7">
        <v>80131</v>
      </c>
      <c r="E200" s="7">
        <v>43</v>
      </c>
      <c r="F200" s="191">
        <v>1863.5116279069769</v>
      </c>
    </row>
    <row r="201" spans="1:6" ht="12" customHeight="1">
      <c r="A201" s="15">
        <f t="shared" si="3"/>
        <v>196</v>
      </c>
      <c r="B201" s="46">
        <v>196</v>
      </c>
      <c r="C201" s="16" t="s">
        <v>315</v>
      </c>
      <c r="D201" s="7">
        <v>93159</v>
      </c>
      <c r="E201" s="7">
        <v>85</v>
      </c>
      <c r="F201" s="191">
        <v>1095.9882352941177</v>
      </c>
    </row>
    <row r="202" spans="1:6" ht="12" customHeight="1">
      <c r="A202" s="15">
        <f t="shared" si="3"/>
        <v>197</v>
      </c>
      <c r="B202" s="46">
        <v>197</v>
      </c>
      <c r="C202" s="16" t="s">
        <v>316</v>
      </c>
      <c r="D202" s="7">
        <v>23880</v>
      </c>
      <c r="E202" s="7">
        <v>43</v>
      </c>
      <c r="F202" s="191">
        <v>555.3488372093024</v>
      </c>
    </row>
    <row r="203" spans="1:6" ht="12" customHeight="1">
      <c r="A203" s="15">
        <f t="shared" si="3"/>
        <v>198</v>
      </c>
      <c r="B203" s="46">
        <v>198</v>
      </c>
      <c r="C203" s="16" t="s">
        <v>317</v>
      </c>
      <c r="D203" s="7">
        <v>75190</v>
      </c>
      <c r="E203" s="7">
        <v>101</v>
      </c>
      <c r="F203" s="191">
        <v>744.4554455445544</v>
      </c>
    </row>
    <row r="204" spans="1:6" ht="12" customHeight="1">
      <c r="A204" s="15">
        <f t="shared" si="3"/>
        <v>199</v>
      </c>
      <c r="B204" s="46">
        <v>199</v>
      </c>
      <c r="C204" s="16" t="s">
        <v>318</v>
      </c>
      <c r="D204" s="7">
        <v>17639</v>
      </c>
      <c r="E204" s="7">
        <v>16</v>
      </c>
      <c r="F204" s="191">
        <v>1102.4375</v>
      </c>
    </row>
    <row r="205" spans="1:6" ht="12" customHeight="1">
      <c r="A205" s="15">
        <f t="shared" si="3"/>
        <v>200</v>
      </c>
      <c r="B205" s="46">
        <v>200</v>
      </c>
      <c r="C205" s="16" t="s">
        <v>319</v>
      </c>
      <c r="D205" s="7">
        <v>41468</v>
      </c>
      <c r="E205" s="7">
        <v>51</v>
      </c>
      <c r="F205" s="191">
        <v>813.0980392156863</v>
      </c>
    </row>
    <row r="206" spans="1:6" ht="12" customHeight="1">
      <c r="A206" s="15">
        <f t="shared" si="3"/>
        <v>201</v>
      </c>
      <c r="B206" s="46">
        <v>201</v>
      </c>
      <c r="C206" s="16" t="s">
        <v>320</v>
      </c>
      <c r="D206" s="7">
        <v>34320</v>
      </c>
      <c r="E206" s="7">
        <v>41</v>
      </c>
      <c r="F206" s="191">
        <v>837.0731707317074</v>
      </c>
    </row>
    <row r="207" spans="1:6" ht="12" customHeight="1">
      <c r="A207" s="15">
        <f t="shared" si="3"/>
        <v>202</v>
      </c>
      <c r="B207" s="46">
        <v>202</v>
      </c>
      <c r="C207" s="16" t="s">
        <v>321</v>
      </c>
      <c r="D207" s="7">
        <v>31862</v>
      </c>
      <c r="E207" s="7">
        <v>32</v>
      </c>
      <c r="F207" s="191">
        <v>995.6875</v>
      </c>
    </row>
    <row r="208" spans="1:6" ht="12" customHeight="1">
      <c r="A208" s="15">
        <f t="shared" si="3"/>
        <v>203</v>
      </c>
      <c r="B208" s="46">
        <v>203</v>
      </c>
      <c r="C208" s="16" t="s">
        <v>322</v>
      </c>
      <c r="D208" s="7">
        <v>114357</v>
      </c>
      <c r="E208" s="7">
        <v>105</v>
      </c>
      <c r="F208" s="191">
        <v>1089.1142857142856</v>
      </c>
    </row>
    <row r="209" spans="1:6" ht="12" customHeight="1">
      <c r="A209" s="15">
        <f t="shared" si="3"/>
        <v>204</v>
      </c>
      <c r="B209" s="46">
        <v>204</v>
      </c>
      <c r="C209" s="16" t="s">
        <v>323</v>
      </c>
      <c r="D209" s="7">
        <v>26682</v>
      </c>
      <c r="E209" s="7">
        <v>19</v>
      </c>
      <c r="F209" s="191">
        <v>1404.3157894736842</v>
      </c>
    </row>
    <row r="210" spans="1:6" ht="12" customHeight="1">
      <c r="A210" s="15">
        <f t="shared" si="3"/>
        <v>205</v>
      </c>
      <c r="B210" s="46">
        <v>205</v>
      </c>
      <c r="C210" s="16" t="s">
        <v>324</v>
      </c>
      <c r="D210" s="7">
        <v>60675</v>
      </c>
      <c r="E210" s="7">
        <v>99</v>
      </c>
      <c r="F210" s="191">
        <v>612.8787878787879</v>
      </c>
    </row>
    <row r="211" spans="1:6" ht="12" customHeight="1">
      <c r="A211" s="15">
        <f t="shared" si="3"/>
        <v>206</v>
      </c>
      <c r="B211" s="46">
        <v>206</v>
      </c>
      <c r="C211" s="16" t="s">
        <v>325</v>
      </c>
      <c r="D211" s="7">
        <v>41906</v>
      </c>
      <c r="E211" s="7">
        <v>43</v>
      </c>
      <c r="F211" s="191">
        <v>974.5581395348837</v>
      </c>
    </row>
    <row r="212" spans="1:6" ht="12" customHeight="1">
      <c r="A212" s="15">
        <f t="shared" si="3"/>
        <v>207</v>
      </c>
      <c r="B212" s="46">
        <v>207</v>
      </c>
      <c r="C212" s="16" t="s">
        <v>326</v>
      </c>
      <c r="D212" s="7">
        <v>21041</v>
      </c>
      <c r="E212" s="7">
        <v>35</v>
      </c>
      <c r="F212" s="191">
        <v>601.1714285714286</v>
      </c>
    </row>
    <row r="213" spans="1:6" ht="12" customHeight="1">
      <c r="A213" s="15">
        <f t="shared" si="3"/>
        <v>208</v>
      </c>
      <c r="B213" s="46">
        <v>208</v>
      </c>
      <c r="C213" s="16" t="s">
        <v>327</v>
      </c>
      <c r="D213" s="7">
        <v>62690</v>
      </c>
      <c r="E213" s="7">
        <v>79</v>
      </c>
      <c r="F213" s="191">
        <v>793.5443037974684</v>
      </c>
    </row>
    <row r="214" spans="1:6" ht="12" customHeight="1">
      <c r="A214" s="15">
        <f t="shared" si="3"/>
        <v>209</v>
      </c>
      <c r="B214" s="46">
        <v>209</v>
      </c>
      <c r="C214" s="16" t="s">
        <v>328</v>
      </c>
      <c r="D214" s="7">
        <v>64799</v>
      </c>
      <c r="E214" s="7">
        <v>59</v>
      </c>
      <c r="F214" s="191">
        <v>1098.2881355932204</v>
      </c>
    </row>
    <row r="215" spans="1:6" ht="12" customHeight="1">
      <c r="A215" s="15">
        <f t="shared" si="3"/>
        <v>210</v>
      </c>
      <c r="B215" s="46">
        <v>210</v>
      </c>
      <c r="C215" s="16" t="s">
        <v>329</v>
      </c>
      <c r="D215" s="7">
        <v>55571</v>
      </c>
      <c r="E215" s="7">
        <v>35</v>
      </c>
      <c r="F215" s="191">
        <v>1587.7428571428572</v>
      </c>
    </row>
    <row r="216" spans="1:6" ht="12" customHeight="1">
      <c r="A216" s="15">
        <f t="shared" si="3"/>
        <v>211</v>
      </c>
      <c r="B216" s="46">
        <v>211</v>
      </c>
      <c r="C216" s="16" t="s">
        <v>330</v>
      </c>
      <c r="D216" s="7">
        <v>63195</v>
      </c>
      <c r="E216" s="7">
        <v>50</v>
      </c>
      <c r="F216" s="191">
        <v>1263.9</v>
      </c>
    </row>
    <row r="217" spans="1:6" ht="12" customHeight="1">
      <c r="A217" s="15">
        <f t="shared" si="3"/>
        <v>212</v>
      </c>
      <c r="B217" s="46">
        <v>212</v>
      </c>
      <c r="C217" s="16" t="s">
        <v>331</v>
      </c>
      <c r="D217" s="7">
        <v>42761</v>
      </c>
      <c r="E217" s="7">
        <v>25</v>
      </c>
      <c r="F217" s="191">
        <v>1710.44</v>
      </c>
    </row>
    <row r="218" spans="1:6" ht="12" customHeight="1">
      <c r="A218" s="15">
        <f t="shared" si="3"/>
        <v>213</v>
      </c>
      <c r="B218" s="46">
        <v>213</v>
      </c>
      <c r="C218" s="16" t="s">
        <v>332</v>
      </c>
      <c r="D218" s="7">
        <v>25521</v>
      </c>
      <c r="E218" s="7">
        <v>30</v>
      </c>
      <c r="F218" s="191">
        <v>850.7</v>
      </c>
    </row>
    <row r="219" spans="1:6" ht="12" customHeight="1">
      <c r="A219" s="15">
        <f t="shared" si="3"/>
        <v>214</v>
      </c>
      <c r="B219" s="46">
        <v>214</v>
      </c>
      <c r="C219" s="16" t="s">
        <v>333</v>
      </c>
      <c r="D219" s="7">
        <v>19206</v>
      </c>
      <c r="E219" s="7">
        <v>17</v>
      </c>
      <c r="F219" s="191">
        <v>1129.764705882353</v>
      </c>
    </row>
    <row r="220" spans="1:6" ht="12" customHeight="1">
      <c r="A220" s="15">
        <f t="shared" si="3"/>
        <v>215</v>
      </c>
      <c r="B220" s="46">
        <v>215</v>
      </c>
      <c r="C220" s="16" t="s">
        <v>334</v>
      </c>
      <c r="D220" s="7">
        <v>73232</v>
      </c>
      <c r="E220" s="7">
        <v>58</v>
      </c>
      <c r="F220" s="191">
        <v>1262.6206896551723</v>
      </c>
    </row>
    <row r="221" spans="1:6" ht="12" customHeight="1">
      <c r="A221" s="15">
        <f t="shared" si="3"/>
        <v>216</v>
      </c>
      <c r="B221" s="46">
        <v>216</v>
      </c>
      <c r="C221" s="16" t="s">
        <v>335</v>
      </c>
      <c r="D221" s="7">
        <v>28472</v>
      </c>
      <c r="E221" s="7">
        <v>29</v>
      </c>
      <c r="F221" s="191">
        <v>981.7931034482758</v>
      </c>
    </row>
    <row r="222" spans="1:6" ht="12" customHeight="1">
      <c r="A222" s="15">
        <f t="shared" si="3"/>
        <v>217</v>
      </c>
      <c r="B222" s="46">
        <v>217</v>
      </c>
      <c r="C222" s="16" t="s">
        <v>336</v>
      </c>
      <c r="D222" s="7">
        <v>34600</v>
      </c>
      <c r="E222" s="7">
        <v>24</v>
      </c>
      <c r="F222" s="191">
        <v>1441.6666666666667</v>
      </c>
    </row>
    <row r="223" spans="1:6" ht="12" customHeight="1">
      <c r="A223" s="15">
        <f t="shared" si="3"/>
        <v>218</v>
      </c>
      <c r="B223" s="46">
        <v>218</v>
      </c>
      <c r="C223" s="16" t="s">
        <v>337</v>
      </c>
      <c r="D223" s="7">
        <v>139175</v>
      </c>
      <c r="E223" s="7">
        <v>145</v>
      </c>
      <c r="F223" s="191">
        <v>959.8275862068965</v>
      </c>
    </row>
    <row r="224" spans="1:6" ht="12" customHeight="1">
      <c r="A224" s="15">
        <f t="shared" si="3"/>
        <v>219</v>
      </c>
      <c r="B224" s="46">
        <v>219</v>
      </c>
      <c r="C224" s="16" t="s">
        <v>338</v>
      </c>
      <c r="D224" s="7">
        <v>56635</v>
      </c>
      <c r="E224" s="7">
        <v>71</v>
      </c>
      <c r="F224" s="191">
        <v>797.6760563380282</v>
      </c>
    </row>
    <row r="225" spans="1:6" ht="12" customHeight="1">
      <c r="A225" s="15">
        <f t="shared" si="3"/>
        <v>220</v>
      </c>
      <c r="B225" s="46">
        <v>220</v>
      </c>
      <c r="C225" s="16" t="s">
        <v>339</v>
      </c>
      <c r="D225" s="7">
        <v>21046</v>
      </c>
      <c r="E225" s="7">
        <v>16</v>
      </c>
      <c r="F225" s="191">
        <v>1315.375</v>
      </c>
    </row>
    <row r="226" spans="1:6" ht="12" customHeight="1">
      <c r="A226" s="15">
        <f t="shared" si="3"/>
        <v>221</v>
      </c>
      <c r="B226" s="46">
        <v>221</v>
      </c>
      <c r="C226" s="16" t="s">
        <v>340</v>
      </c>
      <c r="D226" s="7">
        <v>9208</v>
      </c>
      <c r="E226" s="7">
        <v>14</v>
      </c>
      <c r="F226" s="191">
        <v>657.7142857142857</v>
      </c>
    </row>
    <row r="227" spans="1:6" ht="12" customHeight="1">
      <c r="A227" s="15">
        <f t="shared" si="3"/>
        <v>222</v>
      </c>
      <c r="B227" s="46">
        <v>222</v>
      </c>
      <c r="C227" s="16" t="s">
        <v>341</v>
      </c>
      <c r="D227" s="7">
        <v>19029</v>
      </c>
      <c r="E227" s="7">
        <v>21</v>
      </c>
      <c r="F227" s="191">
        <v>906.1428571428571</v>
      </c>
    </row>
    <row r="228" spans="1:6" ht="12" customHeight="1">
      <c r="A228" s="15">
        <f t="shared" si="3"/>
        <v>223</v>
      </c>
      <c r="B228" s="46">
        <v>223</v>
      </c>
      <c r="C228" s="16" t="s">
        <v>342</v>
      </c>
      <c r="D228" s="7">
        <v>24328</v>
      </c>
      <c r="E228" s="7">
        <v>19</v>
      </c>
      <c r="F228" s="191">
        <v>1280.421052631579</v>
      </c>
    </row>
    <row r="229" spans="1:6" ht="12" customHeight="1">
      <c r="A229" s="15">
        <f t="shared" si="3"/>
        <v>224</v>
      </c>
      <c r="B229" s="46">
        <v>224</v>
      </c>
      <c r="C229" s="16" t="s">
        <v>343</v>
      </c>
      <c r="D229" s="7">
        <v>33934</v>
      </c>
      <c r="E229" s="7">
        <v>18</v>
      </c>
      <c r="F229" s="191">
        <v>1885.2222222222222</v>
      </c>
    </row>
    <row r="230" spans="1:6" ht="12" customHeight="1">
      <c r="A230" s="15">
        <f t="shared" si="3"/>
        <v>225</v>
      </c>
      <c r="B230" s="46">
        <v>225</v>
      </c>
      <c r="C230" s="16" t="s">
        <v>344</v>
      </c>
      <c r="D230" s="7">
        <v>13226</v>
      </c>
      <c r="E230" s="7">
        <v>16</v>
      </c>
      <c r="F230" s="191">
        <v>826.625</v>
      </c>
    </row>
    <row r="231" spans="1:6" ht="12" customHeight="1">
      <c r="A231" s="15">
        <f t="shared" si="3"/>
        <v>226</v>
      </c>
      <c r="B231" s="46">
        <v>226</v>
      </c>
      <c r="C231" s="16" t="s">
        <v>345</v>
      </c>
      <c r="D231" s="7">
        <v>32741</v>
      </c>
      <c r="E231" s="7">
        <v>32</v>
      </c>
      <c r="F231" s="191">
        <v>1023.15625</v>
      </c>
    </row>
    <row r="232" spans="1:6" ht="12" customHeight="1">
      <c r="A232" s="15">
        <f t="shared" si="3"/>
        <v>227</v>
      </c>
      <c r="B232" s="46">
        <v>227</v>
      </c>
      <c r="C232" s="16" t="s">
        <v>346</v>
      </c>
      <c r="D232" s="7">
        <v>65813</v>
      </c>
      <c r="E232" s="7">
        <v>40</v>
      </c>
      <c r="F232" s="191">
        <v>1645.325</v>
      </c>
    </row>
    <row r="233" spans="1:6" ht="12" customHeight="1">
      <c r="A233" s="15">
        <f t="shared" si="3"/>
        <v>228</v>
      </c>
      <c r="B233" s="46">
        <v>228</v>
      </c>
      <c r="C233" s="16" t="s">
        <v>347</v>
      </c>
      <c r="D233" s="7">
        <v>34847</v>
      </c>
      <c r="E233" s="7">
        <v>36</v>
      </c>
      <c r="F233" s="191">
        <v>967.9722222222222</v>
      </c>
    </row>
    <row r="234" spans="1:6" ht="12" customHeight="1">
      <c r="A234" s="15">
        <f t="shared" si="3"/>
        <v>229</v>
      </c>
      <c r="B234" s="46">
        <v>229</v>
      </c>
      <c r="C234" s="16" t="s">
        <v>348</v>
      </c>
      <c r="D234" s="7">
        <v>44685</v>
      </c>
      <c r="E234" s="7">
        <v>42</v>
      </c>
      <c r="F234" s="191">
        <v>1063.9285714285713</v>
      </c>
    </row>
    <row r="235" spans="1:6" ht="12" customHeight="1">
      <c r="A235" s="15">
        <f t="shared" si="3"/>
        <v>230</v>
      </c>
      <c r="B235" s="46">
        <v>230</v>
      </c>
      <c r="C235" s="16" t="s">
        <v>349</v>
      </c>
      <c r="D235" s="7">
        <v>26285</v>
      </c>
      <c r="E235" s="7">
        <v>30</v>
      </c>
      <c r="F235" s="191">
        <v>876.1666666666666</v>
      </c>
    </row>
    <row r="236" spans="1:6" ht="12" customHeight="1">
      <c r="A236" s="15">
        <f t="shared" si="3"/>
        <v>231</v>
      </c>
      <c r="B236" s="46">
        <v>231</v>
      </c>
      <c r="C236" s="16" t="s">
        <v>350</v>
      </c>
      <c r="D236" s="7">
        <v>165235</v>
      </c>
      <c r="E236" s="7">
        <v>206</v>
      </c>
      <c r="F236" s="191">
        <v>802.1116504854369</v>
      </c>
    </row>
    <row r="237" spans="1:6" ht="12" customHeight="1">
      <c r="A237" s="15">
        <f t="shared" si="3"/>
        <v>232</v>
      </c>
      <c r="B237" s="46">
        <v>232</v>
      </c>
      <c r="C237" s="16" t="s">
        <v>351</v>
      </c>
      <c r="D237" s="7">
        <v>28878</v>
      </c>
      <c r="E237" s="7">
        <v>27</v>
      </c>
      <c r="F237" s="191">
        <v>1069.5555555555557</v>
      </c>
    </row>
    <row r="238" spans="1:6" ht="12" customHeight="1">
      <c r="A238" s="15">
        <f t="shared" si="3"/>
        <v>233</v>
      </c>
      <c r="B238" s="46">
        <v>233</v>
      </c>
      <c r="C238" s="16" t="s">
        <v>352</v>
      </c>
      <c r="D238" s="7">
        <v>68763</v>
      </c>
      <c r="E238" s="7">
        <v>80</v>
      </c>
      <c r="F238" s="191">
        <v>859.5375</v>
      </c>
    </row>
    <row r="239" spans="1:6" ht="12" customHeight="1">
      <c r="A239" s="15">
        <f t="shared" si="3"/>
        <v>234</v>
      </c>
      <c r="B239" s="46">
        <v>234</v>
      </c>
      <c r="C239" s="16" t="s">
        <v>353</v>
      </c>
      <c r="D239" s="7">
        <v>57116</v>
      </c>
      <c r="E239" s="7">
        <v>124</v>
      </c>
      <c r="F239" s="191">
        <v>460.61290322580646</v>
      </c>
    </row>
    <row r="240" spans="1:6" ht="12" customHeight="1">
      <c r="A240" s="15">
        <f t="shared" si="3"/>
        <v>235</v>
      </c>
      <c r="B240" s="46">
        <v>235</v>
      </c>
      <c r="C240" s="16" t="s">
        <v>354</v>
      </c>
      <c r="D240" s="7">
        <v>70002</v>
      </c>
      <c r="E240" s="7">
        <v>188</v>
      </c>
      <c r="F240" s="191">
        <v>372.3510638297872</v>
      </c>
    </row>
    <row r="241" spans="1:6" ht="12" customHeight="1">
      <c r="A241" s="15">
        <f t="shared" si="3"/>
        <v>236</v>
      </c>
      <c r="B241" s="46">
        <v>236</v>
      </c>
      <c r="C241" s="16" t="s">
        <v>355</v>
      </c>
      <c r="D241" s="7">
        <v>10732</v>
      </c>
      <c r="E241" s="7">
        <v>37</v>
      </c>
      <c r="F241" s="191">
        <v>290.05405405405406</v>
      </c>
    </row>
    <row r="242" spans="1:6" ht="12" customHeight="1">
      <c r="A242" s="15">
        <f t="shared" si="3"/>
        <v>237</v>
      </c>
      <c r="B242" s="46">
        <v>237</v>
      </c>
      <c r="C242" s="16" t="s">
        <v>356</v>
      </c>
      <c r="D242" s="7">
        <v>62730</v>
      </c>
      <c r="E242" s="7">
        <v>50</v>
      </c>
      <c r="F242" s="191">
        <v>1254.6</v>
      </c>
    </row>
    <row r="243" spans="1:6" ht="12" customHeight="1">
      <c r="A243" s="15">
        <f t="shared" si="3"/>
        <v>238</v>
      </c>
      <c r="B243" s="46">
        <v>238</v>
      </c>
      <c r="C243" s="16" t="s">
        <v>357</v>
      </c>
      <c r="D243" s="7">
        <v>71738</v>
      </c>
      <c r="E243" s="7">
        <v>105</v>
      </c>
      <c r="F243" s="191">
        <v>683.2190476190476</v>
      </c>
    </row>
    <row r="244" spans="1:6" ht="12" customHeight="1">
      <c r="A244" s="15">
        <f t="shared" si="3"/>
        <v>239</v>
      </c>
      <c r="B244" s="46">
        <v>239</v>
      </c>
      <c r="C244" s="16" t="s">
        <v>358</v>
      </c>
      <c r="D244" s="7">
        <v>48511</v>
      </c>
      <c r="E244" s="7">
        <v>51</v>
      </c>
      <c r="F244" s="191">
        <v>951.1960784313726</v>
      </c>
    </row>
    <row r="245" spans="1:6" ht="12" customHeight="1">
      <c r="A245" s="15">
        <f t="shared" si="3"/>
        <v>240</v>
      </c>
      <c r="B245" s="46">
        <v>240</v>
      </c>
      <c r="C245" s="16" t="s">
        <v>359</v>
      </c>
      <c r="D245" s="7">
        <v>26599</v>
      </c>
      <c r="E245" s="7">
        <v>47</v>
      </c>
      <c r="F245" s="191">
        <v>565.936170212766</v>
      </c>
    </row>
    <row r="246" spans="1:6" ht="12" customHeight="1">
      <c r="A246" s="15">
        <f t="shared" si="3"/>
        <v>241</v>
      </c>
      <c r="B246" s="46">
        <v>241</v>
      </c>
      <c r="C246" s="16" t="s">
        <v>360</v>
      </c>
      <c r="D246" s="7">
        <v>35735</v>
      </c>
      <c r="E246" s="7">
        <v>48</v>
      </c>
      <c r="F246" s="191">
        <v>744.4791666666666</v>
      </c>
    </row>
    <row r="247" spans="1:6" ht="12" customHeight="1">
      <c r="A247" s="15">
        <f t="shared" si="3"/>
        <v>242</v>
      </c>
      <c r="B247" s="46">
        <v>242</v>
      </c>
      <c r="C247" s="16" t="s">
        <v>361</v>
      </c>
      <c r="D247" s="7">
        <v>31470</v>
      </c>
      <c r="E247" s="7">
        <v>62</v>
      </c>
      <c r="F247" s="191">
        <v>507.5806451612903</v>
      </c>
    </row>
    <row r="248" spans="1:6" ht="12" customHeight="1">
      <c r="A248" s="15">
        <f t="shared" si="3"/>
        <v>243</v>
      </c>
      <c r="B248" s="46">
        <v>243</v>
      </c>
      <c r="C248" s="16" t="s">
        <v>362</v>
      </c>
      <c r="D248" s="7">
        <v>46185</v>
      </c>
      <c r="E248" s="7">
        <v>54</v>
      </c>
      <c r="F248" s="191">
        <v>855.2777777777778</v>
      </c>
    </row>
    <row r="249" spans="1:6" ht="12" customHeight="1">
      <c r="A249" s="15">
        <f t="shared" si="3"/>
        <v>244</v>
      </c>
      <c r="B249" s="46">
        <v>244</v>
      </c>
      <c r="C249" s="16" t="s">
        <v>363</v>
      </c>
      <c r="D249" s="7">
        <v>29416</v>
      </c>
      <c r="E249" s="7">
        <v>46</v>
      </c>
      <c r="F249" s="191">
        <v>639.4782608695652</v>
      </c>
    </row>
    <row r="250" spans="1:6" ht="12" customHeight="1">
      <c r="A250" s="15">
        <f t="shared" si="3"/>
        <v>245</v>
      </c>
      <c r="B250" s="46">
        <v>245</v>
      </c>
      <c r="C250" s="16" t="s">
        <v>364</v>
      </c>
      <c r="D250" s="7">
        <v>47443</v>
      </c>
      <c r="E250" s="7">
        <v>43</v>
      </c>
      <c r="F250" s="191">
        <v>1103.3255813953488</v>
      </c>
    </row>
    <row r="251" spans="1:6" ht="12" customHeight="1">
      <c r="A251" s="15">
        <f t="shared" si="3"/>
        <v>246</v>
      </c>
      <c r="B251" s="46">
        <v>246</v>
      </c>
      <c r="C251" s="16" t="s">
        <v>365</v>
      </c>
      <c r="D251" s="7">
        <v>87816</v>
      </c>
      <c r="E251" s="7">
        <v>103</v>
      </c>
      <c r="F251" s="191">
        <v>852.5825242718447</v>
      </c>
    </row>
    <row r="252" spans="1:6" ht="12" customHeight="1">
      <c r="A252" s="15">
        <f t="shared" si="3"/>
        <v>247</v>
      </c>
      <c r="B252" s="46">
        <v>247</v>
      </c>
      <c r="C252" s="16" t="s">
        <v>366</v>
      </c>
      <c r="D252" s="7">
        <v>28475</v>
      </c>
      <c r="E252" s="7">
        <v>23</v>
      </c>
      <c r="F252" s="191">
        <v>1238.0434782608695</v>
      </c>
    </row>
    <row r="253" spans="1:6" ht="12" customHeight="1">
      <c r="A253" s="15">
        <f t="shared" si="3"/>
        <v>248</v>
      </c>
      <c r="B253" s="46">
        <v>248</v>
      </c>
      <c r="C253" s="16" t="s">
        <v>367</v>
      </c>
      <c r="D253" s="7">
        <v>46263</v>
      </c>
      <c r="E253" s="7">
        <v>34</v>
      </c>
      <c r="F253" s="191">
        <v>1360.6764705882354</v>
      </c>
    </row>
    <row r="254" spans="1:6" ht="12" customHeight="1">
      <c r="A254" s="15">
        <f t="shared" si="3"/>
        <v>249</v>
      </c>
      <c r="B254" s="46">
        <v>249</v>
      </c>
      <c r="C254" s="16" t="s">
        <v>368</v>
      </c>
      <c r="D254" s="7">
        <v>75491</v>
      </c>
      <c r="E254" s="7">
        <v>102</v>
      </c>
      <c r="F254" s="191">
        <v>740.1078431372549</v>
      </c>
    </row>
    <row r="255" spans="1:6" ht="12" customHeight="1">
      <c r="A255" s="15">
        <f t="shared" si="3"/>
        <v>250</v>
      </c>
      <c r="B255" s="46">
        <v>250</v>
      </c>
      <c r="C255" s="16" t="s">
        <v>369</v>
      </c>
      <c r="D255" s="7">
        <v>146106</v>
      </c>
      <c r="E255" s="7">
        <v>127</v>
      </c>
      <c r="F255" s="191">
        <v>1150.4409448818897</v>
      </c>
    </row>
    <row r="256" spans="1:6" ht="12" customHeight="1">
      <c r="A256" s="15">
        <f t="shared" si="3"/>
        <v>251</v>
      </c>
      <c r="B256" s="46">
        <v>251</v>
      </c>
      <c r="C256" s="16" t="s">
        <v>370</v>
      </c>
      <c r="D256" s="7">
        <v>92000</v>
      </c>
      <c r="E256" s="7">
        <v>68</v>
      </c>
      <c r="F256" s="191">
        <v>1352.9411764705883</v>
      </c>
    </row>
    <row r="257" spans="1:6" ht="12" customHeight="1">
      <c r="A257" s="15">
        <f t="shared" si="3"/>
        <v>252</v>
      </c>
      <c r="B257" s="46">
        <v>252</v>
      </c>
      <c r="C257" s="16" t="s">
        <v>371</v>
      </c>
      <c r="D257" s="7">
        <v>17566</v>
      </c>
      <c r="E257" s="7">
        <v>13</v>
      </c>
      <c r="F257" s="191">
        <v>1351.2307692307693</v>
      </c>
    </row>
    <row r="258" spans="1:6" ht="12" customHeight="1">
      <c r="A258" s="15">
        <f t="shared" si="3"/>
        <v>253</v>
      </c>
      <c r="B258" s="46">
        <v>253</v>
      </c>
      <c r="C258" s="16" t="s">
        <v>372</v>
      </c>
      <c r="D258" s="7">
        <v>17765</v>
      </c>
      <c r="E258" s="7">
        <v>6</v>
      </c>
      <c r="F258" s="191">
        <v>2960.8333333333335</v>
      </c>
    </row>
    <row r="259" spans="1:6" ht="12" customHeight="1">
      <c r="A259" s="15">
        <f t="shared" si="3"/>
        <v>254</v>
      </c>
      <c r="B259" s="46">
        <v>254</v>
      </c>
      <c r="C259" s="16" t="s">
        <v>373</v>
      </c>
      <c r="D259" s="7">
        <v>75992</v>
      </c>
      <c r="E259" s="7">
        <v>38</v>
      </c>
      <c r="F259" s="191">
        <v>1999.7894736842106</v>
      </c>
    </row>
    <row r="260" spans="1:6" ht="12" customHeight="1">
      <c r="A260" s="15">
        <f t="shared" si="3"/>
        <v>255</v>
      </c>
      <c r="B260" s="46">
        <v>255</v>
      </c>
      <c r="C260" s="16" t="s">
        <v>374</v>
      </c>
      <c r="D260" s="7">
        <v>58260</v>
      </c>
      <c r="E260" s="7">
        <v>84</v>
      </c>
      <c r="F260" s="191">
        <v>693.5714285714286</v>
      </c>
    </row>
    <row r="261" spans="1:6" ht="12" customHeight="1">
      <c r="A261" s="15">
        <f t="shared" si="3"/>
        <v>256</v>
      </c>
      <c r="B261" s="46">
        <v>256</v>
      </c>
      <c r="C261" s="16" t="s">
        <v>375</v>
      </c>
      <c r="D261" s="7">
        <v>88313</v>
      </c>
      <c r="E261" s="7">
        <v>119</v>
      </c>
      <c r="F261" s="191">
        <v>742.1260504201681</v>
      </c>
    </row>
    <row r="262" spans="1:6" ht="12" customHeight="1">
      <c r="A262" s="15">
        <f t="shared" si="3"/>
        <v>257</v>
      </c>
      <c r="B262" s="46">
        <v>257</v>
      </c>
      <c r="C262" s="16" t="s">
        <v>376</v>
      </c>
      <c r="D262" s="7">
        <v>62819</v>
      </c>
      <c r="E262" s="7">
        <v>137</v>
      </c>
      <c r="F262" s="191">
        <v>458.53284671532845</v>
      </c>
    </row>
    <row r="263" spans="1:6" ht="12" customHeight="1">
      <c r="A263" s="15">
        <f t="shared" si="3"/>
        <v>258</v>
      </c>
      <c r="B263" s="46">
        <v>258</v>
      </c>
      <c r="C263" s="16" t="s">
        <v>377</v>
      </c>
      <c r="D263" s="7">
        <v>71238</v>
      </c>
      <c r="E263" s="7">
        <v>75</v>
      </c>
      <c r="F263" s="191">
        <v>949.84</v>
      </c>
    </row>
    <row r="264" spans="1:6" ht="12" customHeight="1">
      <c r="A264" s="15">
        <f aca="true" t="shared" si="4" ref="A264:A327">A263+1</f>
        <v>259</v>
      </c>
      <c r="B264" s="46">
        <v>259</v>
      </c>
      <c r="C264" s="16" t="s">
        <v>378</v>
      </c>
      <c r="D264" s="7">
        <v>30728</v>
      </c>
      <c r="E264" s="7">
        <v>37</v>
      </c>
      <c r="F264" s="191">
        <v>830.4864864864865</v>
      </c>
    </row>
    <row r="265" spans="1:6" ht="12" customHeight="1">
      <c r="A265" s="15">
        <f t="shared" si="4"/>
        <v>260</v>
      </c>
      <c r="B265" s="46">
        <v>260</v>
      </c>
      <c r="C265" s="16" t="s">
        <v>379</v>
      </c>
      <c r="D265" s="7">
        <v>23347</v>
      </c>
      <c r="E265" s="7">
        <v>23</v>
      </c>
      <c r="F265" s="191">
        <v>1015.0869565217391</v>
      </c>
    </row>
    <row r="266" spans="1:6" ht="12" customHeight="1">
      <c r="A266" s="15">
        <f t="shared" si="4"/>
        <v>261</v>
      </c>
      <c r="B266" s="46">
        <v>261</v>
      </c>
      <c r="C266" s="16" t="s">
        <v>380</v>
      </c>
      <c r="D266" s="7">
        <v>84612</v>
      </c>
      <c r="E266" s="7">
        <v>86</v>
      </c>
      <c r="F266" s="191">
        <v>983.8604651162791</v>
      </c>
    </row>
    <row r="267" spans="1:6" ht="12" customHeight="1">
      <c r="A267" s="15">
        <f t="shared" si="4"/>
        <v>262</v>
      </c>
      <c r="B267" s="46">
        <v>262</v>
      </c>
      <c r="C267" s="16" t="s">
        <v>381</v>
      </c>
      <c r="D267" s="7">
        <v>40780</v>
      </c>
      <c r="E267" s="7">
        <v>25</v>
      </c>
      <c r="F267" s="191">
        <v>1631.2</v>
      </c>
    </row>
    <row r="268" spans="1:6" ht="12" customHeight="1">
      <c r="A268" s="15">
        <f t="shared" si="4"/>
        <v>263</v>
      </c>
      <c r="B268" s="46">
        <v>263</v>
      </c>
      <c r="C268" s="16" t="s">
        <v>382</v>
      </c>
      <c r="D268" s="7">
        <v>79322</v>
      </c>
      <c r="E268" s="7">
        <v>81</v>
      </c>
      <c r="F268" s="191">
        <v>979.283950617284</v>
      </c>
    </row>
    <row r="269" spans="1:6" ht="12" customHeight="1">
      <c r="A269" s="15">
        <f t="shared" si="4"/>
        <v>264</v>
      </c>
      <c r="B269" s="46">
        <v>264</v>
      </c>
      <c r="C269" s="16" t="s">
        <v>383</v>
      </c>
      <c r="D269" s="7">
        <v>98454</v>
      </c>
      <c r="E269" s="7">
        <v>95</v>
      </c>
      <c r="F269" s="191">
        <v>1036.3578947368421</v>
      </c>
    </row>
    <row r="270" spans="1:6" ht="12" customHeight="1">
      <c r="A270" s="15">
        <f t="shared" si="4"/>
        <v>265</v>
      </c>
      <c r="B270" s="46">
        <v>265</v>
      </c>
      <c r="C270" s="16" t="s">
        <v>384</v>
      </c>
      <c r="D270" s="7">
        <v>27746</v>
      </c>
      <c r="E270" s="7">
        <v>41</v>
      </c>
      <c r="F270" s="191">
        <v>676.7317073170732</v>
      </c>
    </row>
    <row r="271" spans="1:6" ht="12" customHeight="1">
      <c r="A271" s="15">
        <f t="shared" si="4"/>
        <v>266</v>
      </c>
      <c r="B271" s="46">
        <v>266</v>
      </c>
      <c r="C271" s="16" t="s">
        <v>385</v>
      </c>
      <c r="D271" s="7">
        <v>60802</v>
      </c>
      <c r="E271" s="7">
        <v>44</v>
      </c>
      <c r="F271" s="191">
        <v>1381.8636363636363</v>
      </c>
    </row>
    <row r="272" spans="1:6" ht="12" customHeight="1">
      <c r="A272" s="15">
        <f t="shared" si="4"/>
        <v>267</v>
      </c>
      <c r="B272" s="46">
        <v>267</v>
      </c>
      <c r="C272" s="16" t="s">
        <v>386</v>
      </c>
      <c r="D272" s="7">
        <v>47290</v>
      </c>
      <c r="E272" s="7">
        <v>34</v>
      </c>
      <c r="F272" s="191">
        <v>1390.8823529411766</v>
      </c>
    </row>
    <row r="273" spans="1:6" ht="12" customHeight="1">
      <c r="A273" s="15">
        <f t="shared" si="4"/>
        <v>268</v>
      </c>
      <c r="B273" s="46">
        <v>268</v>
      </c>
      <c r="C273" s="16" t="s">
        <v>387</v>
      </c>
      <c r="D273" s="7">
        <v>52355</v>
      </c>
      <c r="E273" s="7">
        <v>45</v>
      </c>
      <c r="F273" s="191">
        <v>1163.4444444444443</v>
      </c>
    </row>
    <row r="274" spans="1:6" ht="12" customHeight="1">
      <c r="A274" s="15">
        <f t="shared" si="4"/>
        <v>269</v>
      </c>
      <c r="B274" s="46">
        <v>269</v>
      </c>
      <c r="C274" s="16" t="s">
        <v>388</v>
      </c>
      <c r="D274" s="7">
        <v>70722</v>
      </c>
      <c r="E274" s="7">
        <v>82</v>
      </c>
      <c r="F274" s="191">
        <v>862.4634146341464</v>
      </c>
    </row>
    <row r="275" spans="1:6" ht="12" customHeight="1">
      <c r="A275" s="15">
        <f t="shared" si="4"/>
        <v>270</v>
      </c>
      <c r="B275" s="46">
        <v>270</v>
      </c>
      <c r="C275" s="16" t="s">
        <v>389</v>
      </c>
      <c r="D275" s="7">
        <v>100246</v>
      </c>
      <c r="E275" s="7">
        <v>127</v>
      </c>
      <c r="F275" s="191">
        <v>789.3385826771654</v>
      </c>
    </row>
    <row r="276" spans="1:6" ht="12" customHeight="1">
      <c r="A276" s="15">
        <f t="shared" si="4"/>
        <v>271</v>
      </c>
      <c r="B276" s="46">
        <v>271</v>
      </c>
      <c r="C276" s="16" t="s">
        <v>390</v>
      </c>
      <c r="D276" s="7">
        <v>95154</v>
      </c>
      <c r="E276" s="7">
        <v>77</v>
      </c>
      <c r="F276" s="191">
        <v>1235.7662337662337</v>
      </c>
    </row>
    <row r="277" spans="1:6" ht="12" customHeight="1">
      <c r="A277" s="15">
        <f t="shared" si="4"/>
        <v>272</v>
      </c>
      <c r="B277" s="46">
        <v>272</v>
      </c>
      <c r="C277" s="16" t="s">
        <v>391</v>
      </c>
      <c r="D277" s="7">
        <v>121755</v>
      </c>
      <c r="E277" s="7">
        <v>55</v>
      </c>
      <c r="F277" s="191">
        <v>2213.7272727272725</v>
      </c>
    </row>
    <row r="278" spans="1:6" ht="12" customHeight="1">
      <c r="A278" s="15">
        <f t="shared" si="4"/>
        <v>273</v>
      </c>
      <c r="B278" s="46">
        <v>273</v>
      </c>
      <c r="C278" s="16" t="s">
        <v>392</v>
      </c>
      <c r="D278" s="7">
        <v>75273</v>
      </c>
      <c r="E278" s="7">
        <v>36</v>
      </c>
      <c r="F278" s="191">
        <v>2090.9166666666665</v>
      </c>
    </row>
    <row r="279" spans="1:6" ht="12" customHeight="1">
      <c r="A279" s="15">
        <f t="shared" si="4"/>
        <v>274</v>
      </c>
      <c r="B279" s="46">
        <v>274</v>
      </c>
      <c r="C279" s="16" t="s">
        <v>393</v>
      </c>
      <c r="D279" s="7">
        <v>71564</v>
      </c>
      <c r="E279" s="7">
        <v>142</v>
      </c>
      <c r="F279" s="191">
        <v>503.9718309859155</v>
      </c>
    </row>
    <row r="280" spans="1:6" ht="12" customHeight="1">
      <c r="A280" s="15">
        <f t="shared" si="4"/>
        <v>275</v>
      </c>
      <c r="B280" s="46">
        <v>275</v>
      </c>
      <c r="C280" s="16" t="s">
        <v>394</v>
      </c>
      <c r="D280" s="7">
        <v>37323</v>
      </c>
      <c r="E280" s="7">
        <v>38</v>
      </c>
      <c r="F280" s="191">
        <v>982.1842105263158</v>
      </c>
    </row>
    <row r="281" spans="1:6" ht="12" customHeight="1">
      <c r="A281" s="15">
        <f t="shared" si="4"/>
        <v>276</v>
      </c>
      <c r="B281" s="46">
        <v>276</v>
      </c>
      <c r="C281" s="16" t="s">
        <v>395</v>
      </c>
      <c r="D281" s="7">
        <v>145450</v>
      </c>
      <c r="E281" s="7">
        <v>76</v>
      </c>
      <c r="F281" s="191">
        <v>1913.8157894736842</v>
      </c>
    </row>
    <row r="282" spans="1:6" ht="12" customHeight="1">
      <c r="A282" s="15">
        <f t="shared" si="4"/>
        <v>277</v>
      </c>
      <c r="B282" s="46">
        <v>277</v>
      </c>
      <c r="C282" s="16" t="s">
        <v>396</v>
      </c>
      <c r="D282" s="7">
        <v>26818</v>
      </c>
      <c r="E282" s="7">
        <v>22</v>
      </c>
      <c r="F282" s="191">
        <v>1219</v>
      </c>
    </row>
    <row r="283" spans="1:6" ht="12" customHeight="1">
      <c r="A283" s="15">
        <f t="shared" si="4"/>
        <v>278</v>
      </c>
      <c r="B283" s="46">
        <v>278</v>
      </c>
      <c r="C283" s="16" t="s">
        <v>397</v>
      </c>
      <c r="D283" s="7">
        <v>96705</v>
      </c>
      <c r="E283" s="7">
        <v>51</v>
      </c>
      <c r="F283" s="191">
        <v>1896.1764705882354</v>
      </c>
    </row>
    <row r="284" spans="1:6" ht="12" customHeight="1">
      <c r="A284" s="15">
        <f t="shared" si="4"/>
        <v>279</v>
      </c>
      <c r="B284" s="46">
        <v>279</v>
      </c>
      <c r="C284" s="16" t="s">
        <v>398</v>
      </c>
      <c r="D284" s="7">
        <v>118979</v>
      </c>
      <c r="E284" s="7">
        <v>89</v>
      </c>
      <c r="F284" s="191">
        <v>1336.8426966292134</v>
      </c>
    </row>
    <row r="285" spans="1:6" ht="12" customHeight="1">
      <c r="A285" s="15">
        <f t="shared" si="4"/>
        <v>280</v>
      </c>
      <c r="B285" s="46">
        <v>280</v>
      </c>
      <c r="C285" s="16" t="s">
        <v>399</v>
      </c>
      <c r="D285" s="7">
        <v>53619</v>
      </c>
      <c r="E285" s="7">
        <v>28</v>
      </c>
      <c r="F285" s="191">
        <v>1914.9642857142858</v>
      </c>
    </row>
    <row r="286" spans="1:6" ht="12" customHeight="1">
      <c r="A286" s="15">
        <f t="shared" si="4"/>
        <v>281</v>
      </c>
      <c r="B286" s="46">
        <v>281</v>
      </c>
      <c r="C286" s="16" t="s">
        <v>400</v>
      </c>
      <c r="D286" s="7">
        <v>41666</v>
      </c>
      <c r="E286" s="7">
        <v>18</v>
      </c>
      <c r="F286" s="191">
        <v>2314.777777777778</v>
      </c>
    </row>
    <row r="287" spans="1:6" ht="12" customHeight="1">
      <c r="A287" s="15">
        <f t="shared" si="4"/>
        <v>282</v>
      </c>
      <c r="B287" s="46">
        <v>282</v>
      </c>
      <c r="C287" s="16" t="s">
        <v>401</v>
      </c>
      <c r="D287" s="7">
        <v>125600</v>
      </c>
      <c r="E287" s="7">
        <v>37</v>
      </c>
      <c r="F287" s="191">
        <v>3394.5945945945946</v>
      </c>
    </row>
    <row r="288" spans="1:6" ht="12" customHeight="1">
      <c r="A288" s="15">
        <f t="shared" si="4"/>
        <v>283</v>
      </c>
      <c r="B288" s="46">
        <v>283</v>
      </c>
      <c r="C288" s="16" t="s">
        <v>402</v>
      </c>
      <c r="D288" s="7">
        <v>79772</v>
      </c>
      <c r="E288" s="7">
        <v>142</v>
      </c>
      <c r="F288" s="191">
        <v>561.7746478873239</v>
      </c>
    </row>
    <row r="289" spans="1:6" ht="12" customHeight="1">
      <c r="A289" s="15">
        <f t="shared" si="4"/>
        <v>284</v>
      </c>
      <c r="B289" s="46">
        <v>284</v>
      </c>
      <c r="C289" s="16" t="s">
        <v>403</v>
      </c>
      <c r="D289" s="7">
        <v>61905</v>
      </c>
      <c r="E289" s="7">
        <v>41</v>
      </c>
      <c r="F289" s="191">
        <v>1509.878048780488</v>
      </c>
    </row>
    <row r="290" spans="1:6" ht="12" customHeight="1">
      <c r="A290" s="15">
        <f t="shared" si="4"/>
        <v>285</v>
      </c>
      <c r="B290" s="46">
        <v>285</v>
      </c>
      <c r="C290" s="16" t="s">
        <v>404</v>
      </c>
      <c r="D290" s="7">
        <v>139720</v>
      </c>
      <c r="E290" s="7">
        <v>112</v>
      </c>
      <c r="F290" s="191">
        <v>1247.5</v>
      </c>
    </row>
    <row r="291" spans="1:6" ht="12" customHeight="1">
      <c r="A291" s="15">
        <f t="shared" si="4"/>
        <v>286</v>
      </c>
      <c r="B291" s="46">
        <v>286</v>
      </c>
      <c r="C291" s="16" t="s">
        <v>405</v>
      </c>
      <c r="D291" s="7">
        <v>55010</v>
      </c>
      <c r="E291" s="7">
        <v>20</v>
      </c>
      <c r="F291" s="191">
        <v>2750.5</v>
      </c>
    </row>
    <row r="292" spans="1:6" ht="12" customHeight="1">
      <c r="A292" s="15">
        <f t="shared" si="4"/>
        <v>287</v>
      </c>
      <c r="B292" s="46">
        <v>287</v>
      </c>
      <c r="C292" s="16" t="s">
        <v>406</v>
      </c>
      <c r="D292" s="7">
        <v>75742</v>
      </c>
      <c r="E292" s="7">
        <v>83</v>
      </c>
      <c r="F292" s="191">
        <v>912.5542168674699</v>
      </c>
    </row>
    <row r="293" spans="1:6" ht="12" customHeight="1">
      <c r="A293" s="15">
        <f t="shared" si="4"/>
        <v>288</v>
      </c>
      <c r="B293" s="46">
        <v>288</v>
      </c>
      <c r="C293" s="16" t="s">
        <v>407</v>
      </c>
      <c r="D293" s="7">
        <v>83825</v>
      </c>
      <c r="E293" s="7">
        <v>128</v>
      </c>
      <c r="F293" s="191">
        <v>654.8828125</v>
      </c>
    </row>
    <row r="294" spans="1:6" ht="12" customHeight="1">
      <c r="A294" s="15">
        <f t="shared" si="4"/>
        <v>289</v>
      </c>
      <c r="B294" s="46">
        <v>289</v>
      </c>
      <c r="C294" s="16" t="s">
        <v>408</v>
      </c>
      <c r="D294" s="7">
        <v>49363</v>
      </c>
      <c r="E294" s="7">
        <v>46</v>
      </c>
      <c r="F294" s="191">
        <v>1073.108695652174</v>
      </c>
    </row>
    <row r="295" spans="1:6" ht="12" customHeight="1">
      <c r="A295" s="15">
        <f t="shared" si="4"/>
        <v>290</v>
      </c>
      <c r="B295" s="46">
        <v>290</v>
      </c>
      <c r="C295" s="16" t="s">
        <v>409</v>
      </c>
      <c r="D295" s="7">
        <v>19968</v>
      </c>
      <c r="E295" s="7">
        <v>18</v>
      </c>
      <c r="F295" s="191">
        <v>1109.3333333333333</v>
      </c>
    </row>
    <row r="296" spans="1:6" ht="12" customHeight="1">
      <c r="A296" s="15">
        <f t="shared" si="4"/>
        <v>291</v>
      </c>
      <c r="B296" s="46">
        <v>291</v>
      </c>
      <c r="C296" s="16" t="s">
        <v>410</v>
      </c>
      <c r="D296" s="7">
        <v>33531</v>
      </c>
      <c r="E296" s="7">
        <v>47</v>
      </c>
      <c r="F296" s="191">
        <v>713.4255319148937</v>
      </c>
    </row>
    <row r="297" spans="1:6" ht="12" customHeight="1">
      <c r="A297" s="15">
        <f t="shared" si="4"/>
        <v>292</v>
      </c>
      <c r="B297" s="46">
        <v>292</v>
      </c>
      <c r="C297" s="16" t="s">
        <v>411</v>
      </c>
      <c r="D297" s="7">
        <v>10067</v>
      </c>
      <c r="E297" s="7">
        <v>15</v>
      </c>
      <c r="F297" s="191">
        <v>671.1333333333333</v>
      </c>
    </row>
    <row r="298" spans="1:6" ht="12" customHeight="1">
      <c r="A298" s="15">
        <f t="shared" si="4"/>
        <v>293</v>
      </c>
      <c r="B298" s="46">
        <v>293</v>
      </c>
      <c r="C298" s="16" t="s">
        <v>412</v>
      </c>
      <c r="D298" s="7">
        <v>65911</v>
      </c>
      <c r="E298" s="7">
        <v>47</v>
      </c>
      <c r="F298" s="191">
        <v>1402.3617021276596</v>
      </c>
    </row>
    <row r="299" spans="1:6" ht="12" customHeight="1">
      <c r="A299" s="15">
        <f t="shared" si="4"/>
        <v>294</v>
      </c>
      <c r="B299" s="46">
        <v>294</v>
      </c>
      <c r="C299" s="16" t="s">
        <v>413</v>
      </c>
      <c r="D299" s="7">
        <v>24830</v>
      </c>
      <c r="E299" s="7">
        <v>33</v>
      </c>
      <c r="F299" s="191">
        <v>752.4242424242424</v>
      </c>
    </row>
    <row r="300" spans="1:6" ht="12" customHeight="1">
      <c r="A300" s="15">
        <f t="shared" si="4"/>
        <v>295</v>
      </c>
      <c r="B300" s="46">
        <v>295</v>
      </c>
      <c r="C300" s="16" t="s">
        <v>414</v>
      </c>
      <c r="D300" s="7">
        <v>29035</v>
      </c>
      <c r="E300" s="7">
        <v>17</v>
      </c>
      <c r="F300" s="191">
        <v>1707.9411764705883</v>
      </c>
    </row>
    <row r="301" spans="1:6" ht="12" customHeight="1">
      <c r="A301" s="15">
        <f t="shared" si="4"/>
        <v>296</v>
      </c>
      <c r="B301" s="46">
        <v>296</v>
      </c>
      <c r="C301" s="16" t="s">
        <v>415</v>
      </c>
      <c r="D301" s="7">
        <v>124733</v>
      </c>
      <c r="E301" s="7">
        <v>113</v>
      </c>
      <c r="F301" s="191">
        <v>1103.8318584070796</v>
      </c>
    </row>
    <row r="302" spans="1:6" ht="12" customHeight="1">
      <c r="A302" s="15">
        <f t="shared" si="4"/>
        <v>297</v>
      </c>
      <c r="B302" s="46">
        <v>297</v>
      </c>
      <c r="C302" s="16" t="s">
        <v>416</v>
      </c>
      <c r="D302" s="7">
        <v>5212</v>
      </c>
      <c r="E302" s="7">
        <v>13</v>
      </c>
      <c r="F302" s="191">
        <v>400.9230769230769</v>
      </c>
    </row>
    <row r="303" spans="1:6" ht="12" customHeight="1">
      <c r="A303" s="15">
        <f t="shared" si="4"/>
        <v>298</v>
      </c>
      <c r="B303" s="46">
        <v>298</v>
      </c>
      <c r="C303" s="16" t="s">
        <v>417</v>
      </c>
      <c r="D303" s="7">
        <v>62455</v>
      </c>
      <c r="E303" s="7">
        <v>29</v>
      </c>
      <c r="F303" s="191">
        <v>2153.6206896551726</v>
      </c>
    </row>
    <row r="304" spans="1:6" ht="12" customHeight="1">
      <c r="A304" s="15">
        <f t="shared" si="4"/>
        <v>299</v>
      </c>
      <c r="B304" s="46">
        <v>299</v>
      </c>
      <c r="C304" s="16" t="s">
        <v>418</v>
      </c>
      <c r="D304" s="7">
        <v>33531</v>
      </c>
      <c r="E304" s="7">
        <v>40</v>
      </c>
      <c r="F304" s="191">
        <v>838.275</v>
      </c>
    </row>
    <row r="305" spans="1:6" ht="12" customHeight="1">
      <c r="A305" s="15">
        <f t="shared" si="4"/>
        <v>300</v>
      </c>
      <c r="B305" s="46">
        <v>300</v>
      </c>
      <c r="C305" s="16" t="s">
        <v>419</v>
      </c>
      <c r="D305" s="7">
        <v>21693</v>
      </c>
      <c r="E305" s="7">
        <v>30</v>
      </c>
      <c r="F305" s="191">
        <v>723.1</v>
      </c>
    </row>
    <row r="306" spans="1:6" ht="12" customHeight="1">
      <c r="A306" s="15">
        <f t="shared" si="4"/>
        <v>301</v>
      </c>
      <c r="B306" s="46">
        <v>301</v>
      </c>
      <c r="C306" s="16" t="s">
        <v>420</v>
      </c>
      <c r="D306" s="7">
        <v>42478</v>
      </c>
      <c r="E306" s="7">
        <v>31</v>
      </c>
      <c r="F306" s="191">
        <v>1370.258064516129</v>
      </c>
    </row>
    <row r="307" spans="1:6" ht="12" customHeight="1">
      <c r="A307" s="15">
        <f t="shared" si="4"/>
        <v>302</v>
      </c>
      <c r="B307" s="46">
        <v>302</v>
      </c>
      <c r="C307" s="16" t="s">
        <v>421</v>
      </c>
      <c r="D307" s="7">
        <v>38281</v>
      </c>
      <c r="E307" s="7">
        <v>32</v>
      </c>
      <c r="F307" s="191">
        <v>1196.28125</v>
      </c>
    </row>
    <row r="308" spans="1:6" ht="12" customHeight="1">
      <c r="A308" s="15">
        <f t="shared" si="4"/>
        <v>303</v>
      </c>
      <c r="B308" s="46">
        <v>303</v>
      </c>
      <c r="C308" s="16" t="s">
        <v>422</v>
      </c>
      <c r="D308" s="7">
        <v>12926</v>
      </c>
      <c r="E308" s="7">
        <v>7</v>
      </c>
      <c r="F308" s="191">
        <v>1846.5714285714287</v>
      </c>
    </row>
    <row r="309" spans="1:6" ht="12" customHeight="1">
      <c r="A309" s="15">
        <f t="shared" si="4"/>
        <v>304</v>
      </c>
      <c r="B309" s="46">
        <v>304</v>
      </c>
      <c r="C309" s="16" t="s">
        <v>423</v>
      </c>
      <c r="D309" s="7">
        <v>52856</v>
      </c>
      <c r="E309" s="7">
        <v>60</v>
      </c>
      <c r="F309" s="191">
        <v>880.9333333333333</v>
      </c>
    </row>
    <row r="310" spans="1:6" ht="12" customHeight="1">
      <c r="A310" s="15">
        <f t="shared" si="4"/>
        <v>305</v>
      </c>
      <c r="B310" s="46">
        <v>305</v>
      </c>
      <c r="C310" s="16" t="s">
        <v>424</v>
      </c>
      <c r="D310" s="7">
        <v>32155</v>
      </c>
      <c r="E310" s="7">
        <v>56</v>
      </c>
      <c r="F310" s="191">
        <v>574.1964285714286</v>
      </c>
    </row>
    <row r="311" spans="1:6" ht="12" customHeight="1">
      <c r="A311" s="15">
        <f t="shared" si="4"/>
        <v>306</v>
      </c>
      <c r="B311" s="46">
        <v>306</v>
      </c>
      <c r="C311" s="16" t="s">
        <v>425</v>
      </c>
      <c r="D311" s="7">
        <v>100778</v>
      </c>
      <c r="E311" s="7">
        <v>109</v>
      </c>
      <c r="F311" s="191">
        <v>924.5688073394496</v>
      </c>
    </row>
    <row r="312" spans="1:6" ht="12" customHeight="1">
      <c r="A312" s="15">
        <f t="shared" si="4"/>
        <v>307</v>
      </c>
      <c r="B312" s="46">
        <v>307</v>
      </c>
      <c r="C312" s="16" t="s">
        <v>426</v>
      </c>
      <c r="D312" s="7">
        <v>45641</v>
      </c>
      <c r="E312" s="7">
        <v>26</v>
      </c>
      <c r="F312" s="191">
        <v>1755.423076923077</v>
      </c>
    </row>
    <row r="313" spans="1:6" ht="12" customHeight="1">
      <c r="A313" s="15">
        <f t="shared" si="4"/>
        <v>308</v>
      </c>
      <c r="B313" s="46">
        <v>308</v>
      </c>
      <c r="C313" s="16" t="s">
        <v>427</v>
      </c>
      <c r="D313" s="7">
        <v>90576</v>
      </c>
      <c r="E313" s="7">
        <v>49</v>
      </c>
      <c r="F313" s="191">
        <v>1848.4897959183672</v>
      </c>
    </row>
    <row r="314" spans="1:6" ht="12" customHeight="1">
      <c r="A314" s="15">
        <f t="shared" si="4"/>
        <v>309</v>
      </c>
      <c r="B314" s="46">
        <v>309</v>
      </c>
      <c r="C314" s="16" t="s">
        <v>428</v>
      </c>
      <c r="D314" s="7">
        <v>68139</v>
      </c>
      <c r="E314" s="7">
        <v>67</v>
      </c>
      <c r="F314" s="191">
        <v>1017</v>
      </c>
    </row>
    <row r="315" spans="1:6" ht="12" customHeight="1">
      <c r="A315" s="15">
        <f t="shared" si="4"/>
        <v>310</v>
      </c>
      <c r="B315" s="46">
        <v>310</v>
      </c>
      <c r="C315" s="16" t="s">
        <v>429</v>
      </c>
      <c r="D315" s="7">
        <v>25712</v>
      </c>
      <c r="E315" s="7">
        <v>23</v>
      </c>
      <c r="F315" s="191">
        <v>1117.9130434782608</v>
      </c>
    </row>
    <row r="316" spans="1:6" ht="12" customHeight="1">
      <c r="A316" s="15">
        <f t="shared" si="4"/>
        <v>311</v>
      </c>
      <c r="B316" s="46">
        <v>311</v>
      </c>
      <c r="C316" s="16" t="s">
        <v>430</v>
      </c>
      <c r="D316" s="7">
        <v>63952</v>
      </c>
      <c r="E316" s="7">
        <v>78</v>
      </c>
      <c r="F316" s="191">
        <v>819.8974358974359</v>
      </c>
    </row>
    <row r="317" spans="1:6" ht="12" customHeight="1">
      <c r="A317" s="15">
        <f t="shared" si="4"/>
        <v>312</v>
      </c>
      <c r="B317" s="46">
        <v>312</v>
      </c>
      <c r="C317" s="16" t="s">
        <v>431</v>
      </c>
      <c r="D317" s="7">
        <v>49991</v>
      </c>
      <c r="E317" s="7">
        <v>100</v>
      </c>
      <c r="F317" s="191">
        <v>499.91</v>
      </c>
    </row>
    <row r="318" spans="1:6" ht="12" customHeight="1">
      <c r="A318" s="15">
        <f t="shared" si="4"/>
        <v>313</v>
      </c>
      <c r="B318" s="46">
        <v>313</v>
      </c>
      <c r="C318" s="16" t="s">
        <v>432</v>
      </c>
      <c r="D318" s="7">
        <v>33713</v>
      </c>
      <c r="E318" s="7">
        <v>39</v>
      </c>
      <c r="F318" s="191">
        <v>864.4358974358975</v>
      </c>
    </row>
    <row r="319" spans="1:6" ht="12" customHeight="1">
      <c r="A319" s="15">
        <f t="shared" si="4"/>
        <v>314</v>
      </c>
      <c r="B319" s="46">
        <v>314</v>
      </c>
      <c r="C319" s="16" t="s">
        <v>433</v>
      </c>
      <c r="D319" s="7">
        <v>21328</v>
      </c>
      <c r="E319" s="7">
        <v>24</v>
      </c>
      <c r="F319" s="191">
        <v>888.6666666666666</v>
      </c>
    </row>
    <row r="320" spans="1:6" ht="12" customHeight="1">
      <c r="A320" s="15">
        <f t="shared" si="4"/>
        <v>315</v>
      </c>
      <c r="B320" s="46">
        <v>315</v>
      </c>
      <c r="C320" s="16" t="s">
        <v>434</v>
      </c>
      <c r="D320" s="7">
        <v>18170</v>
      </c>
      <c r="E320" s="7">
        <v>36</v>
      </c>
      <c r="F320" s="191">
        <v>504.72222222222223</v>
      </c>
    </row>
    <row r="321" spans="1:6" ht="12" customHeight="1">
      <c r="A321" s="15">
        <f t="shared" si="4"/>
        <v>316</v>
      </c>
      <c r="B321" s="46">
        <v>316</v>
      </c>
      <c r="C321" s="16" t="s">
        <v>435</v>
      </c>
      <c r="D321" s="7">
        <v>48898</v>
      </c>
      <c r="E321" s="7">
        <v>37</v>
      </c>
      <c r="F321" s="191">
        <v>1321.5675675675675</v>
      </c>
    </row>
    <row r="322" spans="1:6" ht="12" customHeight="1">
      <c r="A322" s="15">
        <f t="shared" si="4"/>
        <v>317</v>
      </c>
      <c r="B322" s="46">
        <v>317</v>
      </c>
      <c r="C322" s="16" t="s">
        <v>436</v>
      </c>
      <c r="D322" s="7">
        <v>56321</v>
      </c>
      <c r="E322" s="7">
        <v>36</v>
      </c>
      <c r="F322" s="191">
        <v>1564.4722222222222</v>
      </c>
    </row>
    <row r="323" spans="1:6" ht="12" customHeight="1">
      <c r="A323" s="15">
        <f t="shared" si="4"/>
        <v>318</v>
      </c>
      <c r="B323" s="46">
        <v>318</v>
      </c>
      <c r="C323" s="16" t="s">
        <v>437</v>
      </c>
      <c r="D323" s="7">
        <v>149518</v>
      </c>
      <c r="E323" s="7">
        <v>189</v>
      </c>
      <c r="F323" s="191">
        <v>791.1005291005291</v>
      </c>
    </row>
    <row r="324" spans="1:6" ht="12" customHeight="1">
      <c r="A324" s="15">
        <f t="shared" si="4"/>
        <v>319</v>
      </c>
      <c r="B324" s="46">
        <v>319</v>
      </c>
      <c r="C324" s="16" t="s">
        <v>438</v>
      </c>
      <c r="D324" s="7">
        <v>79580</v>
      </c>
      <c r="E324" s="7">
        <v>77</v>
      </c>
      <c r="F324" s="191">
        <v>1033.5064935064936</v>
      </c>
    </row>
    <row r="325" spans="1:6" ht="12" customHeight="1">
      <c r="A325" s="15">
        <f t="shared" si="4"/>
        <v>320</v>
      </c>
      <c r="B325" s="46">
        <v>320</v>
      </c>
      <c r="C325" s="16" t="s">
        <v>439</v>
      </c>
      <c r="D325" s="7">
        <v>21720</v>
      </c>
      <c r="E325" s="7">
        <v>35</v>
      </c>
      <c r="F325" s="191">
        <v>620.5714285714286</v>
      </c>
    </row>
    <row r="326" spans="1:6" ht="12" customHeight="1">
      <c r="A326" s="15">
        <f t="shared" si="4"/>
        <v>321</v>
      </c>
      <c r="B326" s="46">
        <v>321</v>
      </c>
      <c r="C326" s="16" t="s">
        <v>440</v>
      </c>
      <c r="D326" s="7">
        <v>73488</v>
      </c>
      <c r="E326" s="7">
        <v>55</v>
      </c>
      <c r="F326" s="191">
        <v>1336.1454545454546</v>
      </c>
    </row>
    <row r="327" spans="1:6" ht="12" customHeight="1">
      <c r="A327" s="15">
        <f t="shared" si="4"/>
        <v>322</v>
      </c>
      <c r="B327" s="46">
        <v>322</v>
      </c>
      <c r="C327" s="16" t="s">
        <v>441</v>
      </c>
      <c r="D327" s="7">
        <v>16327</v>
      </c>
      <c r="E327" s="7">
        <v>27</v>
      </c>
      <c r="F327" s="191">
        <v>604.7037037037037</v>
      </c>
    </row>
    <row r="328" spans="1:6" ht="12" customHeight="1">
      <c r="A328" s="15">
        <f aca="true" t="shared" si="5" ref="A328:A385">A327+1</f>
        <v>323</v>
      </c>
      <c r="B328" s="46">
        <v>323</v>
      </c>
      <c r="C328" s="16" t="s">
        <v>442</v>
      </c>
      <c r="D328" s="7">
        <v>67562</v>
      </c>
      <c r="E328" s="7">
        <v>66</v>
      </c>
      <c r="F328" s="191">
        <v>1023.6666666666666</v>
      </c>
    </row>
    <row r="329" spans="1:6" ht="12" customHeight="1">
      <c r="A329" s="15">
        <f t="shared" si="5"/>
        <v>324</v>
      </c>
      <c r="B329" s="46">
        <v>324</v>
      </c>
      <c r="C329" s="16" t="s">
        <v>443</v>
      </c>
      <c r="D329" s="7">
        <v>110558</v>
      </c>
      <c r="E329" s="7">
        <v>80</v>
      </c>
      <c r="F329" s="191">
        <v>1381.975</v>
      </c>
    </row>
    <row r="330" spans="1:6" ht="12" customHeight="1">
      <c r="A330" s="15">
        <f t="shared" si="5"/>
        <v>325</v>
      </c>
      <c r="B330" s="46">
        <v>325</v>
      </c>
      <c r="C330" s="16" t="s">
        <v>444</v>
      </c>
      <c r="D330" s="7">
        <v>46342</v>
      </c>
      <c r="E330" s="7">
        <v>45</v>
      </c>
      <c r="F330" s="191">
        <v>1029.8222222222223</v>
      </c>
    </row>
    <row r="331" spans="1:6" ht="12" customHeight="1">
      <c r="A331" s="15">
        <f t="shared" si="5"/>
        <v>326</v>
      </c>
      <c r="B331" s="46">
        <v>326</v>
      </c>
      <c r="C331" s="16" t="s">
        <v>445</v>
      </c>
      <c r="D331" s="7">
        <v>55208</v>
      </c>
      <c r="E331" s="7">
        <v>109</v>
      </c>
      <c r="F331" s="191">
        <v>506.4954128440367</v>
      </c>
    </row>
    <row r="332" spans="1:6" ht="12" customHeight="1">
      <c r="A332" s="15">
        <f t="shared" si="5"/>
        <v>327</v>
      </c>
      <c r="B332" s="46">
        <v>327</v>
      </c>
      <c r="C332" s="16" t="s">
        <v>446</v>
      </c>
      <c r="D332" s="7">
        <v>83014</v>
      </c>
      <c r="E332" s="7">
        <v>154</v>
      </c>
      <c r="F332" s="191">
        <v>539.0519480519481</v>
      </c>
    </row>
    <row r="333" spans="1:6" ht="12" customHeight="1">
      <c r="A333" s="15">
        <f t="shared" si="5"/>
        <v>328</v>
      </c>
      <c r="B333" s="46">
        <v>328</v>
      </c>
      <c r="C333" s="16" t="s">
        <v>447</v>
      </c>
      <c r="D333" s="7">
        <v>44481</v>
      </c>
      <c r="E333" s="7">
        <v>21</v>
      </c>
      <c r="F333" s="191">
        <v>2118.1428571428573</v>
      </c>
    </row>
    <row r="334" spans="1:6" ht="12" customHeight="1">
      <c r="A334" s="15">
        <f t="shared" si="5"/>
        <v>329</v>
      </c>
      <c r="B334" s="46">
        <v>329</v>
      </c>
      <c r="C334" s="16" t="s">
        <v>448</v>
      </c>
      <c r="D334" s="7">
        <v>48988</v>
      </c>
      <c r="E334" s="7">
        <v>71</v>
      </c>
      <c r="F334" s="191">
        <v>689.9718309859155</v>
      </c>
    </row>
    <row r="335" spans="1:6" ht="12" customHeight="1">
      <c r="A335" s="15">
        <f t="shared" si="5"/>
        <v>330</v>
      </c>
      <c r="B335" s="46">
        <v>330</v>
      </c>
      <c r="C335" s="16" t="s">
        <v>449</v>
      </c>
      <c r="D335" s="7">
        <v>42688</v>
      </c>
      <c r="E335" s="7">
        <v>76</v>
      </c>
      <c r="F335" s="191">
        <v>561.6842105263158</v>
      </c>
    </row>
    <row r="336" spans="1:6" ht="12" customHeight="1">
      <c r="A336" s="15">
        <f t="shared" si="5"/>
        <v>331</v>
      </c>
      <c r="B336" s="46">
        <v>331</v>
      </c>
      <c r="C336" s="16" t="s">
        <v>450</v>
      </c>
      <c r="D336" s="7">
        <v>19109</v>
      </c>
      <c r="E336" s="7">
        <v>61</v>
      </c>
      <c r="F336" s="191">
        <v>313.26229508196724</v>
      </c>
    </row>
    <row r="337" spans="1:6" ht="12" customHeight="1">
      <c r="A337" s="15">
        <f t="shared" si="5"/>
        <v>332</v>
      </c>
      <c r="B337" s="46">
        <v>332</v>
      </c>
      <c r="C337" s="16" t="s">
        <v>451</v>
      </c>
      <c r="D337" s="7">
        <v>20970</v>
      </c>
      <c r="E337" s="7">
        <v>25</v>
      </c>
      <c r="F337" s="191">
        <v>838.8</v>
      </c>
    </row>
    <row r="338" spans="1:6" ht="12" customHeight="1">
      <c r="A338" s="15">
        <f t="shared" si="5"/>
        <v>333</v>
      </c>
      <c r="B338" s="46">
        <v>333</v>
      </c>
      <c r="C338" s="16" t="s">
        <v>452</v>
      </c>
      <c r="D338" s="7">
        <v>48956</v>
      </c>
      <c r="E338" s="7">
        <v>88</v>
      </c>
      <c r="F338" s="191">
        <v>556.3181818181819</v>
      </c>
    </row>
    <row r="339" spans="1:6" ht="12" customHeight="1">
      <c r="A339" s="15">
        <f t="shared" si="5"/>
        <v>334</v>
      </c>
      <c r="B339" s="46">
        <v>334</v>
      </c>
      <c r="C339" s="16" t="s">
        <v>453</v>
      </c>
      <c r="D339" s="7">
        <v>101859</v>
      </c>
      <c r="E339" s="7">
        <v>57</v>
      </c>
      <c r="F339" s="191">
        <v>1787</v>
      </c>
    </row>
    <row r="340" spans="1:6" ht="12" customHeight="1">
      <c r="A340" s="15">
        <f t="shared" si="5"/>
        <v>335</v>
      </c>
      <c r="B340" s="46">
        <v>335</v>
      </c>
      <c r="C340" s="16" t="s">
        <v>454</v>
      </c>
      <c r="D340" s="7">
        <v>64835</v>
      </c>
      <c r="E340" s="7">
        <v>50</v>
      </c>
      <c r="F340" s="191">
        <v>1296.7</v>
      </c>
    </row>
    <row r="341" spans="1:6" ht="12" customHeight="1">
      <c r="A341" s="15">
        <f t="shared" si="5"/>
        <v>336</v>
      </c>
      <c r="B341" s="46">
        <v>336</v>
      </c>
      <c r="C341" s="16" t="s">
        <v>455</v>
      </c>
      <c r="D341" s="7">
        <v>63477</v>
      </c>
      <c r="E341" s="7">
        <v>91</v>
      </c>
      <c r="F341" s="191">
        <v>697.5494505494505</v>
      </c>
    </row>
    <row r="342" spans="1:6" ht="12" customHeight="1">
      <c r="A342" s="15">
        <f t="shared" si="5"/>
        <v>337</v>
      </c>
      <c r="B342" s="46">
        <v>337</v>
      </c>
      <c r="C342" s="16" t="s">
        <v>456</v>
      </c>
      <c r="D342" s="7">
        <v>18681</v>
      </c>
      <c r="E342" s="7">
        <v>42</v>
      </c>
      <c r="F342" s="191">
        <v>444.7857142857143</v>
      </c>
    </row>
    <row r="343" spans="1:6" ht="12" customHeight="1">
      <c r="A343" s="15">
        <f t="shared" si="5"/>
        <v>338</v>
      </c>
      <c r="B343" s="46">
        <v>338</v>
      </c>
      <c r="C343" s="16" t="s">
        <v>457</v>
      </c>
      <c r="D343" s="7">
        <v>49137</v>
      </c>
      <c r="E343" s="7">
        <v>20</v>
      </c>
      <c r="F343" s="191">
        <v>2456.85</v>
      </c>
    </row>
    <row r="344" spans="1:6" ht="12" customHeight="1">
      <c r="A344" s="15">
        <f t="shared" si="5"/>
        <v>339</v>
      </c>
      <c r="B344" s="46">
        <v>339</v>
      </c>
      <c r="C344" s="16" t="s">
        <v>458</v>
      </c>
      <c r="D344" s="7">
        <v>41260</v>
      </c>
      <c r="E344" s="7">
        <v>31</v>
      </c>
      <c r="F344" s="191">
        <v>1330.967741935484</v>
      </c>
    </row>
    <row r="345" spans="1:6" ht="12" customHeight="1">
      <c r="A345" s="15">
        <f t="shared" si="5"/>
        <v>340</v>
      </c>
      <c r="B345" s="46">
        <v>340</v>
      </c>
      <c r="C345" s="16" t="s">
        <v>459</v>
      </c>
      <c r="D345" s="7">
        <v>23809</v>
      </c>
      <c r="E345" s="7">
        <v>66</v>
      </c>
      <c r="F345" s="191">
        <v>360.74242424242425</v>
      </c>
    </row>
    <row r="346" spans="1:6" ht="12" customHeight="1">
      <c r="A346" s="15">
        <f t="shared" si="5"/>
        <v>341</v>
      </c>
      <c r="B346" s="46">
        <v>341</v>
      </c>
      <c r="C346" s="16" t="s">
        <v>460</v>
      </c>
      <c r="D346" s="7">
        <v>61078</v>
      </c>
      <c r="E346" s="7">
        <v>46</v>
      </c>
      <c r="F346" s="191">
        <v>1327.7826086956522</v>
      </c>
    </row>
    <row r="347" spans="1:6" ht="12" customHeight="1">
      <c r="A347" s="15">
        <f t="shared" si="5"/>
        <v>342</v>
      </c>
      <c r="B347" s="46">
        <v>342</v>
      </c>
      <c r="C347" s="16" t="s">
        <v>461</v>
      </c>
      <c r="D347" s="7">
        <v>27189</v>
      </c>
      <c r="E347" s="7">
        <v>21</v>
      </c>
      <c r="F347" s="191">
        <v>1294.7142857142858</v>
      </c>
    </row>
    <row r="348" spans="1:6" ht="12" customHeight="1">
      <c r="A348" s="15">
        <f t="shared" si="5"/>
        <v>343</v>
      </c>
      <c r="B348" s="46">
        <v>343</v>
      </c>
      <c r="C348" s="16" t="s">
        <v>462</v>
      </c>
      <c r="D348" s="7">
        <v>95793</v>
      </c>
      <c r="E348" s="7">
        <v>101</v>
      </c>
      <c r="F348" s="191">
        <v>948.4455445544554</v>
      </c>
    </row>
    <row r="349" spans="1:6" ht="12" customHeight="1">
      <c r="A349" s="15">
        <f t="shared" si="5"/>
        <v>344</v>
      </c>
      <c r="B349" s="46">
        <v>344</v>
      </c>
      <c r="C349" s="16" t="s">
        <v>463</v>
      </c>
      <c r="D349" s="7">
        <v>57172</v>
      </c>
      <c r="E349" s="7">
        <v>172</v>
      </c>
      <c r="F349" s="191">
        <v>332.3953488372093</v>
      </c>
    </row>
    <row r="350" spans="1:6" ht="12" customHeight="1">
      <c r="A350" s="15">
        <f t="shared" si="5"/>
        <v>345</v>
      </c>
      <c r="B350" s="46">
        <v>345</v>
      </c>
      <c r="C350" s="16" t="s">
        <v>464</v>
      </c>
      <c r="D350" s="7">
        <v>223054</v>
      </c>
      <c r="E350" s="7">
        <v>267</v>
      </c>
      <c r="F350" s="191">
        <v>835.4082397003746</v>
      </c>
    </row>
    <row r="351" spans="1:6" ht="12" customHeight="1">
      <c r="A351" s="15">
        <f t="shared" si="5"/>
        <v>346</v>
      </c>
      <c r="B351" s="46">
        <v>346</v>
      </c>
      <c r="C351" s="16" t="s">
        <v>465</v>
      </c>
      <c r="D351" s="7">
        <v>48738</v>
      </c>
      <c r="E351" s="7">
        <v>27</v>
      </c>
      <c r="F351" s="191">
        <v>1805.111111111111</v>
      </c>
    </row>
    <row r="352" spans="1:6" ht="12" customHeight="1">
      <c r="A352" s="15">
        <f t="shared" si="5"/>
        <v>347</v>
      </c>
      <c r="B352" s="46">
        <v>347</v>
      </c>
      <c r="C352" s="16" t="s">
        <v>466</v>
      </c>
      <c r="D352" s="7">
        <v>28907</v>
      </c>
      <c r="E352" s="7">
        <v>33</v>
      </c>
      <c r="F352" s="191">
        <v>875.969696969697</v>
      </c>
    </row>
    <row r="353" spans="1:6" ht="12" customHeight="1">
      <c r="A353" s="15">
        <f t="shared" si="5"/>
        <v>348</v>
      </c>
      <c r="B353" s="46">
        <v>348</v>
      </c>
      <c r="C353" s="16" t="s">
        <v>467</v>
      </c>
      <c r="D353" s="7">
        <v>52577</v>
      </c>
      <c r="E353" s="7">
        <v>19</v>
      </c>
      <c r="F353" s="191">
        <v>2767.2105263157896</v>
      </c>
    </row>
    <row r="354" spans="1:6" ht="12" customHeight="1">
      <c r="A354" s="15">
        <f t="shared" si="5"/>
        <v>349</v>
      </c>
      <c r="B354" s="46">
        <v>349</v>
      </c>
      <c r="C354" s="16" t="s">
        <v>468</v>
      </c>
      <c r="D354" s="7">
        <v>39780</v>
      </c>
      <c r="E354" s="7">
        <v>59</v>
      </c>
      <c r="F354" s="191">
        <v>674.2372881355932</v>
      </c>
    </row>
    <row r="355" spans="1:6" ht="12" customHeight="1">
      <c r="A355" s="15">
        <f t="shared" si="5"/>
        <v>350</v>
      </c>
      <c r="B355" s="46">
        <v>350</v>
      </c>
      <c r="C355" s="16" t="s">
        <v>469</v>
      </c>
      <c r="D355" s="7">
        <v>37698</v>
      </c>
      <c r="E355" s="7">
        <v>22</v>
      </c>
      <c r="F355" s="191">
        <v>1713.5454545454545</v>
      </c>
    </row>
    <row r="356" spans="1:6" ht="12" customHeight="1">
      <c r="A356" s="15">
        <f t="shared" si="5"/>
        <v>351</v>
      </c>
      <c r="B356" s="46">
        <v>351</v>
      </c>
      <c r="C356" s="16" t="s">
        <v>470</v>
      </c>
      <c r="D356" s="7">
        <v>54566</v>
      </c>
      <c r="E356" s="7">
        <v>72</v>
      </c>
      <c r="F356" s="191">
        <v>757.8611111111111</v>
      </c>
    </row>
    <row r="357" spans="1:6" ht="12" customHeight="1">
      <c r="A357" s="15">
        <f t="shared" si="5"/>
        <v>352</v>
      </c>
      <c r="B357" s="46">
        <v>352</v>
      </c>
      <c r="C357" s="16" t="s">
        <v>471</v>
      </c>
      <c r="D357" s="7">
        <v>46976</v>
      </c>
      <c r="E357" s="7">
        <v>42</v>
      </c>
      <c r="F357" s="191">
        <v>1118.4761904761904</v>
      </c>
    </row>
    <row r="358" spans="1:6" ht="12" customHeight="1">
      <c r="A358" s="15">
        <f t="shared" si="5"/>
        <v>353</v>
      </c>
      <c r="B358" s="46">
        <v>353</v>
      </c>
      <c r="C358" s="16" t="s">
        <v>472</v>
      </c>
      <c r="D358" s="7">
        <v>35125</v>
      </c>
      <c r="E358" s="7">
        <v>73</v>
      </c>
      <c r="F358" s="191">
        <v>481.16438356164383</v>
      </c>
    </row>
    <row r="359" spans="1:6" ht="12" customHeight="1">
      <c r="A359" s="15">
        <f t="shared" si="5"/>
        <v>354</v>
      </c>
      <c r="B359" s="46">
        <v>354</v>
      </c>
      <c r="C359" s="16" t="s">
        <v>473</v>
      </c>
      <c r="D359" s="7">
        <v>59888</v>
      </c>
      <c r="E359" s="7">
        <v>47</v>
      </c>
      <c r="F359" s="191">
        <v>1274.212765957447</v>
      </c>
    </row>
    <row r="360" spans="1:6" ht="12" customHeight="1">
      <c r="A360" s="15">
        <f t="shared" si="5"/>
        <v>355</v>
      </c>
      <c r="B360" s="46">
        <v>355</v>
      </c>
      <c r="C360" s="16" t="s">
        <v>474</v>
      </c>
      <c r="D360" s="7">
        <v>53186</v>
      </c>
      <c r="E360" s="7">
        <v>52</v>
      </c>
      <c r="F360" s="191">
        <v>1022.8076923076923</v>
      </c>
    </row>
    <row r="361" spans="1:6" ht="12" customHeight="1">
      <c r="A361" s="15">
        <f t="shared" si="5"/>
        <v>356</v>
      </c>
      <c r="B361" s="46">
        <v>356</v>
      </c>
      <c r="C361" s="16" t="s">
        <v>475</v>
      </c>
      <c r="D361" s="7">
        <v>63686</v>
      </c>
      <c r="E361" s="7">
        <v>111</v>
      </c>
      <c r="F361" s="191">
        <v>573.7477477477478</v>
      </c>
    </row>
    <row r="362" spans="1:6" ht="12" customHeight="1">
      <c r="A362" s="15">
        <f t="shared" si="5"/>
        <v>357</v>
      </c>
      <c r="B362" s="46">
        <v>357</v>
      </c>
      <c r="C362" s="16" t="s">
        <v>476</v>
      </c>
      <c r="D362" s="7">
        <v>28743</v>
      </c>
      <c r="E362" s="7">
        <v>35</v>
      </c>
      <c r="F362" s="191">
        <v>821.2285714285714</v>
      </c>
    </row>
    <row r="363" spans="1:6" ht="12" customHeight="1">
      <c r="A363" s="15">
        <f t="shared" si="5"/>
        <v>358</v>
      </c>
      <c r="B363" s="46">
        <v>358</v>
      </c>
      <c r="C363" s="16" t="s">
        <v>477</v>
      </c>
      <c r="D363" s="7">
        <v>49114</v>
      </c>
      <c r="E363" s="7">
        <v>60</v>
      </c>
      <c r="F363" s="191">
        <v>818.5666666666667</v>
      </c>
    </row>
    <row r="364" spans="1:6" ht="12" customHeight="1">
      <c r="A364" s="15">
        <f t="shared" si="5"/>
        <v>359</v>
      </c>
      <c r="B364" s="46">
        <v>359</v>
      </c>
      <c r="C364" s="16" t="s">
        <v>478</v>
      </c>
      <c r="D364" s="7">
        <v>243244</v>
      </c>
      <c r="E364" s="7">
        <v>107</v>
      </c>
      <c r="F364" s="191">
        <v>2273.308411214953</v>
      </c>
    </row>
    <row r="365" spans="1:6" ht="12" customHeight="1">
      <c r="A365" s="15">
        <f t="shared" si="5"/>
        <v>360</v>
      </c>
      <c r="B365" s="46">
        <v>360</v>
      </c>
      <c r="C365" s="16" t="s">
        <v>479</v>
      </c>
      <c r="D365" s="7">
        <v>29801</v>
      </c>
      <c r="E365" s="7">
        <v>46</v>
      </c>
      <c r="F365" s="191">
        <v>647.8478260869565</v>
      </c>
    </row>
    <row r="366" spans="1:6" ht="12" customHeight="1">
      <c r="A366" s="15">
        <f t="shared" si="5"/>
        <v>361</v>
      </c>
      <c r="B366" s="46">
        <v>361</v>
      </c>
      <c r="C366" s="16" t="s">
        <v>480</v>
      </c>
      <c r="D366" s="7">
        <v>12021</v>
      </c>
      <c r="E366" s="7">
        <v>10</v>
      </c>
      <c r="F366" s="191">
        <v>1202.1</v>
      </c>
    </row>
    <row r="367" spans="1:6" ht="12" customHeight="1">
      <c r="A367" s="15">
        <f t="shared" si="5"/>
        <v>362</v>
      </c>
      <c r="B367" s="46">
        <v>362</v>
      </c>
      <c r="C367" s="16" t="s">
        <v>481</v>
      </c>
      <c r="D367" s="7">
        <v>21998</v>
      </c>
      <c r="E367" s="7">
        <v>9</v>
      </c>
      <c r="F367" s="191">
        <v>2444.222222222222</v>
      </c>
    </row>
    <row r="368" spans="1:6" ht="12" customHeight="1">
      <c r="A368" s="15">
        <f t="shared" si="5"/>
        <v>363</v>
      </c>
      <c r="B368" s="46">
        <v>363</v>
      </c>
      <c r="C368" s="16" t="s">
        <v>482</v>
      </c>
      <c r="D368" s="7">
        <v>47788</v>
      </c>
      <c r="E368" s="7">
        <v>86</v>
      </c>
      <c r="F368" s="191">
        <v>555.6744186046511</v>
      </c>
    </row>
    <row r="369" spans="1:6" ht="12" customHeight="1">
      <c r="A369" s="15">
        <f t="shared" si="5"/>
        <v>364</v>
      </c>
      <c r="B369" s="46">
        <v>364</v>
      </c>
      <c r="C369" s="16" t="s">
        <v>483</v>
      </c>
      <c r="D369" s="7">
        <v>20528</v>
      </c>
      <c r="E369" s="7">
        <v>36</v>
      </c>
      <c r="F369" s="191">
        <v>570.2222222222222</v>
      </c>
    </row>
    <row r="370" spans="1:6" ht="12" customHeight="1">
      <c r="A370" s="15">
        <f t="shared" si="5"/>
        <v>365</v>
      </c>
      <c r="B370" s="46">
        <v>365</v>
      </c>
      <c r="C370" s="16" t="s">
        <v>484</v>
      </c>
      <c r="D370" s="7">
        <v>38987</v>
      </c>
      <c r="E370" s="7">
        <v>48</v>
      </c>
      <c r="F370" s="191">
        <v>812.2291666666666</v>
      </c>
    </row>
    <row r="371" spans="1:6" ht="12" customHeight="1">
      <c r="A371" s="15">
        <f t="shared" si="5"/>
        <v>366</v>
      </c>
      <c r="B371" s="46">
        <v>366</v>
      </c>
      <c r="C371" s="16" t="s">
        <v>485</v>
      </c>
      <c r="D371" s="7">
        <v>19144</v>
      </c>
      <c r="E371" s="7">
        <v>11</v>
      </c>
      <c r="F371" s="191">
        <v>1740.3636363636363</v>
      </c>
    </row>
    <row r="372" spans="1:6" ht="12" customHeight="1">
      <c r="A372" s="15">
        <f t="shared" si="5"/>
        <v>367</v>
      </c>
      <c r="B372" s="46">
        <v>367</v>
      </c>
      <c r="C372" s="16" t="s">
        <v>486</v>
      </c>
      <c r="D372" s="7">
        <v>41166</v>
      </c>
      <c r="E372" s="7">
        <v>45</v>
      </c>
      <c r="F372" s="191">
        <v>914.8</v>
      </c>
    </row>
    <row r="373" spans="1:6" ht="12" customHeight="1">
      <c r="A373" s="15">
        <f t="shared" si="5"/>
        <v>368</v>
      </c>
      <c r="B373" s="46">
        <v>368</v>
      </c>
      <c r="C373" s="16" t="s">
        <v>487</v>
      </c>
      <c r="D373" s="7">
        <v>60753</v>
      </c>
      <c r="E373" s="7">
        <v>32</v>
      </c>
      <c r="F373" s="191">
        <v>1898.53125</v>
      </c>
    </row>
    <row r="374" spans="1:6" ht="12" customHeight="1">
      <c r="A374" s="15">
        <f t="shared" si="5"/>
        <v>369</v>
      </c>
      <c r="B374" s="46">
        <v>369</v>
      </c>
      <c r="C374" s="16" t="s">
        <v>488</v>
      </c>
      <c r="D374" s="7">
        <v>15764</v>
      </c>
      <c r="E374" s="7">
        <v>15</v>
      </c>
      <c r="F374" s="191">
        <v>1050.9333333333334</v>
      </c>
    </row>
    <row r="375" spans="1:6" ht="12" customHeight="1">
      <c r="A375" s="15">
        <f t="shared" si="5"/>
        <v>370</v>
      </c>
      <c r="B375" s="46">
        <v>370</v>
      </c>
      <c r="C375" s="16" t="s">
        <v>489</v>
      </c>
      <c r="D375" s="7">
        <v>27866</v>
      </c>
      <c r="E375" s="7">
        <v>24</v>
      </c>
      <c r="F375" s="191">
        <v>1161.0833333333333</v>
      </c>
    </row>
    <row r="376" spans="1:6" ht="12" customHeight="1">
      <c r="A376" s="15">
        <f t="shared" si="5"/>
        <v>371</v>
      </c>
      <c r="B376" s="46">
        <v>371</v>
      </c>
      <c r="C376" s="16" t="s">
        <v>490</v>
      </c>
      <c r="D376" s="7">
        <v>9278</v>
      </c>
      <c r="E376" s="7">
        <v>29</v>
      </c>
      <c r="F376" s="191">
        <v>319.9310344827586</v>
      </c>
    </row>
    <row r="377" spans="1:6" ht="12" customHeight="1">
      <c r="A377" s="15">
        <f t="shared" si="5"/>
        <v>372</v>
      </c>
      <c r="B377" s="46">
        <v>372</v>
      </c>
      <c r="C377" s="16" t="s">
        <v>491</v>
      </c>
      <c r="D377" s="7">
        <v>30062</v>
      </c>
      <c r="E377" s="7">
        <v>42</v>
      </c>
      <c r="F377" s="191">
        <v>715.7619047619048</v>
      </c>
    </row>
    <row r="378" spans="1:6" ht="12" customHeight="1">
      <c r="A378" s="15">
        <f t="shared" si="5"/>
        <v>373</v>
      </c>
      <c r="B378" s="46">
        <v>373</v>
      </c>
      <c r="C378" s="16" t="s">
        <v>492</v>
      </c>
      <c r="D378" s="7">
        <v>56064</v>
      </c>
      <c r="E378" s="7">
        <v>37</v>
      </c>
      <c r="F378" s="191">
        <v>1515.2432432432433</v>
      </c>
    </row>
    <row r="379" spans="1:6" ht="12" customHeight="1">
      <c r="A379" s="15">
        <f t="shared" si="5"/>
        <v>374</v>
      </c>
      <c r="B379" s="46">
        <v>374</v>
      </c>
      <c r="C379" s="16" t="s">
        <v>493</v>
      </c>
      <c r="D379" s="7">
        <v>66068</v>
      </c>
      <c r="E379" s="7">
        <v>77</v>
      </c>
      <c r="F379" s="191">
        <v>858.025974025974</v>
      </c>
    </row>
    <row r="380" spans="1:6" ht="12" customHeight="1">
      <c r="A380" s="15">
        <f t="shared" si="5"/>
        <v>375</v>
      </c>
      <c r="B380" s="46">
        <v>375</v>
      </c>
      <c r="C380" s="16" t="s">
        <v>494</v>
      </c>
      <c r="D380" s="7">
        <v>47016</v>
      </c>
      <c r="E380" s="7">
        <v>37</v>
      </c>
      <c r="F380" s="191">
        <v>1270.7027027027027</v>
      </c>
    </row>
    <row r="381" spans="1:6" ht="12" customHeight="1">
      <c r="A381" s="15">
        <f t="shared" si="5"/>
        <v>376</v>
      </c>
      <c r="B381" s="46">
        <v>376</v>
      </c>
      <c r="C381" s="16" t="s">
        <v>495</v>
      </c>
      <c r="D381" s="7">
        <v>6463</v>
      </c>
      <c r="E381" s="7">
        <v>10</v>
      </c>
      <c r="F381" s="191">
        <v>646.3</v>
      </c>
    </row>
    <row r="382" spans="1:6" ht="12" customHeight="1">
      <c r="A382" s="15">
        <f t="shared" si="5"/>
        <v>377</v>
      </c>
      <c r="B382" s="46">
        <v>377</v>
      </c>
      <c r="C382" s="16" t="s">
        <v>496</v>
      </c>
      <c r="D382" s="7">
        <v>28842</v>
      </c>
      <c r="E382" s="7">
        <v>41</v>
      </c>
      <c r="F382" s="191">
        <v>703.4634146341464</v>
      </c>
    </row>
    <row r="383" spans="1:6" ht="12" customHeight="1">
      <c r="A383" s="15">
        <f t="shared" si="5"/>
        <v>378</v>
      </c>
      <c r="B383" s="46">
        <v>378</v>
      </c>
      <c r="C383" s="16" t="s">
        <v>497</v>
      </c>
      <c r="D383" s="7">
        <v>42303</v>
      </c>
      <c r="E383" s="7">
        <v>39</v>
      </c>
      <c r="F383" s="191">
        <v>1084.6923076923076</v>
      </c>
    </row>
    <row r="384" spans="1:6" ht="12" customHeight="1">
      <c r="A384" s="15">
        <f t="shared" si="5"/>
        <v>379</v>
      </c>
      <c r="B384" s="46">
        <v>379</v>
      </c>
      <c r="C384" s="16" t="s">
        <v>498</v>
      </c>
      <c r="D384" s="7">
        <v>233027</v>
      </c>
      <c r="E384" s="7">
        <v>167</v>
      </c>
      <c r="F384" s="191">
        <v>1395.37125748503</v>
      </c>
    </row>
    <row r="385" spans="1:6" ht="12" customHeight="1">
      <c r="A385" s="15">
        <f t="shared" si="5"/>
        <v>380</v>
      </c>
      <c r="B385" s="58">
        <v>380</v>
      </c>
      <c r="C385" s="59" t="s">
        <v>499</v>
      </c>
      <c r="D385" s="60">
        <v>25192</v>
      </c>
      <c r="E385" s="60">
        <v>7</v>
      </c>
      <c r="F385" s="195">
        <v>3598.8571428571427</v>
      </c>
    </row>
    <row r="386" spans="1:6" s="25" customFormat="1" ht="12" customHeight="1">
      <c r="A386" s="121" t="s">
        <v>4</v>
      </c>
      <c r="B386" s="106" t="s">
        <v>4</v>
      </c>
      <c r="C386" s="132" t="s">
        <v>3</v>
      </c>
      <c r="D386" s="140">
        <f>SUM(D6:D385)</f>
        <v>21967421</v>
      </c>
      <c r="E386" s="140">
        <f>SUM(E6:E385)</f>
        <v>21867</v>
      </c>
      <c r="F386" s="123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086614173228347" bottom="0.6299212598425197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zoomScale="115" zoomScaleNormal="115" zoomScalePageLayoutView="0" workbookViewId="0" topLeftCell="A1">
      <pane xSplit="3" ySplit="4" topLeftCell="D5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1" sqref="A1:E1"/>
    </sheetView>
  </sheetViews>
  <sheetFormatPr defaultColWidth="9.00390625" defaultRowHeight="10.5" customHeight="1"/>
  <cols>
    <col min="1" max="2" width="6.375" style="4" customWidth="1"/>
    <col min="3" max="3" width="21.375" style="4" customWidth="1"/>
    <col min="4" max="4" width="18.375" style="34" customWidth="1"/>
    <col min="5" max="5" width="17.75390625" style="34" customWidth="1"/>
    <col min="6" max="16384" width="9.125" style="4" customWidth="1"/>
  </cols>
  <sheetData>
    <row r="1" spans="1:5" s="45" customFormat="1" ht="42.75" customHeight="1">
      <c r="A1" s="226" t="s">
        <v>89</v>
      </c>
      <c r="B1" s="226"/>
      <c r="C1" s="226"/>
      <c r="D1" s="226"/>
      <c r="E1" s="226"/>
    </row>
    <row r="2" ht="18.75" customHeight="1"/>
    <row r="3" spans="1:5" s="18" customFormat="1" ht="16.5" customHeight="1">
      <c r="A3" s="136" t="s">
        <v>13</v>
      </c>
      <c r="B3" s="86" t="s">
        <v>1</v>
      </c>
      <c r="C3" s="86" t="s">
        <v>0</v>
      </c>
      <c r="D3" s="111" t="s">
        <v>16</v>
      </c>
      <c r="E3" s="112" t="s">
        <v>17</v>
      </c>
    </row>
    <row r="4" spans="1:5" ht="12" customHeight="1">
      <c r="A4" s="127">
        <v>1</v>
      </c>
      <c r="B4" s="128">
        <v>2</v>
      </c>
      <c r="C4" s="128">
        <v>3</v>
      </c>
      <c r="D4" s="129">
        <v>4</v>
      </c>
      <c r="E4" s="146">
        <v>5</v>
      </c>
    </row>
    <row r="5" spans="1:5" ht="12" customHeight="1">
      <c r="A5" s="15">
        <v>1</v>
      </c>
      <c r="B5" s="46">
        <v>2</v>
      </c>
      <c r="C5" s="16" t="s">
        <v>121</v>
      </c>
      <c r="D5" s="7">
        <v>14353</v>
      </c>
      <c r="E5" s="55">
        <v>12092</v>
      </c>
    </row>
    <row r="6" spans="1:5" ht="12" customHeight="1">
      <c r="A6" s="15">
        <f>A5+1</f>
        <v>2</v>
      </c>
      <c r="B6" s="46">
        <v>9</v>
      </c>
      <c r="C6" s="16" t="s">
        <v>128</v>
      </c>
      <c r="D6" s="7">
        <v>6213</v>
      </c>
      <c r="E6" s="55">
        <v>0</v>
      </c>
    </row>
    <row r="7" spans="1:5" ht="12" customHeight="1">
      <c r="A7" s="15">
        <f aca="true" t="shared" si="0" ref="A7:A34">A6+1</f>
        <v>3</v>
      </c>
      <c r="B7" s="46">
        <v>27</v>
      </c>
      <c r="C7" s="16" t="s">
        <v>146</v>
      </c>
      <c r="D7" s="7">
        <v>15000</v>
      </c>
      <c r="E7" s="55">
        <v>15000</v>
      </c>
    </row>
    <row r="8" spans="1:5" ht="12" customHeight="1">
      <c r="A8" s="15">
        <f t="shared" si="0"/>
        <v>4</v>
      </c>
      <c r="B8" s="46">
        <v>59</v>
      </c>
      <c r="C8" s="16" t="s">
        <v>178</v>
      </c>
      <c r="D8" s="7">
        <v>18700</v>
      </c>
      <c r="E8" s="55">
        <v>18700</v>
      </c>
    </row>
    <row r="9" spans="1:5" ht="12" customHeight="1">
      <c r="A9" s="15">
        <f t="shared" si="0"/>
        <v>5</v>
      </c>
      <c r="B9" s="46">
        <v>85</v>
      </c>
      <c r="C9" s="16" t="s">
        <v>204</v>
      </c>
      <c r="D9" s="7">
        <v>9876</v>
      </c>
      <c r="E9" s="55">
        <v>0</v>
      </c>
    </row>
    <row r="10" spans="1:5" ht="12" customHeight="1">
      <c r="A10" s="15">
        <f t="shared" si="0"/>
        <v>6</v>
      </c>
      <c r="B10" s="46">
        <v>106</v>
      </c>
      <c r="C10" s="16" t="s">
        <v>225</v>
      </c>
      <c r="D10" s="7">
        <v>15108</v>
      </c>
      <c r="E10" s="55">
        <v>0</v>
      </c>
    </row>
    <row r="11" spans="1:5" ht="12" customHeight="1">
      <c r="A11" s="15">
        <f t="shared" si="0"/>
        <v>7</v>
      </c>
      <c r="B11" s="46">
        <v>113</v>
      </c>
      <c r="C11" s="16" t="s">
        <v>232</v>
      </c>
      <c r="D11" s="7">
        <v>28142</v>
      </c>
      <c r="E11" s="55">
        <v>0</v>
      </c>
    </row>
    <row r="12" spans="1:5" ht="12" customHeight="1">
      <c r="A12" s="15">
        <f t="shared" si="0"/>
        <v>8</v>
      </c>
      <c r="B12" s="46">
        <v>121</v>
      </c>
      <c r="C12" s="16" t="s">
        <v>240</v>
      </c>
      <c r="D12" s="7">
        <v>1775</v>
      </c>
      <c r="E12" s="55">
        <v>0</v>
      </c>
    </row>
    <row r="13" spans="1:5" ht="12" customHeight="1">
      <c r="A13" s="15">
        <f t="shared" si="0"/>
        <v>9</v>
      </c>
      <c r="B13" s="46">
        <v>133</v>
      </c>
      <c r="C13" s="16" t="s">
        <v>252</v>
      </c>
      <c r="D13" s="7">
        <v>6894</v>
      </c>
      <c r="E13" s="55">
        <v>0</v>
      </c>
    </row>
    <row r="14" spans="1:5" ht="12" customHeight="1">
      <c r="A14" s="15">
        <f t="shared" si="0"/>
        <v>10</v>
      </c>
      <c r="B14" s="46">
        <v>136</v>
      </c>
      <c r="C14" s="16" t="s">
        <v>255</v>
      </c>
      <c r="D14" s="7">
        <v>15745</v>
      </c>
      <c r="E14" s="55">
        <v>0</v>
      </c>
    </row>
    <row r="15" spans="1:5" ht="12" customHeight="1">
      <c r="A15" s="15">
        <f t="shared" si="0"/>
        <v>11</v>
      </c>
      <c r="B15" s="46">
        <v>142</v>
      </c>
      <c r="C15" s="16" t="s">
        <v>261</v>
      </c>
      <c r="D15" s="7">
        <v>1980</v>
      </c>
      <c r="E15" s="55">
        <v>0</v>
      </c>
    </row>
    <row r="16" spans="1:5" ht="12" customHeight="1">
      <c r="A16" s="15">
        <f t="shared" si="0"/>
        <v>12</v>
      </c>
      <c r="B16" s="46">
        <v>183</v>
      </c>
      <c r="C16" s="16" t="s">
        <v>302</v>
      </c>
      <c r="D16" s="7">
        <v>5382</v>
      </c>
      <c r="E16" s="55">
        <v>0</v>
      </c>
    </row>
    <row r="17" spans="1:5" ht="12" customHeight="1">
      <c r="A17" s="15">
        <f t="shared" si="0"/>
        <v>13</v>
      </c>
      <c r="B17" s="46">
        <v>195</v>
      </c>
      <c r="C17" s="16" t="s">
        <v>314</v>
      </c>
      <c r="D17" s="7">
        <v>16171</v>
      </c>
      <c r="E17" s="55">
        <v>0</v>
      </c>
    </row>
    <row r="18" spans="1:5" ht="12" customHeight="1">
      <c r="A18" s="15">
        <f t="shared" si="0"/>
        <v>14</v>
      </c>
      <c r="B18" s="46">
        <v>256</v>
      </c>
      <c r="C18" s="16" t="s">
        <v>375</v>
      </c>
      <c r="D18" s="7">
        <v>7634</v>
      </c>
      <c r="E18" s="55">
        <v>0</v>
      </c>
    </row>
    <row r="19" spans="1:5" ht="12" customHeight="1">
      <c r="A19" s="15">
        <f t="shared" si="0"/>
        <v>15</v>
      </c>
      <c r="B19" s="46">
        <v>274</v>
      </c>
      <c r="C19" s="16" t="s">
        <v>393</v>
      </c>
      <c r="D19" s="7">
        <v>12130</v>
      </c>
      <c r="E19" s="55">
        <v>6325</v>
      </c>
    </row>
    <row r="20" spans="1:5" ht="12" customHeight="1">
      <c r="A20" s="15">
        <f t="shared" si="0"/>
        <v>16</v>
      </c>
      <c r="B20" s="46">
        <v>304</v>
      </c>
      <c r="C20" s="16" t="s">
        <v>423</v>
      </c>
      <c r="D20" s="7">
        <v>9421</v>
      </c>
      <c r="E20" s="55">
        <v>0</v>
      </c>
    </row>
    <row r="21" spans="1:5" ht="12" customHeight="1">
      <c r="A21" s="15">
        <f t="shared" si="0"/>
        <v>17</v>
      </c>
      <c r="B21" s="46">
        <v>319</v>
      </c>
      <c r="C21" s="16" t="s">
        <v>438</v>
      </c>
      <c r="D21" s="7">
        <v>4376</v>
      </c>
      <c r="E21" s="55">
        <v>4376</v>
      </c>
    </row>
    <row r="22" spans="1:5" ht="12" customHeight="1">
      <c r="A22" s="15">
        <f t="shared" si="0"/>
        <v>18</v>
      </c>
      <c r="B22" s="46">
        <v>321</v>
      </c>
      <c r="C22" s="16" t="s">
        <v>440</v>
      </c>
      <c r="D22" s="7">
        <v>7200</v>
      </c>
      <c r="E22" s="55">
        <v>7200</v>
      </c>
    </row>
    <row r="23" spans="1:5" ht="12" customHeight="1">
      <c r="A23" s="15">
        <f t="shared" si="0"/>
        <v>19</v>
      </c>
      <c r="B23" s="46">
        <v>323</v>
      </c>
      <c r="C23" s="16" t="s">
        <v>442</v>
      </c>
      <c r="D23" s="7">
        <v>14541</v>
      </c>
      <c r="E23" s="55">
        <v>9525</v>
      </c>
    </row>
    <row r="24" spans="1:5" ht="12" customHeight="1">
      <c r="A24" s="15">
        <f t="shared" si="0"/>
        <v>20</v>
      </c>
      <c r="B24" s="46">
        <v>324</v>
      </c>
      <c r="C24" s="16" t="s">
        <v>443</v>
      </c>
      <c r="D24" s="7">
        <v>2095</v>
      </c>
      <c r="E24" s="55">
        <v>2095</v>
      </c>
    </row>
    <row r="25" spans="1:5" ht="12" customHeight="1">
      <c r="A25" s="15">
        <f t="shared" si="0"/>
        <v>21</v>
      </c>
      <c r="B25" s="46">
        <v>327</v>
      </c>
      <c r="C25" s="16" t="s">
        <v>446</v>
      </c>
      <c r="D25" s="7">
        <v>5744</v>
      </c>
      <c r="E25" s="55">
        <v>0</v>
      </c>
    </row>
    <row r="26" spans="1:5" ht="12" customHeight="1">
      <c r="A26" s="15">
        <f t="shared" si="0"/>
        <v>22</v>
      </c>
      <c r="B26" s="46">
        <v>335</v>
      </c>
      <c r="C26" s="16" t="s">
        <v>454</v>
      </c>
      <c r="D26" s="7">
        <v>3389</v>
      </c>
      <c r="E26" s="55">
        <v>3389</v>
      </c>
    </row>
    <row r="27" spans="1:5" ht="12" customHeight="1">
      <c r="A27" s="15">
        <f t="shared" si="0"/>
        <v>23</v>
      </c>
      <c r="B27" s="46">
        <v>339</v>
      </c>
      <c r="C27" s="16" t="s">
        <v>458</v>
      </c>
      <c r="D27" s="7">
        <v>9450</v>
      </c>
      <c r="E27" s="55">
        <v>9450</v>
      </c>
    </row>
    <row r="28" spans="1:5" ht="12" customHeight="1">
      <c r="A28" s="15">
        <f t="shared" si="0"/>
        <v>24</v>
      </c>
      <c r="B28" s="46">
        <v>342</v>
      </c>
      <c r="C28" s="16" t="s">
        <v>461</v>
      </c>
      <c r="D28" s="7">
        <v>10000</v>
      </c>
      <c r="E28" s="55">
        <v>10000</v>
      </c>
    </row>
    <row r="29" spans="1:5" ht="12" customHeight="1">
      <c r="A29" s="15">
        <f t="shared" si="0"/>
        <v>25</v>
      </c>
      <c r="B29" s="46">
        <v>348</v>
      </c>
      <c r="C29" s="16" t="s">
        <v>467</v>
      </c>
      <c r="D29" s="7">
        <v>2000</v>
      </c>
      <c r="E29" s="55">
        <v>2000</v>
      </c>
    </row>
    <row r="30" spans="1:5" ht="12" customHeight="1">
      <c r="A30" s="15">
        <f t="shared" si="0"/>
        <v>26</v>
      </c>
      <c r="B30" s="46">
        <v>354</v>
      </c>
      <c r="C30" s="16" t="s">
        <v>473</v>
      </c>
      <c r="D30" s="7">
        <v>5500</v>
      </c>
      <c r="E30" s="55">
        <v>0</v>
      </c>
    </row>
    <row r="31" spans="1:5" ht="12" customHeight="1">
      <c r="A31" s="15">
        <f t="shared" si="0"/>
        <v>27</v>
      </c>
      <c r="B31" s="46">
        <v>357</v>
      </c>
      <c r="C31" s="16" t="s">
        <v>476</v>
      </c>
      <c r="D31" s="7">
        <v>800</v>
      </c>
      <c r="E31" s="55">
        <v>0</v>
      </c>
    </row>
    <row r="32" spans="1:5" ht="12" customHeight="1">
      <c r="A32" s="15">
        <f t="shared" si="0"/>
        <v>28</v>
      </c>
      <c r="B32" s="46">
        <v>359</v>
      </c>
      <c r="C32" s="16" t="s">
        <v>478</v>
      </c>
      <c r="D32" s="7">
        <v>6384</v>
      </c>
      <c r="E32" s="55">
        <v>2679</v>
      </c>
    </row>
    <row r="33" spans="1:5" ht="12" customHeight="1">
      <c r="A33" s="15">
        <f t="shared" si="0"/>
        <v>29</v>
      </c>
      <c r="B33" s="46">
        <v>362</v>
      </c>
      <c r="C33" s="16" t="s">
        <v>481</v>
      </c>
      <c r="D33" s="7">
        <v>2000</v>
      </c>
      <c r="E33" s="55">
        <v>1238</v>
      </c>
    </row>
    <row r="34" spans="1:5" ht="12" customHeight="1">
      <c r="A34" s="15">
        <f t="shared" si="0"/>
        <v>30</v>
      </c>
      <c r="B34" s="46">
        <v>363</v>
      </c>
      <c r="C34" s="16" t="s">
        <v>482</v>
      </c>
      <c r="D34" s="7">
        <v>3179</v>
      </c>
      <c r="E34" s="55">
        <v>0</v>
      </c>
    </row>
    <row r="35" spans="1:5" s="25" customFormat="1" ht="12" customHeight="1">
      <c r="A35" s="121" t="s">
        <v>4</v>
      </c>
      <c r="B35" s="106" t="s">
        <v>4</v>
      </c>
      <c r="C35" s="132" t="s">
        <v>3</v>
      </c>
      <c r="D35" s="140">
        <f>SUM(D5:D34)</f>
        <v>261182</v>
      </c>
      <c r="E35" s="147">
        <f>SUM(E5:E34)</f>
        <v>104069</v>
      </c>
    </row>
  </sheetData>
  <sheetProtection password="DFC8" sheet="1" objects="1" scenarios="1"/>
  <mergeCells count="1">
    <mergeCell ref="A1:E1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1"/>
  <sheetViews>
    <sheetView zoomScale="115" zoomScaleNormal="115" zoomScalePageLayoutView="0" workbookViewId="0" topLeftCell="A1">
      <pane xSplit="3" ySplit="4" topLeftCell="D5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N2" sqref="N2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34" customWidth="1"/>
    <col min="6" max="16384" width="9.125" style="4" customWidth="1"/>
  </cols>
  <sheetData>
    <row r="1" spans="1:6" s="45" customFormat="1" ht="17.25" customHeight="1">
      <c r="A1" s="221" t="s">
        <v>88</v>
      </c>
      <c r="B1" s="221"/>
      <c r="C1" s="221"/>
      <c r="D1" s="221"/>
      <c r="E1" s="221"/>
      <c r="F1" s="221"/>
    </row>
    <row r="2" ht="19.5" customHeight="1"/>
    <row r="3" spans="1:5" s="18" customFormat="1" ht="16.5" customHeight="1">
      <c r="A3" s="136" t="s">
        <v>13</v>
      </c>
      <c r="B3" s="86" t="s">
        <v>1</v>
      </c>
      <c r="C3" s="86" t="s">
        <v>0</v>
      </c>
      <c r="D3" s="111" t="s">
        <v>16</v>
      </c>
      <c r="E3" s="112" t="s">
        <v>17</v>
      </c>
    </row>
    <row r="4" spans="1:5" ht="12" customHeight="1">
      <c r="A4" s="127">
        <v>1</v>
      </c>
      <c r="B4" s="128">
        <v>2</v>
      </c>
      <c r="C4" s="128">
        <v>3</v>
      </c>
      <c r="D4" s="129">
        <v>4</v>
      </c>
      <c r="E4" s="146">
        <v>5</v>
      </c>
    </row>
    <row r="5" spans="1:5" ht="12" customHeight="1">
      <c r="A5" s="15">
        <v>1</v>
      </c>
      <c r="B5" s="46">
        <v>1</v>
      </c>
      <c r="C5" s="16" t="s">
        <v>120</v>
      </c>
      <c r="D5" s="7">
        <v>45380</v>
      </c>
      <c r="E5" s="55">
        <v>19890</v>
      </c>
    </row>
    <row r="6" spans="1:5" ht="12" customHeight="1">
      <c r="A6" s="15">
        <f>A5+1</f>
        <v>2</v>
      </c>
      <c r="B6" s="46">
        <v>2</v>
      </c>
      <c r="C6" s="16" t="s">
        <v>121</v>
      </c>
      <c r="D6" s="7">
        <v>14175</v>
      </c>
      <c r="E6" s="55">
        <v>2552</v>
      </c>
    </row>
    <row r="7" spans="1:5" ht="12" customHeight="1">
      <c r="A7" s="15">
        <f aca="true" t="shared" si="0" ref="A7:A70">A6+1</f>
        <v>3</v>
      </c>
      <c r="B7" s="46">
        <v>3</v>
      </c>
      <c r="C7" s="16" t="s">
        <v>122</v>
      </c>
      <c r="D7" s="7">
        <v>104250</v>
      </c>
      <c r="E7" s="55">
        <v>8827</v>
      </c>
    </row>
    <row r="8" spans="1:5" ht="12" customHeight="1">
      <c r="A8" s="15">
        <f t="shared" si="0"/>
        <v>4</v>
      </c>
      <c r="B8" s="46">
        <v>4</v>
      </c>
      <c r="C8" s="16" t="s">
        <v>123</v>
      </c>
      <c r="D8" s="7">
        <v>22802</v>
      </c>
      <c r="E8" s="55">
        <v>6866</v>
      </c>
    </row>
    <row r="9" spans="1:5" ht="12" customHeight="1">
      <c r="A9" s="15">
        <f t="shared" si="0"/>
        <v>5</v>
      </c>
      <c r="B9" s="46">
        <v>6</v>
      </c>
      <c r="C9" s="16" t="s">
        <v>125</v>
      </c>
      <c r="D9" s="7">
        <v>22178</v>
      </c>
      <c r="E9" s="55">
        <v>6835</v>
      </c>
    </row>
    <row r="10" spans="1:5" ht="12" customHeight="1">
      <c r="A10" s="15">
        <f t="shared" si="0"/>
        <v>6</v>
      </c>
      <c r="B10" s="46">
        <v>7</v>
      </c>
      <c r="C10" s="16" t="s">
        <v>126</v>
      </c>
      <c r="D10" s="7">
        <v>3188</v>
      </c>
      <c r="E10" s="55">
        <v>0</v>
      </c>
    </row>
    <row r="11" spans="1:5" ht="12" customHeight="1">
      <c r="A11" s="15">
        <f t="shared" si="0"/>
        <v>7</v>
      </c>
      <c r="B11" s="46">
        <v>8</v>
      </c>
      <c r="C11" s="16" t="s">
        <v>127</v>
      </c>
      <c r="D11" s="7">
        <v>19210</v>
      </c>
      <c r="E11" s="55">
        <v>3066</v>
      </c>
    </row>
    <row r="12" spans="1:5" ht="12" customHeight="1">
      <c r="A12" s="15">
        <f t="shared" si="0"/>
        <v>8</v>
      </c>
      <c r="B12" s="46">
        <v>9</v>
      </c>
      <c r="C12" s="16" t="s">
        <v>128</v>
      </c>
      <c r="D12" s="7">
        <v>59000</v>
      </c>
      <c r="E12" s="55">
        <v>21413</v>
      </c>
    </row>
    <row r="13" spans="1:5" ht="12" customHeight="1">
      <c r="A13" s="15">
        <f t="shared" si="0"/>
        <v>9</v>
      </c>
      <c r="B13" s="46">
        <v>10</v>
      </c>
      <c r="C13" s="16" t="s">
        <v>129</v>
      </c>
      <c r="D13" s="7">
        <v>24991</v>
      </c>
      <c r="E13" s="55">
        <v>2715</v>
      </c>
    </row>
    <row r="14" spans="1:5" ht="12" customHeight="1">
      <c r="A14" s="15">
        <f t="shared" si="0"/>
        <v>10</v>
      </c>
      <c r="B14" s="46">
        <v>11</v>
      </c>
      <c r="C14" s="16" t="s">
        <v>130</v>
      </c>
      <c r="D14" s="7">
        <v>13311</v>
      </c>
      <c r="E14" s="55">
        <v>4251</v>
      </c>
    </row>
    <row r="15" spans="1:5" ht="12" customHeight="1">
      <c r="A15" s="15">
        <f t="shared" si="0"/>
        <v>11</v>
      </c>
      <c r="B15" s="46">
        <v>13</v>
      </c>
      <c r="C15" s="16" t="s">
        <v>132</v>
      </c>
      <c r="D15" s="7">
        <v>18498</v>
      </c>
      <c r="E15" s="55">
        <v>2590</v>
      </c>
    </row>
    <row r="16" spans="1:5" ht="12" customHeight="1">
      <c r="A16" s="15">
        <f t="shared" si="0"/>
        <v>12</v>
      </c>
      <c r="B16" s="46">
        <v>14</v>
      </c>
      <c r="C16" s="16" t="s">
        <v>133</v>
      </c>
      <c r="D16" s="7">
        <v>24180</v>
      </c>
      <c r="E16" s="55">
        <v>0</v>
      </c>
    </row>
    <row r="17" spans="1:5" ht="12" customHeight="1">
      <c r="A17" s="15">
        <f t="shared" si="0"/>
        <v>13</v>
      </c>
      <c r="B17" s="46">
        <v>15</v>
      </c>
      <c r="C17" s="16" t="s">
        <v>134</v>
      </c>
      <c r="D17" s="7">
        <v>8966</v>
      </c>
      <c r="E17" s="55">
        <v>6942</v>
      </c>
    </row>
    <row r="18" spans="1:5" ht="12" customHeight="1">
      <c r="A18" s="15">
        <f t="shared" si="0"/>
        <v>14</v>
      </c>
      <c r="B18" s="46">
        <v>16</v>
      </c>
      <c r="C18" s="16" t="s">
        <v>135</v>
      </c>
      <c r="D18" s="7">
        <v>1150</v>
      </c>
      <c r="E18" s="55">
        <v>230</v>
      </c>
    </row>
    <row r="19" spans="1:5" ht="12" customHeight="1">
      <c r="A19" s="15">
        <f t="shared" si="0"/>
        <v>15</v>
      </c>
      <c r="B19" s="46">
        <v>17</v>
      </c>
      <c r="C19" s="16" t="s">
        <v>136</v>
      </c>
      <c r="D19" s="7">
        <v>4950</v>
      </c>
      <c r="E19" s="55">
        <v>1416</v>
      </c>
    </row>
    <row r="20" spans="1:5" ht="12" customHeight="1">
      <c r="A20" s="15">
        <f t="shared" si="0"/>
        <v>16</v>
      </c>
      <c r="B20" s="46">
        <v>19</v>
      </c>
      <c r="C20" s="16" t="s">
        <v>138</v>
      </c>
      <c r="D20" s="7">
        <v>24616</v>
      </c>
      <c r="E20" s="55">
        <v>3953</v>
      </c>
    </row>
    <row r="21" spans="1:5" ht="12" customHeight="1">
      <c r="A21" s="15">
        <f t="shared" si="0"/>
        <v>17</v>
      </c>
      <c r="B21" s="46">
        <v>20</v>
      </c>
      <c r="C21" s="16" t="s">
        <v>139</v>
      </c>
      <c r="D21" s="7">
        <v>6166</v>
      </c>
      <c r="E21" s="55">
        <v>0</v>
      </c>
    </row>
    <row r="22" spans="1:5" ht="12" customHeight="1">
      <c r="A22" s="15">
        <f t="shared" si="0"/>
        <v>18</v>
      </c>
      <c r="B22" s="46">
        <v>21</v>
      </c>
      <c r="C22" s="16" t="s">
        <v>140</v>
      </c>
      <c r="D22" s="7">
        <v>8982</v>
      </c>
      <c r="E22" s="55">
        <v>1820</v>
      </c>
    </row>
    <row r="23" spans="1:5" ht="12" customHeight="1">
      <c r="A23" s="15">
        <f t="shared" si="0"/>
        <v>19</v>
      </c>
      <c r="B23" s="46">
        <v>22</v>
      </c>
      <c r="C23" s="16" t="s">
        <v>141</v>
      </c>
      <c r="D23" s="7">
        <v>8897</v>
      </c>
      <c r="E23" s="55">
        <v>1194</v>
      </c>
    </row>
    <row r="24" spans="1:5" ht="12" customHeight="1">
      <c r="A24" s="15">
        <f t="shared" si="0"/>
        <v>20</v>
      </c>
      <c r="B24" s="46">
        <v>23</v>
      </c>
      <c r="C24" s="16" t="s">
        <v>142</v>
      </c>
      <c r="D24" s="7">
        <v>28421</v>
      </c>
      <c r="E24" s="55">
        <v>7487</v>
      </c>
    </row>
    <row r="25" spans="1:5" ht="12" customHeight="1">
      <c r="A25" s="15">
        <f t="shared" si="0"/>
        <v>21</v>
      </c>
      <c r="B25" s="46">
        <v>24</v>
      </c>
      <c r="C25" s="16" t="s">
        <v>143</v>
      </c>
      <c r="D25" s="7">
        <v>21686</v>
      </c>
      <c r="E25" s="55">
        <v>138</v>
      </c>
    </row>
    <row r="26" spans="1:5" ht="12" customHeight="1">
      <c r="A26" s="15">
        <f t="shared" si="0"/>
        <v>22</v>
      </c>
      <c r="B26" s="46">
        <v>25</v>
      </c>
      <c r="C26" s="16" t="s">
        <v>144</v>
      </c>
      <c r="D26" s="7">
        <v>40398</v>
      </c>
      <c r="E26" s="55">
        <v>800</v>
      </c>
    </row>
    <row r="27" spans="1:5" ht="12" customHeight="1">
      <c r="A27" s="15">
        <f t="shared" si="0"/>
        <v>23</v>
      </c>
      <c r="B27" s="46">
        <v>26</v>
      </c>
      <c r="C27" s="16" t="s">
        <v>145</v>
      </c>
      <c r="D27" s="7">
        <v>3476</v>
      </c>
      <c r="E27" s="55">
        <v>0</v>
      </c>
    </row>
    <row r="28" spans="1:5" ht="12" customHeight="1">
      <c r="A28" s="15">
        <f t="shared" si="0"/>
        <v>24</v>
      </c>
      <c r="B28" s="46">
        <v>27</v>
      </c>
      <c r="C28" s="16" t="s">
        <v>146</v>
      </c>
      <c r="D28" s="7">
        <v>49978</v>
      </c>
      <c r="E28" s="55">
        <v>16691</v>
      </c>
    </row>
    <row r="29" spans="1:5" ht="12" customHeight="1">
      <c r="A29" s="15">
        <f t="shared" si="0"/>
        <v>25</v>
      </c>
      <c r="B29" s="46">
        <v>28</v>
      </c>
      <c r="C29" s="16" t="s">
        <v>147</v>
      </c>
      <c r="D29" s="7">
        <v>121716</v>
      </c>
      <c r="E29" s="55">
        <v>50416</v>
      </c>
    </row>
    <row r="30" spans="1:5" ht="12" customHeight="1">
      <c r="A30" s="15">
        <f t="shared" si="0"/>
        <v>26</v>
      </c>
      <c r="B30" s="46">
        <v>29</v>
      </c>
      <c r="C30" s="16" t="s">
        <v>148</v>
      </c>
      <c r="D30" s="7">
        <v>80000</v>
      </c>
      <c r="E30" s="55">
        <v>19495</v>
      </c>
    </row>
    <row r="31" spans="1:5" ht="12" customHeight="1">
      <c r="A31" s="15">
        <f t="shared" si="0"/>
        <v>27</v>
      </c>
      <c r="B31" s="46">
        <v>32</v>
      </c>
      <c r="C31" s="16" t="s">
        <v>151</v>
      </c>
      <c r="D31" s="7">
        <v>64627</v>
      </c>
      <c r="E31" s="55">
        <v>325</v>
      </c>
    </row>
    <row r="32" spans="1:5" ht="12" customHeight="1">
      <c r="A32" s="15">
        <f t="shared" si="0"/>
        <v>28</v>
      </c>
      <c r="B32" s="46">
        <v>33</v>
      </c>
      <c r="C32" s="16" t="s">
        <v>152</v>
      </c>
      <c r="D32" s="7">
        <v>5310</v>
      </c>
      <c r="E32" s="55">
        <v>1636</v>
      </c>
    </row>
    <row r="33" spans="1:5" ht="12" customHeight="1">
      <c r="A33" s="15">
        <f t="shared" si="0"/>
        <v>29</v>
      </c>
      <c r="B33" s="46">
        <v>34</v>
      </c>
      <c r="C33" s="16" t="s">
        <v>153</v>
      </c>
      <c r="D33" s="7">
        <v>13830</v>
      </c>
      <c r="E33" s="55">
        <v>10255</v>
      </c>
    </row>
    <row r="34" spans="1:5" ht="12" customHeight="1">
      <c r="A34" s="15">
        <f t="shared" si="0"/>
        <v>30</v>
      </c>
      <c r="B34" s="46">
        <v>37</v>
      </c>
      <c r="C34" s="16" t="s">
        <v>156</v>
      </c>
      <c r="D34" s="7">
        <v>28484</v>
      </c>
      <c r="E34" s="55">
        <v>3915</v>
      </c>
    </row>
    <row r="35" spans="1:5" ht="12" customHeight="1">
      <c r="A35" s="15">
        <f t="shared" si="0"/>
        <v>31</v>
      </c>
      <c r="B35" s="46">
        <v>38</v>
      </c>
      <c r="C35" s="16" t="s">
        <v>157</v>
      </c>
      <c r="D35" s="7">
        <v>37932</v>
      </c>
      <c r="E35" s="55">
        <v>16358</v>
      </c>
    </row>
    <row r="36" spans="1:5" ht="12" customHeight="1">
      <c r="A36" s="15">
        <f t="shared" si="0"/>
        <v>32</v>
      </c>
      <c r="B36" s="46">
        <v>40</v>
      </c>
      <c r="C36" s="16" t="s">
        <v>159</v>
      </c>
      <c r="D36" s="7">
        <v>39983</v>
      </c>
      <c r="E36" s="55">
        <v>6867</v>
      </c>
    </row>
    <row r="37" spans="1:5" ht="12" customHeight="1">
      <c r="A37" s="15">
        <f t="shared" si="0"/>
        <v>33</v>
      </c>
      <c r="B37" s="46">
        <v>41</v>
      </c>
      <c r="C37" s="16" t="s">
        <v>160</v>
      </c>
      <c r="D37" s="7">
        <v>3000</v>
      </c>
      <c r="E37" s="55">
        <v>0</v>
      </c>
    </row>
    <row r="38" spans="1:5" ht="12" customHeight="1">
      <c r="A38" s="15">
        <f t="shared" si="0"/>
        <v>34</v>
      </c>
      <c r="B38" s="46">
        <v>42</v>
      </c>
      <c r="C38" s="16" t="s">
        <v>161</v>
      </c>
      <c r="D38" s="7">
        <v>3439</v>
      </c>
      <c r="E38" s="55">
        <v>0</v>
      </c>
    </row>
    <row r="39" spans="1:5" ht="12" customHeight="1">
      <c r="A39" s="15">
        <f t="shared" si="0"/>
        <v>35</v>
      </c>
      <c r="B39" s="46">
        <v>43</v>
      </c>
      <c r="C39" s="16" t="s">
        <v>162</v>
      </c>
      <c r="D39" s="7">
        <v>39994</v>
      </c>
      <c r="E39" s="55">
        <v>4807</v>
      </c>
    </row>
    <row r="40" spans="1:5" ht="12" customHeight="1">
      <c r="A40" s="15">
        <f t="shared" si="0"/>
        <v>36</v>
      </c>
      <c r="B40" s="46">
        <v>44</v>
      </c>
      <c r="C40" s="16" t="s">
        <v>163</v>
      </c>
      <c r="D40" s="7">
        <v>10122</v>
      </c>
      <c r="E40" s="55">
        <v>4782</v>
      </c>
    </row>
    <row r="41" spans="1:5" ht="12" customHeight="1">
      <c r="A41" s="15">
        <f t="shared" si="0"/>
        <v>37</v>
      </c>
      <c r="B41" s="46">
        <v>46</v>
      </c>
      <c r="C41" s="16" t="s">
        <v>165</v>
      </c>
      <c r="D41" s="7">
        <v>8306</v>
      </c>
      <c r="E41" s="55">
        <v>1048</v>
      </c>
    </row>
    <row r="42" spans="1:5" ht="12" customHeight="1">
      <c r="A42" s="15">
        <f t="shared" si="0"/>
        <v>38</v>
      </c>
      <c r="B42" s="46">
        <v>47</v>
      </c>
      <c r="C42" s="16" t="s">
        <v>166</v>
      </c>
      <c r="D42" s="7">
        <v>23761</v>
      </c>
      <c r="E42" s="55">
        <v>0</v>
      </c>
    </row>
    <row r="43" spans="1:5" ht="12" customHeight="1">
      <c r="A43" s="15">
        <f t="shared" si="0"/>
        <v>39</v>
      </c>
      <c r="B43" s="46">
        <v>48</v>
      </c>
      <c r="C43" s="16" t="s">
        <v>167</v>
      </c>
      <c r="D43" s="7">
        <v>13731</v>
      </c>
      <c r="E43" s="55">
        <v>0</v>
      </c>
    </row>
    <row r="44" spans="1:5" ht="12" customHeight="1">
      <c r="A44" s="15">
        <f t="shared" si="0"/>
        <v>40</v>
      </c>
      <c r="B44" s="46">
        <v>49</v>
      </c>
      <c r="C44" s="16" t="s">
        <v>168</v>
      </c>
      <c r="D44" s="7">
        <v>11000</v>
      </c>
      <c r="E44" s="55">
        <v>4024</v>
      </c>
    </row>
    <row r="45" spans="1:5" ht="12" customHeight="1">
      <c r="A45" s="15">
        <f t="shared" si="0"/>
        <v>41</v>
      </c>
      <c r="B45" s="46">
        <v>50</v>
      </c>
      <c r="C45" s="16" t="s">
        <v>169</v>
      </c>
      <c r="D45" s="7">
        <v>150000</v>
      </c>
      <c r="E45" s="55">
        <v>56000</v>
      </c>
    </row>
    <row r="46" spans="1:5" ht="12" customHeight="1">
      <c r="A46" s="15">
        <f t="shared" si="0"/>
        <v>42</v>
      </c>
      <c r="B46" s="46">
        <v>54</v>
      </c>
      <c r="C46" s="16" t="s">
        <v>173</v>
      </c>
      <c r="D46" s="7">
        <v>29065</v>
      </c>
      <c r="E46" s="55">
        <v>1253</v>
      </c>
    </row>
    <row r="47" spans="1:5" ht="12" customHeight="1">
      <c r="A47" s="15">
        <f t="shared" si="0"/>
        <v>43</v>
      </c>
      <c r="B47" s="46">
        <v>56</v>
      </c>
      <c r="C47" s="16" t="s">
        <v>175</v>
      </c>
      <c r="D47" s="7">
        <v>31553</v>
      </c>
      <c r="E47" s="55">
        <v>0</v>
      </c>
    </row>
    <row r="48" spans="1:5" ht="12" customHeight="1">
      <c r="A48" s="15">
        <f t="shared" si="0"/>
        <v>44</v>
      </c>
      <c r="B48" s="46">
        <v>57</v>
      </c>
      <c r="C48" s="16" t="s">
        <v>176</v>
      </c>
      <c r="D48" s="7">
        <v>29419</v>
      </c>
      <c r="E48" s="55">
        <v>0</v>
      </c>
    </row>
    <row r="49" spans="1:5" ht="12" customHeight="1">
      <c r="A49" s="15">
        <f t="shared" si="0"/>
        <v>45</v>
      </c>
      <c r="B49" s="46">
        <v>58</v>
      </c>
      <c r="C49" s="16" t="s">
        <v>177</v>
      </c>
      <c r="D49" s="7">
        <v>22714</v>
      </c>
      <c r="E49" s="55">
        <v>1120</v>
      </c>
    </row>
    <row r="50" spans="1:5" ht="12" customHeight="1">
      <c r="A50" s="15">
        <f t="shared" si="0"/>
        <v>46</v>
      </c>
      <c r="B50" s="46">
        <v>59</v>
      </c>
      <c r="C50" s="16" t="s">
        <v>178</v>
      </c>
      <c r="D50" s="7">
        <v>32580</v>
      </c>
      <c r="E50" s="55">
        <v>13287</v>
      </c>
    </row>
    <row r="51" spans="1:5" ht="12" customHeight="1">
      <c r="A51" s="15">
        <f t="shared" si="0"/>
        <v>47</v>
      </c>
      <c r="B51" s="46">
        <v>60</v>
      </c>
      <c r="C51" s="16" t="s">
        <v>179</v>
      </c>
      <c r="D51" s="7">
        <v>18877</v>
      </c>
      <c r="E51" s="55">
        <v>2332</v>
      </c>
    </row>
    <row r="52" spans="1:5" ht="12" customHeight="1">
      <c r="A52" s="15">
        <f t="shared" si="0"/>
        <v>48</v>
      </c>
      <c r="B52" s="46">
        <v>61</v>
      </c>
      <c r="C52" s="16" t="s">
        <v>180</v>
      </c>
      <c r="D52" s="7">
        <v>2325</v>
      </c>
      <c r="E52" s="55">
        <v>0</v>
      </c>
    </row>
    <row r="53" spans="1:5" ht="12" customHeight="1">
      <c r="A53" s="15">
        <f t="shared" si="0"/>
        <v>49</v>
      </c>
      <c r="B53" s="46">
        <v>62</v>
      </c>
      <c r="C53" s="16" t="s">
        <v>181</v>
      </c>
      <c r="D53" s="7">
        <v>11333</v>
      </c>
      <c r="E53" s="55">
        <v>5513</v>
      </c>
    </row>
    <row r="54" spans="1:5" ht="12" customHeight="1">
      <c r="A54" s="15">
        <f t="shared" si="0"/>
        <v>50</v>
      </c>
      <c r="B54" s="46">
        <v>63</v>
      </c>
      <c r="C54" s="16" t="s">
        <v>182</v>
      </c>
      <c r="D54" s="7">
        <v>20790</v>
      </c>
      <c r="E54" s="55">
        <v>0</v>
      </c>
    </row>
    <row r="55" spans="1:5" ht="12" customHeight="1">
      <c r="A55" s="15">
        <f t="shared" si="0"/>
        <v>51</v>
      </c>
      <c r="B55" s="46">
        <v>64</v>
      </c>
      <c r="C55" s="16" t="s">
        <v>183</v>
      </c>
      <c r="D55" s="7">
        <v>17158</v>
      </c>
      <c r="E55" s="55">
        <v>3078</v>
      </c>
    </row>
    <row r="56" spans="1:5" ht="12" customHeight="1">
      <c r="A56" s="15">
        <f t="shared" si="0"/>
        <v>52</v>
      </c>
      <c r="B56" s="46">
        <v>65</v>
      </c>
      <c r="C56" s="16" t="s">
        <v>184</v>
      </c>
      <c r="D56" s="7">
        <v>6641</v>
      </c>
      <c r="E56" s="55">
        <v>79</v>
      </c>
    </row>
    <row r="57" spans="1:5" ht="12" customHeight="1">
      <c r="A57" s="15">
        <f t="shared" si="0"/>
        <v>53</v>
      </c>
      <c r="B57" s="46">
        <v>66</v>
      </c>
      <c r="C57" s="16" t="s">
        <v>185</v>
      </c>
      <c r="D57" s="7">
        <v>1000</v>
      </c>
      <c r="E57" s="55">
        <v>0</v>
      </c>
    </row>
    <row r="58" spans="1:5" ht="12" customHeight="1">
      <c r="A58" s="15">
        <f t="shared" si="0"/>
        <v>54</v>
      </c>
      <c r="B58" s="46">
        <v>67</v>
      </c>
      <c r="C58" s="16" t="s">
        <v>186</v>
      </c>
      <c r="D58" s="7">
        <v>15911</v>
      </c>
      <c r="E58" s="55">
        <v>225</v>
      </c>
    </row>
    <row r="59" spans="1:5" ht="12" customHeight="1">
      <c r="A59" s="15">
        <f t="shared" si="0"/>
        <v>55</v>
      </c>
      <c r="B59" s="46">
        <v>68</v>
      </c>
      <c r="C59" s="16" t="s">
        <v>187</v>
      </c>
      <c r="D59" s="7">
        <v>2330</v>
      </c>
      <c r="E59" s="55">
        <v>0</v>
      </c>
    </row>
    <row r="60" spans="1:5" ht="12" customHeight="1">
      <c r="A60" s="15">
        <f t="shared" si="0"/>
        <v>56</v>
      </c>
      <c r="B60" s="46">
        <v>69</v>
      </c>
      <c r="C60" s="16" t="s">
        <v>188</v>
      </c>
      <c r="D60" s="7">
        <v>19857</v>
      </c>
      <c r="E60" s="55">
        <v>0</v>
      </c>
    </row>
    <row r="61" spans="1:5" ht="12" customHeight="1">
      <c r="A61" s="15">
        <f t="shared" si="0"/>
        <v>57</v>
      </c>
      <c r="B61" s="46">
        <v>72</v>
      </c>
      <c r="C61" s="16" t="s">
        <v>191</v>
      </c>
      <c r="D61" s="7">
        <v>14859</v>
      </c>
      <c r="E61" s="55">
        <v>2400</v>
      </c>
    </row>
    <row r="62" spans="1:5" ht="12" customHeight="1">
      <c r="A62" s="15">
        <f t="shared" si="0"/>
        <v>58</v>
      </c>
      <c r="B62" s="46">
        <v>73</v>
      </c>
      <c r="C62" s="16" t="s">
        <v>192</v>
      </c>
      <c r="D62" s="7">
        <v>15710</v>
      </c>
      <c r="E62" s="55">
        <v>4037</v>
      </c>
    </row>
    <row r="63" spans="1:5" ht="12" customHeight="1">
      <c r="A63" s="15">
        <f t="shared" si="0"/>
        <v>59</v>
      </c>
      <c r="B63" s="46">
        <v>74</v>
      </c>
      <c r="C63" s="16" t="s">
        <v>193</v>
      </c>
      <c r="D63" s="7">
        <v>7837</v>
      </c>
      <c r="E63" s="55">
        <v>0</v>
      </c>
    </row>
    <row r="64" spans="1:5" ht="12" customHeight="1">
      <c r="A64" s="15">
        <f t="shared" si="0"/>
        <v>60</v>
      </c>
      <c r="B64" s="46">
        <v>75</v>
      </c>
      <c r="C64" s="16" t="s">
        <v>194</v>
      </c>
      <c r="D64" s="7">
        <v>19530</v>
      </c>
      <c r="E64" s="55">
        <v>4696</v>
      </c>
    </row>
    <row r="65" spans="1:5" ht="12" customHeight="1">
      <c r="A65" s="15">
        <f t="shared" si="0"/>
        <v>61</v>
      </c>
      <c r="B65" s="46">
        <v>76</v>
      </c>
      <c r="C65" s="16" t="s">
        <v>195</v>
      </c>
      <c r="D65" s="7">
        <v>270856</v>
      </c>
      <c r="E65" s="55">
        <v>42858</v>
      </c>
    </row>
    <row r="66" spans="1:5" ht="12" customHeight="1">
      <c r="A66" s="15">
        <f t="shared" si="0"/>
        <v>62</v>
      </c>
      <c r="B66" s="46">
        <v>77</v>
      </c>
      <c r="C66" s="16" t="s">
        <v>196</v>
      </c>
      <c r="D66" s="7">
        <v>20318</v>
      </c>
      <c r="E66" s="55">
        <v>3500</v>
      </c>
    </row>
    <row r="67" spans="1:5" ht="12" customHeight="1">
      <c r="A67" s="15">
        <f t="shared" si="0"/>
        <v>63</v>
      </c>
      <c r="B67" s="46">
        <v>78</v>
      </c>
      <c r="C67" s="16" t="s">
        <v>197</v>
      </c>
      <c r="D67" s="7">
        <v>19285</v>
      </c>
      <c r="E67" s="55">
        <v>3564</v>
      </c>
    </row>
    <row r="68" spans="1:5" ht="12" customHeight="1">
      <c r="A68" s="15">
        <f t="shared" si="0"/>
        <v>64</v>
      </c>
      <c r="B68" s="46">
        <v>79</v>
      </c>
      <c r="C68" s="16" t="s">
        <v>198</v>
      </c>
      <c r="D68" s="7">
        <v>7850</v>
      </c>
      <c r="E68" s="55">
        <v>0</v>
      </c>
    </row>
    <row r="69" spans="1:5" ht="12" customHeight="1">
      <c r="A69" s="15">
        <f t="shared" si="0"/>
        <v>65</v>
      </c>
      <c r="B69" s="46">
        <v>80</v>
      </c>
      <c r="C69" s="16" t="s">
        <v>199</v>
      </c>
      <c r="D69" s="7">
        <v>25000</v>
      </c>
      <c r="E69" s="55">
        <v>6631</v>
      </c>
    </row>
    <row r="70" spans="1:5" ht="12" customHeight="1">
      <c r="A70" s="15">
        <f t="shared" si="0"/>
        <v>66</v>
      </c>
      <c r="B70" s="46">
        <v>82</v>
      </c>
      <c r="C70" s="16" t="s">
        <v>201</v>
      </c>
      <c r="D70" s="7">
        <v>5940</v>
      </c>
      <c r="E70" s="55">
        <v>0</v>
      </c>
    </row>
    <row r="71" spans="1:5" ht="12" customHeight="1">
      <c r="A71" s="15">
        <f aca="true" t="shared" si="1" ref="A71:A134">A70+1</f>
        <v>67</v>
      </c>
      <c r="B71" s="46">
        <v>83</v>
      </c>
      <c r="C71" s="16" t="s">
        <v>202</v>
      </c>
      <c r="D71" s="7">
        <v>10237</v>
      </c>
      <c r="E71" s="55">
        <v>1033</v>
      </c>
    </row>
    <row r="72" spans="1:5" ht="12" customHeight="1">
      <c r="A72" s="15">
        <f t="shared" si="1"/>
        <v>68</v>
      </c>
      <c r="B72" s="46">
        <v>85</v>
      </c>
      <c r="C72" s="16" t="s">
        <v>204</v>
      </c>
      <c r="D72" s="7">
        <v>14510</v>
      </c>
      <c r="E72" s="55">
        <v>5478</v>
      </c>
    </row>
    <row r="73" spans="1:5" ht="12" customHeight="1">
      <c r="A73" s="15">
        <f t="shared" si="1"/>
        <v>69</v>
      </c>
      <c r="B73" s="46">
        <v>88</v>
      </c>
      <c r="C73" s="16" t="s">
        <v>207</v>
      </c>
      <c r="D73" s="7">
        <v>4572</v>
      </c>
      <c r="E73" s="55">
        <v>777</v>
      </c>
    </row>
    <row r="74" spans="1:5" ht="12" customHeight="1">
      <c r="A74" s="15">
        <f t="shared" si="1"/>
        <v>70</v>
      </c>
      <c r="B74" s="46">
        <v>89</v>
      </c>
      <c r="C74" s="16" t="s">
        <v>208</v>
      </c>
      <c r="D74" s="7">
        <v>17327</v>
      </c>
      <c r="E74" s="55">
        <v>3803</v>
      </c>
    </row>
    <row r="75" spans="1:5" ht="12" customHeight="1">
      <c r="A75" s="15">
        <f t="shared" si="1"/>
        <v>71</v>
      </c>
      <c r="B75" s="46">
        <v>90</v>
      </c>
      <c r="C75" s="16" t="s">
        <v>209</v>
      </c>
      <c r="D75" s="7">
        <v>38283</v>
      </c>
      <c r="E75" s="55">
        <v>10626</v>
      </c>
    </row>
    <row r="76" spans="1:5" ht="12" customHeight="1">
      <c r="A76" s="15">
        <f t="shared" si="1"/>
        <v>72</v>
      </c>
      <c r="B76" s="46">
        <v>91</v>
      </c>
      <c r="C76" s="16" t="s">
        <v>210</v>
      </c>
      <c r="D76" s="7">
        <v>6930</v>
      </c>
      <c r="E76" s="55">
        <v>0</v>
      </c>
    </row>
    <row r="77" spans="1:5" ht="12" customHeight="1">
      <c r="A77" s="15">
        <f t="shared" si="1"/>
        <v>73</v>
      </c>
      <c r="B77" s="46">
        <v>94</v>
      </c>
      <c r="C77" s="16" t="s">
        <v>213</v>
      </c>
      <c r="D77" s="7">
        <v>38883</v>
      </c>
      <c r="E77" s="55">
        <v>4232</v>
      </c>
    </row>
    <row r="78" spans="1:5" ht="12" customHeight="1">
      <c r="A78" s="15">
        <f t="shared" si="1"/>
        <v>74</v>
      </c>
      <c r="B78" s="46">
        <v>95</v>
      </c>
      <c r="C78" s="16" t="s">
        <v>214</v>
      </c>
      <c r="D78" s="7">
        <v>12738</v>
      </c>
      <c r="E78" s="55">
        <v>179</v>
      </c>
    </row>
    <row r="79" spans="1:5" ht="12" customHeight="1">
      <c r="A79" s="15">
        <f t="shared" si="1"/>
        <v>75</v>
      </c>
      <c r="B79" s="46">
        <v>96</v>
      </c>
      <c r="C79" s="16" t="s">
        <v>215</v>
      </c>
      <c r="D79" s="7">
        <v>52496</v>
      </c>
      <c r="E79" s="55">
        <v>44250</v>
      </c>
    </row>
    <row r="80" spans="1:5" ht="12" customHeight="1">
      <c r="A80" s="15">
        <f t="shared" si="1"/>
        <v>76</v>
      </c>
      <c r="B80" s="46">
        <v>97</v>
      </c>
      <c r="C80" s="16" t="s">
        <v>216</v>
      </c>
      <c r="D80" s="7">
        <v>7630</v>
      </c>
      <c r="E80" s="55">
        <v>268</v>
      </c>
    </row>
    <row r="81" spans="1:5" ht="12" customHeight="1">
      <c r="A81" s="15">
        <f t="shared" si="1"/>
        <v>77</v>
      </c>
      <c r="B81" s="46">
        <v>99</v>
      </c>
      <c r="C81" s="16" t="s">
        <v>218</v>
      </c>
      <c r="D81" s="7">
        <v>27695</v>
      </c>
      <c r="E81" s="55">
        <v>4173</v>
      </c>
    </row>
    <row r="82" spans="1:5" ht="12" customHeight="1">
      <c r="A82" s="15">
        <f t="shared" si="1"/>
        <v>78</v>
      </c>
      <c r="B82" s="46">
        <v>100</v>
      </c>
      <c r="C82" s="16" t="s">
        <v>219</v>
      </c>
      <c r="D82" s="7">
        <v>30142</v>
      </c>
      <c r="E82" s="55">
        <v>2684</v>
      </c>
    </row>
    <row r="83" spans="1:5" ht="12" customHeight="1">
      <c r="A83" s="15">
        <f t="shared" si="1"/>
        <v>79</v>
      </c>
      <c r="B83" s="46">
        <v>102</v>
      </c>
      <c r="C83" s="16" t="s">
        <v>221</v>
      </c>
      <c r="D83" s="7">
        <v>39228</v>
      </c>
      <c r="E83" s="55">
        <v>4619</v>
      </c>
    </row>
    <row r="84" spans="1:5" ht="12" customHeight="1">
      <c r="A84" s="15">
        <f t="shared" si="1"/>
        <v>80</v>
      </c>
      <c r="B84" s="46">
        <v>104</v>
      </c>
      <c r="C84" s="16" t="s">
        <v>223</v>
      </c>
      <c r="D84" s="7">
        <v>14000</v>
      </c>
      <c r="E84" s="55">
        <v>4024</v>
      </c>
    </row>
    <row r="85" spans="1:5" ht="12" customHeight="1">
      <c r="A85" s="15">
        <f t="shared" si="1"/>
        <v>81</v>
      </c>
      <c r="B85" s="46">
        <v>106</v>
      </c>
      <c r="C85" s="16" t="s">
        <v>225</v>
      </c>
      <c r="D85" s="7">
        <v>89999</v>
      </c>
      <c r="E85" s="55">
        <v>9825</v>
      </c>
    </row>
    <row r="86" spans="1:5" ht="12" customHeight="1">
      <c r="A86" s="15">
        <f t="shared" si="1"/>
        <v>82</v>
      </c>
      <c r="B86" s="46">
        <v>108</v>
      </c>
      <c r="C86" s="16" t="s">
        <v>227</v>
      </c>
      <c r="D86" s="7">
        <v>32923</v>
      </c>
      <c r="E86" s="55">
        <v>0</v>
      </c>
    </row>
    <row r="87" spans="1:5" ht="12" customHeight="1">
      <c r="A87" s="15">
        <f t="shared" si="1"/>
        <v>83</v>
      </c>
      <c r="B87" s="46">
        <v>110</v>
      </c>
      <c r="C87" s="16" t="s">
        <v>229</v>
      </c>
      <c r="D87" s="7">
        <v>7632</v>
      </c>
      <c r="E87" s="55">
        <v>7632</v>
      </c>
    </row>
    <row r="88" spans="1:5" ht="12" customHeight="1">
      <c r="A88" s="15">
        <f t="shared" si="1"/>
        <v>84</v>
      </c>
      <c r="B88" s="46">
        <v>111</v>
      </c>
      <c r="C88" s="16" t="s">
        <v>230</v>
      </c>
      <c r="D88" s="7">
        <v>28915</v>
      </c>
      <c r="E88" s="55">
        <v>7156</v>
      </c>
    </row>
    <row r="89" spans="1:5" ht="12" customHeight="1">
      <c r="A89" s="15">
        <f t="shared" si="1"/>
        <v>85</v>
      </c>
      <c r="B89" s="46">
        <v>113</v>
      </c>
      <c r="C89" s="16" t="s">
        <v>232</v>
      </c>
      <c r="D89" s="7">
        <v>113637</v>
      </c>
      <c r="E89" s="55">
        <v>0</v>
      </c>
    </row>
    <row r="90" spans="1:5" ht="12" customHeight="1">
      <c r="A90" s="15">
        <f t="shared" si="1"/>
        <v>86</v>
      </c>
      <c r="B90" s="46">
        <v>114</v>
      </c>
      <c r="C90" s="16" t="s">
        <v>233</v>
      </c>
      <c r="D90" s="7">
        <v>78256</v>
      </c>
      <c r="E90" s="55">
        <v>6690</v>
      </c>
    </row>
    <row r="91" spans="1:5" ht="12" customHeight="1">
      <c r="A91" s="15">
        <f t="shared" si="1"/>
        <v>87</v>
      </c>
      <c r="B91" s="46">
        <v>117</v>
      </c>
      <c r="C91" s="16" t="s">
        <v>236</v>
      </c>
      <c r="D91" s="7">
        <v>4455</v>
      </c>
      <c r="E91" s="55">
        <v>0</v>
      </c>
    </row>
    <row r="92" spans="1:5" ht="12" customHeight="1">
      <c r="A92" s="15">
        <f t="shared" si="1"/>
        <v>88</v>
      </c>
      <c r="B92" s="46">
        <v>118</v>
      </c>
      <c r="C92" s="16" t="s">
        <v>237</v>
      </c>
      <c r="D92" s="7">
        <v>121147</v>
      </c>
      <c r="E92" s="55">
        <v>42976</v>
      </c>
    </row>
    <row r="93" spans="1:5" ht="12" customHeight="1">
      <c r="A93" s="15">
        <f t="shared" si="1"/>
        <v>89</v>
      </c>
      <c r="B93" s="46">
        <v>119</v>
      </c>
      <c r="C93" s="16" t="s">
        <v>238</v>
      </c>
      <c r="D93" s="7">
        <v>6000</v>
      </c>
      <c r="E93" s="55">
        <v>2222</v>
      </c>
    </row>
    <row r="94" spans="1:5" ht="12" customHeight="1">
      <c r="A94" s="15">
        <f t="shared" si="1"/>
        <v>90</v>
      </c>
      <c r="B94" s="46">
        <v>120</v>
      </c>
      <c r="C94" s="16" t="s">
        <v>239</v>
      </c>
      <c r="D94" s="7">
        <v>17317</v>
      </c>
      <c r="E94" s="55">
        <v>1326</v>
      </c>
    </row>
    <row r="95" spans="1:5" ht="12" customHeight="1">
      <c r="A95" s="15">
        <f t="shared" si="1"/>
        <v>91</v>
      </c>
      <c r="B95" s="46">
        <v>121</v>
      </c>
      <c r="C95" s="16" t="s">
        <v>240</v>
      </c>
      <c r="D95" s="7">
        <v>113323</v>
      </c>
      <c r="E95" s="55">
        <v>1425</v>
      </c>
    </row>
    <row r="96" spans="1:5" ht="12" customHeight="1">
      <c r="A96" s="15">
        <f t="shared" si="1"/>
        <v>92</v>
      </c>
      <c r="B96" s="46">
        <v>122</v>
      </c>
      <c r="C96" s="16" t="s">
        <v>241</v>
      </c>
      <c r="D96" s="7">
        <v>11783</v>
      </c>
      <c r="E96" s="55">
        <v>2250</v>
      </c>
    </row>
    <row r="97" spans="1:5" ht="12" customHeight="1">
      <c r="A97" s="15">
        <f t="shared" si="1"/>
        <v>93</v>
      </c>
      <c r="B97" s="46">
        <v>124</v>
      </c>
      <c r="C97" s="16" t="s">
        <v>243</v>
      </c>
      <c r="D97" s="7">
        <v>30000</v>
      </c>
      <c r="E97" s="55">
        <v>13237</v>
      </c>
    </row>
    <row r="98" spans="1:5" ht="12" customHeight="1">
      <c r="A98" s="15">
        <f t="shared" si="1"/>
        <v>94</v>
      </c>
      <c r="B98" s="46">
        <v>125</v>
      </c>
      <c r="C98" s="16" t="s">
        <v>244</v>
      </c>
      <c r="D98" s="7">
        <v>97700</v>
      </c>
      <c r="E98" s="55">
        <v>16968</v>
      </c>
    </row>
    <row r="99" spans="1:5" ht="12" customHeight="1">
      <c r="A99" s="15">
        <f t="shared" si="1"/>
        <v>95</v>
      </c>
      <c r="B99" s="46">
        <v>127</v>
      </c>
      <c r="C99" s="16" t="s">
        <v>246</v>
      </c>
      <c r="D99" s="7">
        <v>19790</v>
      </c>
      <c r="E99" s="55">
        <v>600</v>
      </c>
    </row>
    <row r="100" spans="1:5" ht="12" customHeight="1">
      <c r="A100" s="15">
        <f t="shared" si="1"/>
        <v>96</v>
      </c>
      <c r="B100" s="46">
        <v>128</v>
      </c>
      <c r="C100" s="16" t="s">
        <v>247</v>
      </c>
      <c r="D100" s="7">
        <v>14295</v>
      </c>
      <c r="E100" s="55">
        <v>5834</v>
      </c>
    </row>
    <row r="101" spans="1:5" ht="12" customHeight="1">
      <c r="A101" s="15">
        <f t="shared" si="1"/>
        <v>97</v>
      </c>
      <c r="B101" s="46">
        <v>129</v>
      </c>
      <c r="C101" s="16" t="s">
        <v>248</v>
      </c>
      <c r="D101" s="7">
        <v>34300</v>
      </c>
      <c r="E101" s="55">
        <v>3900</v>
      </c>
    </row>
    <row r="102" spans="1:5" ht="12" customHeight="1">
      <c r="A102" s="15">
        <f t="shared" si="1"/>
        <v>98</v>
      </c>
      <c r="B102" s="46">
        <v>130</v>
      </c>
      <c r="C102" s="16" t="s">
        <v>249</v>
      </c>
      <c r="D102" s="7">
        <v>23811</v>
      </c>
      <c r="E102" s="55">
        <v>2332</v>
      </c>
    </row>
    <row r="103" spans="1:5" ht="12" customHeight="1">
      <c r="A103" s="15">
        <f t="shared" si="1"/>
        <v>99</v>
      </c>
      <c r="B103" s="46">
        <v>131</v>
      </c>
      <c r="C103" s="16" t="s">
        <v>250</v>
      </c>
      <c r="D103" s="7">
        <v>84300</v>
      </c>
      <c r="E103" s="55">
        <v>9750</v>
      </c>
    </row>
    <row r="104" spans="1:5" ht="12" customHeight="1">
      <c r="A104" s="15">
        <f t="shared" si="1"/>
        <v>100</v>
      </c>
      <c r="B104" s="46">
        <v>132</v>
      </c>
      <c r="C104" s="16" t="s">
        <v>251</v>
      </c>
      <c r="D104" s="7">
        <v>13805</v>
      </c>
      <c r="E104" s="55">
        <v>3384</v>
      </c>
    </row>
    <row r="105" spans="1:5" ht="12" customHeight="1">
      <c r="A105" s="15">
        <f t="shared" si="1"/>
        <v>101</v>
      </c>
      <c r="B105" s="46">
        <v>133</v>
      </c>
      <c r="C105" s="16" t="s">
        <v>252</v>
      </c>
      <c r="D105" s="7">
        <v>50000</v>
      </c>
      <c r="E105" s="55">
        <v>9146</v>
      </c>
    </row>
    <row r="106" spans="1:5" ht="12" customHeight="1">
      <c r="A106" s="15">
        <f t="shared" si="1"/>
        <v>102</v>
      </c>
      <c r="B106" s="46">
        <v>135</v>
      </c>
      <c r="C106" s="16" t="s">
        <v>254</v>
      </c>
      <c r="D106" s="7">
        <v>149510</v>
      </c>
      <c r="E106" s="55">
        <v>9899</v>
      </c>
    </row>
    <row r="107" spans="1:5" ht="12" customHeight="1">
      <c r="A107" s="15">
        <f t="shared" si="1"/>
        <v>103</v>
      </c>
      <c r="B107" s="46">
        <v>136</v>
      </c>
      <c r="C107" s="16" t="s">
        <v>255</v>
      </c>
      <c r="D107" s="7">
        <v>115204</v>
      </c>
      <c r="E107" s="55">
        <v>33055</v>
      </c>
    </row>
    <row r="108" spans="1:5" ht="12" customHeight="1">
      <c r="A108" s="15">
        <f t="shared" si="1"/>
        <v>104</v>
      </c>
      <c r="B108" s="46">
        <v>137</v>
      </c>
      <c r="C108" s="16" t="s">
        <v>256</v>
      </c>
      <c r="D108" s="7">
        <v>21925</v>
      </c>
      <c r="E108" s="55">
        <v>434</v>
      </c>
    </row>
    <row r="109" spans="1:5" ht="12" customHeight="1">
      <c r="A109" s="15">
        <f t="shared" si="1"/>
        <v>105</v>
      </c>
      <c r="B109" s="46">
        <v>138</v>
      </c>
      <c r="C109" s="16" t="s">
        <v>257</v>
      </c>
      <c r="D109" s="7">
        <v>5000</v>
      </c>
      <c r="E109" s="55">
        <v>0</v>
      </c>
    </row>
    <row r="110" spans="1:5" ht="12" customHeight="1">
      <c r="A110" s="15">
        <f t="shared" si="1"/>
        <v>106</v>
      </c>
      <c r="B110" s="46">
        <v>139</v>
      </c>
      <c r="C110" s="16" t="s">
        <v>258</v>
      </c>
      <c r="D110" s="7">
        <v>34120</v>
      </c>
      <c r="E110" s="55">
        <v>2322</v>
      </c>
    </row>
    <row r="111" spans="1:5" ht="12" customHeight="1">
      <c r="A111" s="15">
        <f t="shared" si="1"/>
        <v>107</v>
      </c>
      <c r="B111" s="46">
        <v>140</v>
      </c>
      <c r="C111" s="16" t="s">
        <v>259</v>
      </c>
      <c r="D111" s="7">
        <v>4281</v>
      </c>
      <c r="E111" s="55">
        <v>61</v>
      </c>
    </row>
    <row r="112" spans="1:5" ht="12" customHeight="1">
      <c r="A112" s="15">
        <f t="shared" si="1"/>
        <v>108</v>
      </c>
      <c r="B112" s="46">
        <v>141</v>
      </c>
      <c r="C112" s="16" t="s">
        <v>260</v>
      </c>
      <c r="D112" s="7">
        <v>6000</v>
      </c>
      <c r="E112" s="55">
        <v>2259</v>
      </c>
    </row>
    <row r="113" spans="1:5" ht="12" customHeight="1">
      <c r="A113" s="15">
        <f t="shared" si="1"/>
        <v>109</v>
      </c>
      <c r="B113" s="46">
        <v>142</v>
      </c>
      <c r="C113" s="16" t="s">
        <v>261</v>
      </c>
      <c r="D113" s="7">
        <v>78332</v>
      </c>
      <c r="E113" s="55">
        <v>10037</v>
      </c>
    </row>
    <row r="114" spans="1:5" ht="12" customHeight="1">
      <c r="A114" s="15">
        <f t="shared" si="1"/>
        <v>110</v>
      </c>
      <c r="B114" s="46">
        <v>144</v>
      </c>
      <c r="C114" s="16" t="s">
        <v>263</v>
      </c>
      <c r="D114" s="7">
        <v>10000</v>
      </c>
      <c r="E114" s="55">
        <v>0</v>
      </c>
    </row>
    <row r="115" spans="1:5" ht="12" customHeight="1">
      <c r="A115" s="15">
        <f t="shared" si="1"/>
        <v>111</v>
      </c>
      <c r="B115" s="46">
        <v>145</v>
      </c>
      <c r="C115" s="16" t="s">
        <v>264</v>
      </c>
      <c r="D115" s="7">
        <v>20903</v>
      </c>
      <c r="E115" s="55">
        <v>6588</v>
      </c>
    </row>
    <row r="116" spans="1:5" ht="12" customHeight="1">
      <c r="A116" s="15">
        <f t="shared" si="1"/>
        <v>112</v>
      </c>
      <c r="B116" s="46">
        <v>146</v>
      </c>
      <c r="C116" s="16" t="s">
        <v>265</v>
      </c>
      <c r="D116" s="7">
        <v>17568</v>
      </c>
      <c r="E116" s="55">
        <v>4779</v>
      </c>
    </row>
    <row r="117" spans="1:5" ht="12" customHeight="1">
      <c r="A117" s="15">
        <f t="shared" si="1"/>
        <v>113</v>
      </c>
      <c r="B117" s="46">
        <v>149</v>
      </c>
      <c r="C117" s="16" t="s">
        <v>268</v>
      </c>
      <c r="D117" s="7">
        <v>65609</v>
      </c>
      <c r="E117" s="55">
        <v>19350</v>
      </c>
    </row>
    <row r="118" spans="1:5" ht="12" customHeight="1">
      <c r="A118" s="15">
        <f t="shared" si="1"/>
        <v>114</v>
      </c>
      <c r="B118" s="46">
        <v>151</v>
      </c>
      <c r="C118" s="16" t="s">
        <v>270</v>
      </c>
      <c r="D118" s="7">
        <v>16000</v>
      </c>
      <c r="E118" s="55">
        <v>133</v>
      </c>
    </row>
    <row r="119" spans="1:5" ht="12" customHeight="1">
      <c r="A119" s="15">
        <f t="shared" si="1"/>
        <v>115</v>
      </c>
      <c r="B119" s="46">
        <v>154</v>
      </c>
      <c r="C119" s="16" t="s">
        <v>273</v>
      </c>
      <c r="D119" s="7">
        <v>7279</v>
      </c>
      <c r="E119" s="55">
        <v>7279</v>
      </c>
    </row>
    <row r="120" spans="1:5" ht="12" customHeight="1">
      <c r="A120" s="15">
        <f t="shared" si="1"/>
        <v>116</v>
      </c>
      <c r="B120" s="46">
        <v>155</v>
      </c>
      <c r="C120" s="16" t="s">
        <v>274</v>
      </c>
      <c r="D120" s="7">
        <v>17700</v>
      </c>
      <c r="E120" s="55">
        <v>7500</v>
      </c>
    </row>
    <row r="121" spans="1:5" ht="12" customHeight="1">
      <c r="A121" s="15">
        <f t="shared" si="1"/>
        <v>117</v>
      </c>
      <c r="B121" s="46">
        <v>156</v>
      </c>
      <c r="C121" s="16" t="s">
        <v>275</v>
      </c>
      <c r="D121" s="7">
        <v>50253</v>
      </c>
      <c r="E121" s="55">
        <v>4156</v>
      </c>
    </row>
    <row r="122" spans="1:5" ht="12" customHeight="1">
      <c r="A122" s="15">
        <f t="shared" si="1"/>
        <v>118</v>
      </c>
      <c r="B122" s="46">
        <v>157</v>
      </c>
      <c r="C122" s="16" t="s">
        <v>276</v>
      </c>
      <c r="D122" s="7">
        <v>19581</v>
      </c>
      <c r="E122" s="55">
        <v>6108</v>
      </c>
    </row>
    <row r="123" spans="1:5" ht="12" customHeight="1">
      <c r="A123" s="15">
        <f t="shared" si="1"/>
        <v>119</v>
      </c>
      <c r="B123" s="46">
        <v>158</v>
      </c>
      <c r="C123" s="16" t="s">
        <v>277</v>
      </c>
      <c r="D123" s="7">
        <v>39627</v>
      </c>
      <c r="E123" s="55">
        <v>10556</v>
      </c>
    </row>
    <row r="124" spans="1:5" ht="12" customHeight="1">
      <c r="A124" s="15">
        <f t="shared" si="1"/>
        <v>120</v>
      </c>
      <c r="B124" s="46">
        <v>159</v>
      </c>
      <c r="C124" s="16" t="s">
        <v>278</v>
      </c>
      <c r="D124" s="7">
        <v>17399</v>
      </c>
      <c r="E124" s="55">
        <v>1628</v>
      </c>
    </row>
    <row r="125" spans="1:5" ht="12" customHeight="1">
      <c r="A125" s="15">
        <f t="shared" si="1"/>
        <v>121</v>
      </c>
      <c r="B125" s="46">
        <v>160</v>
      </c>
      <c r="C125" s="16" t="s">
        <v>279</v>
      </c>
      <c r="D125" s="7">
        <v>9991</v>
      </c>
      <c r="E125" s="55">
        <v>2050</v>
      </c>
    </row>
    <row r="126" spans="1:5" ht="12" customHeight="1">
      <c r="A126" s="15">
        <f t="shared" si="1"/>
        <v>122</v>
      </c>
      <c r="B126" s="46">
        <v>162</v>
      </c>
      <c r="C126" s="16" t="s">
        <v>281</v>
      </c>
      <c r="D126" s="7">
        <v>21000</v>
      </c>
      <c r="E126" s="55">
        <v>3256</v>
      </c>
    </row>
    <row r="127" spans="1:5" ht="12" customHeight="1">
      <c r="A127" s="15">
        <f t="shared" si="1"/>
        <v>123</v>
      </c>
      <c r="B127" s="46">
        <v>163</v>
      </c>
      <c r="C127" s="16" t="s">
        <v>282</v>
      </c>
      <c r="D127" s="7">
        <v>34521</v>
      </c>
      <c r="E127" s="55">
        <v>6258</v>
      </c>
    </row>
    <row r="128" spans="1:5" ht="12" customHeight="1">
      <c r="A128" s="15">
        <f t="shared" si="1"/>
        <v>124</v>
      </c>
      <c r="B128" s="46">
        <v>166</v>
      </c>
      <c r="C128" s="16" t="s">
        <v>285</v>
      </c>
      <c r="D128" s="7">
        <v>19894</v>
      </c>
      <c r="E128" s="55">
        <v>5671</v>
      </c>
    </row>
    <row r="129" spans="1:5" ht="12" customHeight="1">
      <c r="A129" s="15">
        <f t="shared" si="1"/>
        <v>125</v>
      </c>
      <c r="B129" s="46">
        <v>171</v>
      </c>
      <c r="C129" s="16" t="s">
        <v>290</v>
      </c>
      <c r="D129" s="7">
        <v>68626</v>
      </c>
      <c r="E129" s="55">
        <v>5608</v>
      </c>
    </row>
    <row r="130" spans="1:5" ht="12" customHeight="1">
      <c r="A130" s="15">
        <f t="shared" si="1"/>
        <v>126</v>
      </c>
      <c r="B130" s="46">
        <v>175</v>
      </c>
      <c r="C130" s="16" t="s">
        <v>294</v>
      </c>
      <c r="D130" s="7">
        <v>14000</v>
      </c>
      <c r="E130" s="55">
        <v>2000</v>
      </c>
    </row>
    <row r="131" spans="1:5" ht="12" customHeight="1">
      <c r="A131" s="15">
        <f t="shared" si="1"/>
        <v>127</v>
      </c>
      <c r="B131" s="46">
        <v>177</v>
      </c>
      <c r="C131" s="16" t="s">
        <v>296</v>
      </c>
      <c r="D131" s="7">
        <v>57259</v>
      </c>
      <c r="E131" s="55">
        <v>0</v>
      </c>
    </row>
    <row r="132" spans="1:5" ht="12" customHeight="1">
      <c r="A132" s="15">
        <f t="shared" si="1"/>
        <v>128</v>
      </c>
      <c r="B132" s="46">
        <v>178</v>
      </c>
      <c r="C132" s="16" t="s">
        <v>297</v>
      </c>
      <c r="D132" s="7">
        <v>173801</v>
      </c>
      <c r="E132" s="55">
        <v>9402</v>
      </c>
    </row>
    <row r="133" spans="1:5" ht="12" customHeight="1">
      <c r="A133" s="15">
        <f t="shared" si="1"/>
        <v>129</v>
      </c>
      <c r="B133" s="46">
        <v>179</v>
      </c>
      <c r="C133" s="16" t="s">
        <v>298</v>
      </c>
      <c r="D133" s="7">
        <v>29600</v>
      </c>
      <c r="E133" s="55">
        <v>2667</v>
      </c>
    </row>
    <row r="134" spans="1:5" ht="12" customHeight="1">
      <c r="A134" s="15">
        <f t="shared" si="1"/>
        <v>130</v>
      </c>
      <c r="B134" s="46">
        <v>180</v>
      </c>
      <c r="C134" s="16" t="s">
        <v>299</v>
      </c>
      <c r="D134" s="7">
        <v>27702</v>
      </c>
      <c r="E134" s="55">
        <v>1097</v>
      </c>
    </row>
    <row r="135" spans="1:5" ht="12" customHeight="1">
      <c r="A135" s="15">
        <f aca="true" t="shared" si="2" ref="A135:A198">A134+1</f>
        <v>131</v>
      </c>
      <c r="B135" s="46">
        <v>181</v>
      </c>
      <c r="C135" s="16" t="s">
        <v>300</v>
      </c>
      <c r="D135" s="7">
        <v>7800</v>
      </c>
      <c r="E135" s="55">
        <v>1800</v>
      </c>
    </row>
    <row r="136" spans="1:5" ht="12" customHeight="1">
      <c r="A136" s="15">
        <f t="shared" si="2"/>
        <v>132</v>
      </c>
      <c r="B136" s="46">
        <v>182</v>
      </c>
      <c r="C136" s="16" t="s">
        <v>301</v>
      </c>
      <c r="D136" s="7">
        <v>12604</v>
      </c>
      <c r="E136" s="55">
        <v>8104</v>
      </c>
    </row>
    <row r="137" spans="1:5" ht="12" customHeight="1">
      <c r="A137" s="15">
        <f t="shared" si="2"/>
        <v>133</v>
      </c>
      <c r="B137" s="46">
        <v>183</v>
      </c>
      <c r="C137" s="16" t="s">
        <v>302</v>
      </c>
      <c r="D137" s="7">
        <v>17155</v>
      </c>
      <c r="E137" s="55">
        <v>4000</v>
      </c>
    </row>
    <row r="138" spans="1:5" ht="12" customHeight="1">
      <c r="A138" s="15">
        <f t="shared" si="2"/>
        <v>134</v>
      </c>
      <c r="B138" s="46">
        <v>184</v>
      </c>
      <c r="C138" s="16" t="s">
        <v>303</v>
      </c>
      <c r="D138" s="7">
        <v>1600</v>
      </c>
      <c r="E138" s="55">
        <v>0</v>
      </c>
    </row>
    <row r="139" spans="1:5" ht="12" customHeight="1">
      <c r="A139" s="15">
        <f t="shared" si="2"/>
        <v>135</v>
      </c>
      <c r="B139" s="46">
        <v>185</v>
      </c>
      <c r="C139" s="16" t="s">
        <v>304</v>
      </c>
      <c r="D139" s="7">
        <v>4949</v>
      </c>
      <c r="E139" s="55">
        <v>0</v>
      </c>
    </row>
    <row r="140" spans="1:5" ht="12" customHeight="1">
      <c r="A140" s="15">
        <f t="shared" si="2"/>
        <v>136</v>
      </c>
      <c r="B140" s="46">
        <v>186</v>
      </c>
      <c r="C140" s="16" t="s">
        <v>305</v>
      </c>
      <c r="D140" s="7">
        <v>56052</v>
      </c>
      <c r="E140" s="55">
        <v>14083</v>
      </c>
    </row>
    <row r="141" spans="1:5" ht="12" customHeight="1">
      <c r="A141" s="15">
        <f t="shared" si="2"/>
        <v>137</v>
      </c>
      <c r="B141" s="46">
        <v>187</v>
      </c>
      <c r="C141" s="16" t="s">
        <v>306</v>
      </c>
      <c r="D141" s="7">
        <v>1843</v>
      </c>
      <c r="E141" s="55">
        <v>1041</v>
      </c>
    </row>
    <row r="142" spans="1:5" ht="12" customHeight="1">
      <c r="A142" s="15">
        <f t="shared" si="2"/>
        <v>138</v>
      </c>
      <c r="B142" s="46">
        <v>190</v>
      </c>
      <c r="C142" s="16" t="s">
        <v>309</v>
      </c>
      <c r="D142" s="7">
        <v>15292</v>
      </c>
      <c r="E142" s="55">
        <v>1878</v>
      </c>
    </row>
    <row r="143" spans="1:5" ht="12" customHeight="1">
      <c r="A143" s="15">
        <f t="shared" si="2"/>
        <v>139</v>
      </c>
      <c r="B143" s="46">
        <v>191</v>
      </c>
      <c r="C143" s="16" t="s">
        <v>310</v>
      </c>
      <c r="D143" s="7">
        <v>44430</v>
      </c>
      <c r="E143" s="55">
        <v>0</v>
      </c>
    </row>
    <row r="144" spans="1:5" ht="12" customHeight="1">
      <c r="A144" s="15">
        <f t="shared" si="2"/>
        <v>140</v>
      </c>
      <c r="B144" s="46">
        <v>192</v>
      </c>
      <c r="C144" s="16" t="s">
        <v>311</v>
      </c>
      <c r="D144" s="7">
        <v>7500</v>
      </c>
      <c r="E144" s="55">
        <v>4500</v>
      </c>
    </row>
    <row r="145" spans="1:5" ht="12" customHeight="1">
      <c r="A145" s="15">
        <f t="shared" si="2"/>
        <v>141</v>
      </c>
      <c r="B145" s="46">
        <v>193</v>
      </c>
      <c r="C145" s="16" t="s">
        <v>312</v>
      </c>
      <c r="D145" s="7">
        <v>14638</v>
      </c>
      <c r="E145" s="55">
        <v>0</v>
      </c>
    </row>
    <row r="146" spans="1:5" ht="12" customHeight="1">
      <c r="A146" s="15">
        <f t="shared" si="2"/>
        <v>142</v>
      </c>
      <c r="B146" s="46">
        <v>194</v>
      </c>
      <c r="C146" s="16" t="s">
        <v>313</v>
      </c>
      <c r="D146" s="7">
        <v>21480</v>
      </c>
      <c r="E146" s="55">
        <v>6840</v>
      </c>
    </row>
    <row r="147" spans="1:5" ht="12" customHeight="1">
      <c r="A147" s="15">
        <f t="shared" si="2"/>
        <v>143</v>
      </c>
      <c r="B147" s="46">
        <v>198</v>
      </c>
      <c r="C147" s="16" t="s">
        <v>317</v>
      </c>
      <c r="D147" s="7">
        <v>66800</v>
      </c>
      <c r="E147" s="55">
        <v>6348</v>
      </c>
    </row>
    <row r="148" spans="1:5" ht="12" customHeight="1">
      <c r="A148" s="15">
        <f t="shared" si="2"/>
        <v>144</v>
      </c>
      <c r="B148" s="46">
        <v>200</v>
      </c>
      <c r="C148" s="16" t="s">
        <v>319</v>
      </c>
      <c r="D148" s="7">
        <v>4125</v>
      </c>
      <c r="E148" s="55">
        <v>365</v>
      </c>
    </row>
    <row r="149" spans="1:5" ht="12" customHeight="1">
      <c r="A149" s="15">
        <f t="shared" si="2"/>
        <v>145</v>
      </c>
      <c r="B149" s="46">
        <v>201</v>
      </c>
      <c r="C149" s="16" t="s">
        <v>320</v>
      </c>
      <c r="D149" s="7">
        <v>10000</v>
      </c>
      <c r="E149" s="55">
        <v>222</v>
      </c>
    </row>
    <row r="150" spans="1:5" ht="12" customHeight="1">
      <c r="A150" s="15">
        <f t="shared" si="2"/>
        <v>146</v>
      </c>
      <c r="B150" s="46">
        <v>202</v>
      </c>
      <c r="C150" s="16" t="s">
        <v>321</v>
      </c>
      <c r="D150" s="7">
        <v>32000</v>
      </c>
      <c r="E150" s="55">
        <v>32000</v>
      </c>
    </row>
    <row r="151" spans="1:5" ht="12" customHeight="1">
      <c r="A151" s="15">
        <f t="shared" si="2"/>
        <v>147</v>
      </c>
      <c r="B151" s="46">
        <v>204</v>
      </c>
      <c r="C151" s="16" t="s">
        <v>323</v>
      </c>
      <c r="D151" s="7">
        <v>10957</v>
      </c>
      <c r="E151" s="55">
        <v>0</v>
      </c>
    </row>
    <row r="152" spans="1:5" ht="12" customHeight="1">
      <c r="A152" s="15">
        <f t="shared" si="2"/>
        <v>148</v>
      </c>
      <c r="B152" s="46">
        <v>205</v>
      </c>
      <c r="C152" s="16" t="s">
        <v>324</v>
      </c>
      <c r="D152" s="7">
        <v>50443</v>
      </c>
      <c r="E152" s="55">
        <v>21623</v>
      </c>
    </row>
    <row r="153" spans="1:5" ht="12" customHeight="1">
      <c r="A153" s="15">
        <f t="shared" si="2"/>
        <v>149</v>
      </c>
      <c r="B153" s="46">
        <v>206</v>
      </c>
      <c r="C153" s="16" t="s">
        <v>325</v>
      </c>
      <c r="D153" s="7">
        <v>25479</v>
      </c>
      <c r="E153" s="55">
        <v>1804</v>
      </c>
    </row>
    <row r="154" spans="1:5" ht="12" customHeight="1">
      <c r="A154" s="15">
        <f t="shared" si="2"/>
        <v>150</v>
      </c>
      <c r="B154" s="46">
        <v>207</v>
      </c>
      <c r="C154" s="16" t="s">
        <v>326</v>
      </c>
      <c r="D154" s="7">
        <v>15752</v>
      </c>
      <c r="E154" s="55">
        <v>3382</v>
      </c>
    </row>
    <row r="155" spans="1:5" ht="12" customHeight="1">
      <c r="A155" s="15">
        <f t="shared" si="2"/>
        <v>151</v>
      </c>
      <c r="B155" s="46">
        <v>208</v>
      </c>
      <c r="C155" s="16" t="s">
        <v>327</v>
      </c>
      <c r="D155" s="7">
        <v>11870</v>
      </c>
      <c r="E155" s="55">
        <v>8309</v>
      </c>
    </row>
    <row r="156" spans="1:5" ht="12" customHeight="1">
      <c r="A156" s="15">
        <f t="shared" si="2"/>
        <v>152</v>
      </c>
      <c r="B156" s="46">
        <v>209</v>
      </c>
      <c r="C156" s="16" t="s">
        <v>328</v>
      </c>
      <c r="D156" s="7">
        <v>59647</v>
      </c>
      <c r="E156" s="55">
        <v>0</v>
      </c>
    </row>
    <row r="157" spans="1:5" ht="12" customHeight="1">
      <c r="A157" s="15">
        <f t="shared" si="2"/>
        <v>153</v>
      </c>
      <c r="B157" s="46">
        <v>210</v>
      </c>
      <c r="C157" s="16" t="s">
        <v>329</v>
      </c>
      <c r="D157" s="7">
        <v>23489</v>
      </c>
      <c r="E157" s="55">
        <v>2329</v>
      </c>
    </row>
    <row r="158" spans="1:5" ht="12" customHeight="1">
      <c r="A158" s="15">
        <f t="shared" si="2"/>
        <v>154</v>
      </c>
      <c r="B158" s="46">
        <v>211</v>
      </c>
      <c r="C158" s="16" t="s">
        <v>330</v>
      </c>
      <c r="D158" s="7">
        <v>1950</v>
      </c>
      <c r="E158" s="55">
        <v>301</v>
      </c>
    </row>
    <row r="159" spans="1:5" ht="12" customHeight="1">
      <c r="A159" s="15">
        <f t="shared" si="2"/>
        <v>155</v>
      </c>
      <c r="B159" s="46">
        <v>212</v>
      </c>
      <c r="C159" s="16" t="s">
        <v>331</v>
      </c>
      <c r="D159" s="7">
        <v>4657</v>
      </c>
      <c r="E159" s="55">
        <v>0</v>
      </c>
    </row>
    <row r="160" spans="1:5" ht="12" customHeight="1">
      <c r="A160" s="15">
        <f t="shared" si="2"/>
        <v>156</v>
      </c>
      <c r="B160" s="46">
        <v>213</v>
      </c>
      <c r="C160" s="16" t="s">
        <v>332</v>
      </c>
      <c r="D160" s="7">
        <v>30269</v>
      </c>
      <c r="E160" s="55">
        <v>3457</v>
      </c>
    </row>
    <row r="161" spans="1:5" ht="12" customHeight="1">
      <c r="A161" s="15">
        <f t="shared" si="2"/>
        <v>157</v>
      </c>
      <c r="B161" s="46">
        <v>214</v>
      </c>
      <c r="C161" s="16" t="s">
        <v>333</v>
      </c>
      <c r="D161" s="7">
        <v>19998</v>
      </c>
      <c r="E161" s="55">
        <v>3447</v>
      </c>
    </row>
    <row r="162" spans="1:5" ht="12" customHeight="1">
      <c r="A162" s="15">
        <f t="shared" si="2"/>
        <v>158</v>
      </c>
      <c r="B162" s="46">
        <v>216</v>
      </c>
      <c r="C162" s="16" t="s">
        <v>335</v>
      </c>
      <c r="D162" s="7">
        <v>13522</v>
      </c>
      <c r="E162" s="55">
        <v>1446</v>
      </c>
    </row>
    <row r="163" spans="1:5" ht="12" customHeight="1">
      <c r="A163" s="15">
        <f t="shared" si="2"/>
        <v>159</v>
      </c>
      <c r="B163" s="46">
        <v>218</v>
      </c>
      <c r="C163" s="16" t="s">
        <v>337</v>
      </c>
      <c r="D163" s="7">
        <v>44400</v>
      </c>
      <c r="E163" s="55">
        <v>8062</v>
      </c>
    </row>
    <row r="164" spans="1:5" ht="12" customHeight="1">
      <c r="A164" s="15">
        <f t="shared" si="2"/>
        <v>160</v>
      </c>
      <c r="B164" s="46">
        <v>219</v>
      </c>
      <c r="C164" s="16" t="s">
        <v>338</v>
      </c>
      <c r="D164" s="7">
        <v>2847</v>
      </c>
      <c r="E164" s="55">
        <v>360</v>
      </c>
    </row>
    <row r="165" spans="1:5" ht="12" customHeight="1">
      <c r="A165" s="15">
        <f t="shared" si="2"/>
        <v>161</v>
      </c>
      <c r="B165" s="46">
        <v>220</v>
      </c>
      <c r="C165" s="16" t="s">
        <v>339</v>
      </c>
      <c r="D165" s="7">
        <v>3806</v>
      </c>
      <c r="E165" s="55">
        <v>2015</v>
      </c>
    </row>
    <row r="166" spans="1:5" ht="12" customHeight="1">
      <c r="A166" s="15">
        <f t="shared" si="2"/>
        <v>162</v>
      </c>
      <c r="B166" s="46">
        <v>221</v>
      </c>
      <c r="C166" s="16" t="s">
        <v>340</v>
      </c>
      <c r="D166" s="7">
        <v>6250</v>
      </c>
      <c r="E166" s="55">
        <v>169</v>
      </c>
    </row>
    <row r="167" spans="1:5" ht="12" customHeight="1">
      <c r="A167" s="15">
        <f t="shared" si="2"/>
        <v>163</v>
      </c>
      <c r="B167" s="46">
        <v>222</v>
      </c>
      <c r="C167" s="16" t="s">
        <v>341</v>
      </c>
      <c r="D167" s="7">
        <v>1251</v>
      </c>
      <c r="E167" s="55">
        <v>0</v>
      </c>
    </row>
    <row r="168" spans="1:5" ht="12" customHeight="1">
      <c r="A168" s="15">
        <f t="shared" si="2"/>
        <v>164</v>
      </c>
      <c r="B168" s="46">
        <v>224</v>
      </c>
      <c r="C168" s="16" t="s">
        <v>343</v>
      </c>
      <c r="D168" s="7">
        <v>4000</v>
      </c>
      <c r="E168" s="55">
        <v>4000</v>
      </c>
    </row>
    <row r="169" spans="1:5" ht="12" customHeight="1">
      <c r="A169" s="15">
        <f t="shared" si="2"/>
        <v>165</v>
      </c>
      <c r="B169" s="46">
        <v>225</v>
      </c>
      <c r="C169" s="16" t="s">
        <v>344</v>
      </c>
      <c r="D169" s="7">
        <v>4500</v>
      </c>
      <c r="E169" s="55">
        <v>0</v>
      </c>
    </row>
    <row r="170" spans="1:5" ht="12" customHeight="1">
      <c r="A170" s="15">
        <f t="shared" si="2"/>
        <v>166</v>
      </c>
      <c r="B170" s="46">
        <v>226</v>
      </c>
      <c r="C170" s="16" t="s">
        <v>345</v>
      </c>
      <c r="D170" s="7">
        <v>19721</v>
      </c>
      <c r="E170" s="55">
        <v>5850</v>
      </c>
    </row>
    <row r="171" spans="1:5" ht="12" customHeight="1">
      <c r="A171" s="15">
        <f t="shared" si="2"/>
        <v>167</v>
      </c>
      <c r="B171" s="46">
        <v>227</v>
      </c>
      <c r="C171" s="16" t="s">
        <v>346</v>
      </c>
      <c r="D171" s="7">
        <v>27650</v>
      </c>
      <c r="E171" s="55">
        <v>3480</v>
      </c>
    </row>
    <row r="172" spans="1:5" ht="12" customHeight="1">
      <c r="A172" s="15">
        <f t="shared" si="2"/>
        <v>168</v>
      </c>
      <c r="B172" s="46">
        <v>228</v>
      </c>
      <c r="C172" s="16" t="s">
        <v>347</v>
      </c>
      <c r="D172" s="7">
        <v>7512</v>
      </c>
      <c r="E172" s="55">
        <v>2010</v>
      </c>
    </row>
    <row r="173" spans="1:5" ht="12" customHeight="1">
      <c r="A173" s="15">
        <f t="shared" si="2"/>
        <v>169</v>
      </c>
      <c r="B173" s="46">
        <v>229</v>
      </c>
      <c r="C173" s="16" t="s">
        <v>348</v>
      </c>
      <c r="D173" s="7">
        <v>3122</v>
      </c>
      <c r="E173" s="55">
        <v>420</v>
      </c>
    </row>
    <row r="174" spans="1:5" ht="12" customHeight="1">
      <c r="A174" s="15">
        <f t="shared" si="2"/>
        <v>170</v>
      </c>
      <c r="B174" s="46">
        <v>230</v>
      </c>
      <c r="C174" s="16" t="s">
        <v>349</v>
      </c>
      <c r="D174" s="7">
        <v>4200</v>
      </c>
      <c r="E174" s="55">
        <v>2400</v>
      </c>
    </row>
    <row r="175" spans="1:5" ht="12" customHeight="1">
      <c r="A175" s="15">
        <f t="shared" si="2"/>
        <v>171</v>
      </c>
      <c r="B175" s="46">
        <v>232</v>
      </c>
      <c r="C175" s="16" t="s">
        <v>351</v>
      </c>
      <c r="D175" s="7">
        <v>15670</v>
      </c>
      <c r="E175" s="55">
        <v>0</v>
      </c>
    </row>
    <row r="176" spans="1:5" ht="12" customHeight="1">
      <c r="A176" s="15">
        <f t="shared" si="2"/>
        <v>172</v>
      </c>
      <c r="B176" s="46">
        <v>233</v>
      </c>
      <c r="C176" s="16" t="s">
        <v>352</v>
      </c>
      <c r="D176" s="7">
        <v>30000</v>
      </c>
      <c r="E176" s="55">
        <v>6134</v>
      </c>
    </row>
    <row r="177" spans="1:5" ht="12" customHeight="1">
      <c r="A177" s="15">
        <f t="shared" si="2"/>
        <v>173</v>
      </c>
      <c r="B177" s="46">
        <v>235</v>
      </c>
      <c r="C177" s="16" t="s">
        <v>354</v>
      </c>
      <c r="D177" s="7">
        <v>29864</v>
      </c>
      <c r="E177" s="55">
        <v>10550</v>
      </c>
    </row>
    <row r="178" spans="1:5" ht="12" customHeight="1">
      <c r="A178" s="15">
        <f t="shared" si="2"/>
        <v>174</v>
      </c>
      <c r="B178" s="46">
        <v>236</v>
      </c>
      <c r="C178" s="16" t="s">
        <v>355</v>
      </c>
      <c r="D178" s="7">
        <v>5000</v>
      </c>
      <c r="E178" s="55">
        <v>0</v>
      </c>
    </row>
    <row r="179" spans="1:5" ht="12" customHeight="1">
      <c r="A179" s="15">
        <f t="shared" si="2"/>
        <v>175</v>
      </c>
      <c r="B179" s="46">
        <v>237</v>
      </c>
      <c r="C179" s="16" t="s">
        <v>356</v>
      </c>
      <c r="D179" s="7">
        <v>8592</v>
      </c>
      <c r="E179" s="55">
        <v>0</v>
      </c>
    </row>
    <row r="180" spans="1:5" ht="12" customHeight="1">
      <c r="A180" s="15">
        <f t="shared" si="2"/>
        <v>176</v>
      </c>
      <c r="B180" s="46">
        <v>238</v>
      </c>
      <c r="C180" s="16" t="s">
        <v>357</v>
      </c>
      <c r="D180" s="7">
        <v>26225</v>
      </c>
      <c r="E180" s="55">
        <v>0</v>
      </c>
    </row>
    <row r="181" spans="1:5" ht="12" customHeight="1">
      <c r="A181" s="15">
        <f t="shared" si="2"/>
        <v>177</v>
      </c>
      <c r="B181" s="46">
        <v>239</v>
      </c>
      <c r="C181" s="16" t="s">
        <v>358</v>
      </c>
      <c r="D181" s="7">
        <v>74887</v>
      </c>
      <c r="E181" s="55">
        <v>15240</v>
      </c>
    </row>
    <row r="182" spans="1:5" ht="12" customHeight="1">
      <c r="A182" s="15">
        <f t="shared" si="2"/>
        <v>178</v>
      </c>
      <c r="B182" s="46">
        <v>240</v>
      </c>
      <c r="C182" s="16" t="s">
        <v>359</v>
      </c>
      <c r="D182" s="7">
        <v>27096</v>
      </c>
      <c r="E182" s="55">
        <v>15342</v>
      </c>
    </row>
    <row r="183" spans="1:5" ht="12" customHeight="1">
      <c r="A183" s="15">
        <f t="shared" si="2"/>
        <v>179</v>
      </c>
      <c r="B183" s="46">
        <v>241</v>
      </c>
      <c r="C183" s="16" t="s">
        <v>360</v>
      </c>
      <c r="D183" s="7">
        <v>10000</v>
      </c>
      <c r="E183" s="55">
        <v>2500</v>
      </c>
    </row>
    <row r="184" spans="1:5" ht="12" customHeight="1">
      <c r="A184" s="15">
        <f t="shared" si="2"/>
        <v>180</v>
      </c>
      <c r="B184" s="46">
        <v>242</v>
      </c>
      <c r="C184" s="16" t="s">
        <v>361</v>
      </c>
      <c r="D184" s="7">
        <v>9786</v>
      </c>
      <c r="E184" s="55">
        <v>875</v>
      </c>
    </row>
    <row r="185" spans="1:5" ht="12" customHeight="1">
      <c r="A185" s="15">
        <f t="shared" si="2"/>
        <v>181</v>
      </c>
      <c r="B185" s="46">
        <v>243</v>
      </c>
      <c r="C185" s="16" t="s">
        <v>362</v>
      </c>
      <c r="D185" s="7">
        <v>500</v>
      </c>
      <c r="E185" s="55">
        <v>0</v>
      </c>
    </row>
    <row r="186" spans="1:5" ht="12" customHeight="1">
      <c r="A186" s="15">
        <f t="shared" si="2"/>
        <v>182</v>
      </c>
      <c r="B186" s="46">
        <v>244</v>
      </c>
      <c r="C186" s="16" t="s">
        <v>363</v>
      </c>
      <c r="D186" s="7">
        <v>19600</v>
      </c>
      <c r="E186" s="55">
        <v>10050</v>
      </c>
    </row>
    <row r="187" spans="1:5" ht="12" customHeight="1">
      <c r="A187" s="15">
        <f t="shared" si="2"/>
        <v>183</v>
      </c>
      <c r="B187" s="46">
        <v>245</v>
      </c>
      <c r="C187" s="16" t="s">
        <v>364</v>
      </c>
      <c r="D187" s="7">
        <v>17264</v>
      </c>
      <c r="E187" s="55">
        <v>718</v>
      </c>
    </row>
    <row r="188" spans="1:5" ht="12" customHeight="1">
      <c r="A188" s="15">
        <f t="shared" si="2"/>
        <v>184</v>
      </c>
      <c r="B188" s="46">
        <v>246</v>
      </c>
      <c r="C188" s="16" t="s">
        <v>365</v>
      </c>
      <c r="D188" s="7">
        <v>19512</v>
      </c>
      <c r="E188" s="55">
        <v>6580</v>
      </c>
    </row>
    <row r="189" spans="1:5" ht="12" customHeight="1">
      <c r="A189" s="15">
        <f t="shared" si="2"/>
        <v>185</v>
      </c>
      <c r="B189" s="46">
        <v>247</v>
      </c>
      <c r="C189" s="16" t="s">
        <v>366</v>
      </c>
      <c r="D189" s="7">
        <v>12000</v>
      </c>
      <c r="E189" s="55">
        <v>1069</v>
      </c>
    </row>
    <row r="190" spans="1:5" ht="12" customHeight="1">
      <c r="A190" s="15">
        <f t="shared" si="2"/>
        <v>186</v>
      </c>
      <c r="B190" s="46">
        <v>249</v>
      </c>
      <c r="C190" s="16" t="s">
        <v>368</v>
      </c>
      <c r="D190" s="7">
        <v>96170</v>
      </c>
      <c r="E190" s="55">
        <v>17851</v>
      </c>
    </row>
    <row r="191" spans="1:5" ht="12" customHeight="1">
      <c r="A191" s="15">
        <f t="shared" si="2"/>
        <v>187</v>
      </c>
      <c r="B191" s="46">
        <v>252</v>
      </c>
      <c r="C191" s="16" t="s">
        <v>371</v>
      </c>
      <c r="D191" s="7">
        <v>65316</v>
      </c>
      <c r="E191" s="55">
        <v>15700</v>
      </c>
    </row>
    <row r="192" spans="1:5" ht="12" customHeight="1">
      <c r="A192" s="15">
        <f t="shared" si="2"/>
        <v>188</v>
      </c>
      <c r="B192" s="46">
        <v>254</v>
      </c>
      <c r="C192" s="16" t="s">
        <v>373</v>
      </c>
      <c r="D192" s="7">
        <v>6000</v>
      </c>
      <c r="E192" s="55">
        <v>2632</v>
      </c>
    </row>
    <row r="193" spans="1:5" ht="12" customHeight="1">
      <c r="A193" s="15">
        <f t="shared" si="2"/>
        <v>189</v>
      </c>
      <c r="B193" s="46">
        <v>255</v>
      </c>
      <c r="C193" s="16" t="s">
        <v>374</v>
      </c>
      <c r="D193" s="7">
        <v>45345</v>
      </c>
      <c r="E193" s="55">
        <v>7722</v>
      </c>
    </row>
    <row r="194" spans="1:5" ht="12" customHeight="1">
      <c r="A194" s="15">
        <f t="shared" si="2"/>
        <v>190</v>
      </c>
      <c r="B194" s="46">
        <v>256</v>
      </c>
      <c r="C194" s="16" t="s">
        <v>375</v>
      </c>
      <c r="D194" s="7">
        <v>50000</v>
      </c>
      <c r="E194" s="55">
        <v>29000</v>
      </c>
    </row>
    <row r="195" spans="1:5" ht="12" customHeight="1">
      <c r="A195" s="15">
        <f t="shared" si="2"/>
        <v>191</v>
      </c>
      <c r="B195" s="46">
        <v>257</v>
      </c>
      <c r="C195" s="16" t="s">
        <v>376</v>
      </c>
      <c r="D195" s="7">
        <v>12065</v>
      </c>
      <c r="E195" s="55">
        <v>3572</v>
      </c>
    </row>
    <row r="196" spans="1:5" ht="12" customHeight="1">
      <c r="A196" s="15">
        <f t="shared" si="2"/>
        <v>192</v>
      </c>
      <c r="B196" s="46">
        <v>258</v>
      </c>
      <c r="C196" s="16" t="s">
        <v>377</v>
      </c>
      <c r="D196" s="7">
        <v>11026</v>
      </c>
      <c r="E196" s="55">
        <v>3067</v>
      </c>
    </row>
    <row r="197" spans="1:5" ht="12" customHeight="1">
      <c r="A197" s="15">
        <f t="shared" si="2"/>
        <v>193</v>
      </c>
      <c r="B197" s="46">
        <v>259</v>
      </c>
      <c r="C197" s="16" t="s">
        <v>378</v>
      </c>
      <c r="D197" s="7">
        <v>6000</v>
      </c>
      <c r="E197" s="55">
        <v>0</v>
      </c>
    </row>
    <row r="198" spans="1:5" ht="12" customHeight="1">
      <c r="A198" s="15">
        <f t="shared" si="2"/>
        <v>194</v>
      </c>
      <c r="B198" s="46">
        <v>260</v>
      </c>
      <c r="C198" s="16" t="s">
        <v>379</v>
      </c>
      <c r="D198" s="7">
        <v>12220</v>
      </c>
      <c r="E198" s="55">
        <v>0</v>
      </c>
    </row>
    <row r="199" spans="1:5" ht="12" customHeight="1">
      <c r="A199" s="15">
        <f aca="true" t="shared" si="3" ref="A199:A262">A198+1</f>
        <v>195</v>
      </c>
      <c r="B199" s="46">
        <v>261</v>
      </c>
      <c r="C199" s="16" t="s">
        <v>380</v>
      </c>
      <c r="D199" s="7">
        <v>21000</v>
      </c>
      <c r="E199" s="55">
        <v>5216</v>
      </c>
    </row>
    <row r="200" spans="1:5" ht="12" customHeight="1">
      <c r="A200" s="15">
        <f t="shared" si="3"/>
        <v>196</v>
      </c>
      <c r="B200" s="46">
        <v>262</v>
      </c>
      <c r="C200" s="16" t="s">
        <v>381</v>
      </c>
      <c r="D200" s="7">
        <v>9838</v>
      </c>
      <c r="E200" s="55">
        <v>639</v>
      </c>
    </row>
    <row r="201" spans="1:5" ht="12" customHeight="1">
      <c r="A201" s="15">
        <f t="shared" si="3"/>
        <v>197</v>
      </c>
      <c r="B201" s="46">
        <v>263</v>
      </c>
      <c r="C201" s="16" t="s">
        <v>382</v>
      </c>
      <c r="D201" s="7">
        <v>31725</v>
      </c>
      <c r="E201" s="55">
        <v>6440</v>
      </c>
    </row>
    <row r="202" spans="1:5" ht="12" customHeight="1">
      <c r="A202" s="15">
        <f t="shared" si="3"/>
        <v>198</v>
      </c>
      <c r="B202" s="46">
        <v>264</v>
      </c>
      <c r="C202" s="16" t="s">
        <v>383</v>
      </c>
      <c r="D202" s="7">
        <v>19196</v>
      </c>
      <c r="E202" s="55">
        <v>0</v>
      </c>
    </row>
    <row r="203" spans="1:5" ht="12" customHeight="1">
      <c r="A203" s="15">
        <f t="shared" si="3"/>
        <v>199</v>
      </c>
      <c r="B203" s="46">
        <v>268</v>
      </c>
      <c r="C203" s="16" t="s">
        <v>387</v>
      </c>
      <c r="D203" s="7">
        <v>29910</v>
      </c>
      <c r="E203" s="55">
        <v>24849</v>
      </c>
    </row>
    <row r="204" spans="1:5" ht="12" customHeight="1">
      <c r="A204" s="15">
        <f t="shared" si="3"/>
        <v>200</v>
      </c>
      <c r="B204" s="46">
        <v>269</v>
      </c>
      <c r="C204" s="16" t="s">
        <v>388</v>
      </c>
      <c r="D204" s="7">
        <v>29921</v>
      </c>
      <c r="E204" s="55">
        <v>600</v>
      </c>
    </row>
    <row r="205" spans="1:5" ht="12" customHeight="1">
      <c r="A205" s="15">
        <f t="shared" si="3"/>
        <v>201</v>
      </c>
      <c r="B205" s="46">
        <v>270</v>
      </c>
      <c r="C205" s="16" t="s">
        <v>389</v>
      </c>
      <c r="D205" s="7">
        <v>28079</v>
      </c>
      <c r="E205" s="55">
        <v>8549</v>
      </c>
    </row>
    <row r="206" spans="1:5" ht="12" customHeight="1">
      <c r="A206" s="15">
        <f t="shared" si="3"/>
        <v>202</v>
      </c>
      <c r="B206" s="46">
        <v>271</v>
      </c>
      <c r="C206" s="16" t="s">
        <v>390</v>
      </c>
      <c r="D206" s="7">
        <v>88904</v>
      </c>
      <c r="E206" s="55">
        <v>16562</v>
      </c>
    </row>
    <row r="207" spans="1:5" ht="12" customHeight="1">
      <c r="A207" s="15">
        <f t="shared" si="3"/>
        <v>203</v>
      </c>
      <c r="B207" s="46">
        <v>272</v>
      </c>
      <c r="C207" s="16" t="s">
        <v>391</v>
      </c>
      <c r="D207" s="7">
        <v>35949</v>
      </c>
      <c r="E207" s="55">
        <v>0</v>
      </c>
    </row>
    <row r="208" spans="1:5" ht="12" customHeight="1">
      <c r="A208" s="15">
        <f t="shared" si="3"/>
        <v>204</v>
      </c>
      <c r="B208" s="46">
        <v>273</v>
      </c>
      <c r="C208" s="16" t="s">
        <v>392</v>
      </c>
      <c r="D208" s="7">
        <v>39867</v>
      </c>
      <c r="E208" s="55">
        <v>5400</v>
      </c>
    </row>
    <row r="209" spans="1:5" ht="12" customHeight="1">
      <c r="A209" s="15">
        <f t="shared" si="3"/>
        <v>205</v>
      </c>
      <c r="B209" s="46">
        <v>274</v>
      </c>
      <c r="C209" s="16" t="s">
        <v>393</v>
      </c>
      <c r="D209" s="7">
        <v>115977</v>
      </c>
      <c r="E209" s="55">
        <v>43243</v>
      </c>
    </row>
    <row r="210" spans="1:5" ht="12" customHeight="1">
      <c r="A210" s="15">
        <f t="shared" si="3"/>
        <v>206</v>
      </c>
      <c r="B210" s="46">
        <v>275</v>
      </c>
      <c r="C210" s="16" t="s">
        <v>394</v>
      </c>
      <c r="D210" s="7">
        <v>30711</v>
      </c>
      <c r="E210" s="55">
        <v>8776</v>
      </c>
    </row>
    <row r="211" spans="1:5" ht="12" customHeight="1">
      <c r="A211" s="15">
        <f t="shared" si="3"/>
        <v>207</v>
      </c>
      <c r="B211" s="46">
        <v>277</v>
      </c>
      <c r="C211" s="16" t="s">
        <v>396</v>
      </c>
      <c r="D211" s="7">
        <v>29049</v>
      </c>
      <c r="E211" s="55">
        <v>8000</v>
      </c>
    </row>
    <row r="212" spans="1:5" ht="12" customHeight="1">
      <c r="A212" s="15">
        <f t="shared" si="3"/>
        <v>208</v>
      </c>
      <c r="B212" s="46">
        <v>278</v>
      </c>
      <c r="C212" s="16" t="s">
        <v>397</v>
      </c>
      <c r="D212" s="7">
        <v>16728</v>
      </c>
      <c r="E212" s="55">
        <v>744</v>
      </c>
    </row>
    <row r="213" spans="1:5" ht="12" customHeight="1">
      <c r="A213" s="15">
        <f t="shared" si="3"/>
        <v>209</v>
      </c>
      <c r="B213" s="46">
        <v>279</v>
      </c>
      <c r="C213" s="16" t="s">
        <v>398</v>
      </c>
      <c r="D213" s="7">
        <v>14698</v>
      </c>
      <c r="E213" s="55">
        <v>3884</v>
      </c>
    </row>
    <row r="214" spans="1:5" ht="12" customHeight="1">
      <c r="A214" s="15">
        <f t="shared" si="3"/>
        <v>210</v>
      </c>
      <c r="B214" s="46">
        <v>280</v>
      </c>
      <c r="C214" s="16" t="s">
        <v>399</v>
      </c>
      <c r="D214" s="7">
        <v>8000</v>
      </c>
      <c r="E214" s="55">
        <v>22</v>
      </c>
    </row>
    <row r="215" spans="1:5" ht="12" customHeight="1">
      <c r="A215" s="15">
        <f t="shared" si="3"/>
        <v>211</v>
      </c>
      <c r="B215" s="46">
        <v>281</v>
      </c>
      <c r="C215" s="16" t="s">
        <v>400</v>
      </c>
      <c r="D215" s="7">
        <v>19845</v>
      </c>
      <c r="E215" s="55">
        <v>288</v>
      </c>
    </row>
    <row r="216" spans="1:5" ht="12" customHeight="1">
      <c r="A216" s="15">
        <f t="shared" si="3"/>
        <v>212</v>
      </c>
      <c r="B216" s="46">
        <v>282</v>
      </c>
      <c r="C216" s="16" t="s">
        <v>401</v>
      </c>
      <c r="D216" s="7">
        <v>30500</v>
      </c>
      <c r="E216" s="55">
        <v>3500</v>
      </c>
    </row>
    <row r="217" spans="1:5" ht="12" customHeight="1">
      <c r="A217" s="15">
        <f t="shared" si="3"/>
        <v>213</v>
      </c>
      <c r="B217" s="46">
        <v>283</v>
      </c>
      <c r="C217" s="16" t="s">
        <v>402</v>
      </c>
      <c r="D217" s="7">
        <v>8000</v>
      </c>
      <c r="E217" s="55">
        <v>1067</v>
      </c>
    </row>
    <row r="218" spans="1:5" ht="12" customHeight="1">
      <c r="A218" s="15">
        <f t="shared" si="3"/>
        <v>214</v>
      </c>
      <c r="B218" s="46">
        <v>284</v>
      </c>
      <c r="C218" s="16" t="s">
        <v>403</v>
      </c>
      <c r="D218" s="7">
        <v>15998</v>
      </c>
      <c r="E218" s="55">
        <v>0</v>
      </c>
    </row>
    <row r="219" spans="1:5" ht="12" customHeight="1">
      <c r="A219" s="15">
        <f t="shared" si="3"/>
        <v>215</v>
      </c>
      <c r="B219" s="46">
        <v>287</v>
      </c>
      <c r="C219" s="16" t="s">
        <v>406</v>
      </c>
      <c r="D219" s="7">
        <v>9658</v>
      </c>
      <c r="E219" s="55">
        <v>0</v>
      </c>
    </row>
    <row r="220" spans="1:5" ht="12" customHeight="1">
      <c r="A220" s="15">
        <f t="shared" si="3"/>
        <v>216</v>
      </c>
      <c r="B220" s="46">
        <v>290</v>
      </c>
      <c r="C220" s="16" t="s">
        <v>409</v>
      </c>
      <c r="D220" s="7">
        <v>7600</v>
      </c>
      <c r="E220" s="55">
        <v>185</v>
      </c>
    </row>
    <row r="221" spans="1:5" ht="12" customHeight="1">
      <c r="A221" s="15">
        <f t="shared" si="3"/>
        <v>217</v>
      </c>
      <c r="B221" s="46">
        <v>291</v>
      </c>
      <c r="C221" s="16" t="s">
        <v>410</v>
      </c>
      <c r="D221" s="7">
        <v>31610</v>
      </c>
      <c r="E221" s="55">
        <v>765</v>
      </c>
    </row>
    <row r="222" spans="1:5" ht="12" customHeight="1">
      <c r="A222" s="15">
        <f t="shared" si="3"/>
        <v>218</v>
      </c>
      <c r="B222" s="46">
        <v>293</v>
      </c>
      <c r="C222" s="16" t="s">
        <v>412</v>
      </c>
      <c r="D222" s="7">
        <v>1000</v>
      </c>
      <c r="E222" s="55">
        <v>80</v>
      </c>
    </row>
    <row r="223" spans="1:5" ht="12" customHeight="1">
      <c r="A223" s="15">
        <f t="shared" si="3"/>
        <v>219</v>
      </c>
      <c r="B223" s="46">
        <v>295</v>
      </c>
      <c r="C223" s="16" t="s">
        <v>414</v>
      </c>
      <c r="D223" s="7">
        <v>2500</v>
      </c>
      <c r="E223" s="55">
        <v>2500</v>
      </c>
    </row>
    <row r="224" spans="1:5" ht="12" customHeight="1">
      <c r="A224" s="15">
        <f t="shared" si="3"/>
        <v>220</v>
      </c>
      <c r="B224" s="46">
        <v>296</v>
      </c>
      <c r="C224" s="16" t="s">
        <v>415</v>
      </c>
      <c r="D224" s="7">
        <v>26799</v>
      </c>
      <c r="E224" s="55">
        <v>3544</v>
      </c>
    </row>
    <row r="225" spans="1:5" ht="12" customHeight="1">
      <c r="A225" s="15">
        <f t="shared" si="3"/>
        <v>221</v>
      </c>
      <c r="B225" s="46">
        <v>299</v>
      </c>
      <c r="C225" s="16" t="s">
        <v>418</v>
      </c>
      <c r="D225" s="7">
        <v>19000</v>
      </c>
      <c r="E225" s="55">
        <v>2286</v>
      </c>
    </row>
    <row r="226" spans="1:5" ht="12" customHeight="1">
      <c r="A226" s="15">
        <f t="shared" si="3"/>
        <v>222</v>
      </c>
      <c r="B226" s="46">
        <v>300</v>
      </c>
      <c r="C226" s="16" t="s">
        <v>419</v>
      </c>
      <c r="D226" s="7">
        <v>7400</v>
      </c>
      <c r="E226" s="55">
        <v>207</v>
      </c>
    </row>
    <row r="227" spans="1:5" ht="12" customHeight="1">
      <c r="A227" s="15">
        <f t="shared" si="3"/>
        <v>223</v>
      </c>
      <c r="B227" s="46">
        <v>301</v>
      </c>
      <c r="C227" s="16" t="s">
        <v>420</v>
      </c>
      <c r="D227" s="7">
        <v>4000</v>
      </c>
      <c r="E227" s="55">
        <v>1318</v>
      </c>
    </row>
    <row r="228" spans="1:5" ht="12" customHeight="1">
      <c r="A228" s="15">
        <f t="shared" si="3"/>
        <v>224</v>
      </c>
      <c r="B228" s="46">
        <v>302</v>
      </c>
      <c r="C228" s="16" t="s">
        <v>421</v>
      </c>
      <c r="D228" s="7">
        <v>2656</v>
      </c>
      <c r="E228" s="55">
        <v>0</v>
      </c>
    </row>
    <row r="229" spans="1:5" ht="12" customHeight="1">
      <c r="A229" s="15">
        <f t="shared" si="3"/>
        <v>225</v>
      </c>
      <c r="B229" s="46">
        <v>303</v>
      </c>
      <c r="C229" s="16" t="s">
        <v>422</v>
      </c>
      <c r="D229" s="7">
        <v>75714</v>
      </c>
      <c r="E229" s="55">
        <v>25379</v>
      </c>
    </row>
    <row r="230" spans="1:5" ht="12" customHeight="1">
      <c r="A230" s="15">
        <f t="shared" si="3"/>
        <v>226</v>
      </c>
      <c r="B230" s="46">
        <v>304</v>
      </c>
      <c r="C230" s="16" t="s">
        <v>423</v>
      </c>
      <c r="D230" s="7">
        <v>33023</v>
      </c>
      <c r="E230" s="55">
        <v>4683</v>
      </c>
    </row>
    <row r="231" spans="1:5" ht="12" customHeight="1">
      <c r="A231" s="15">
        <f t="shared" si="3"/>
        <v>227</v>
      </c>
      <c r="B231" s="46">
        <v>306</v>
      </c>
      <c r="C231" s="16" t="s">
        <v>425</v>
      </c>
      <c r="D231" s="7">
        <v>60219</v>
      </c>
      <c r="E231" s="55">
        <v>8038</v>
      </c>
    </row>
    <row r="232" spans="1:5" ht="12" customHeight="1">
      <c r="A232" s="15">
        <f t="shared" si="3"/>
        <v>228</v>
      </c>
      <c r="B232" s="46">
        <v>308</v>
      </c>
      <c r="C232" s="16" t="s">
        <v>427</v>
      </c>
      <c r="D232" s="7">
        <v>30564</v>
      </c>
      <c r="E232" s="55">
        <v>571</v>
      </c>
    </row>
    <row r="233" spans="1:5" ht="12" customHeight="1">
      <c r="A233" s="15">
        <f t="shared" si="3"/>
        <v>229</v>
      </c>
      <c r="B233" s="46">
        <v>309</v>
      </c>
      <c r="C233" s="16" t="s">
        <v>428</v>
      </c>
      <c r="D233" s="7">
        <v>27981</v>
      </c>
      <c r="E233" s="55">
        <v>15763</v>
      </c>
    </row>
    <row r="234" spans="1:5" ht="12" customHeight="1">
      <c r="A234" s="15">
        <f t="shared" si="3"/>
        <v>230</v>
      </c>
      <c r="B234" s="46">
        <v>310</v>
      </c>
      <c r="C234" s="16" t="s">
        <v>429</v>
      </c>
      <c r="D234" s="7">
        <v>8998</v>
      </c>
      <c r="E234" s="55">
        <v>1522</v>
      </c>
    </row>
    <row r="235" spans="1:5" ht="12" customHeight="1">
      <c r="A235" s="15">
        <f t="shared" si="3"/>
        <v>231</v>
      </c>
      <c r="B235" s="46">
        <v>311</v>
      </c>
      <c r="C235" s="16" t="s">
        <v>430</v>
      </c>
      <c r="D235" s="7">
        <v>13537</v>
      </c>
      <c r="E235" s="55">
        <v>2208</v>
      </c>
    </row>
    <row r="236" spans="1:5" ht="12" customHeight="1">
      <c r="A236" s="15">
        <f t="shared" si="3"/>
        <v>232</v>
      </c>
      <c r="B236" s="46">
        <v>314</v>
      </c>
      <c r="C236" s="16" t="s">
        <v>433</v>
      </c>
      <c r="D236" s="7">
        <v>21832</v>
      </c>
      <c r="E236" s="55">
        <v>8882</v>
      </c>
    </row>
    <row r="237" spans="1:5" ht="12" customHeight="1">
      <c r="A237" s="15">
        <f t="shared" si="3"/>
        <v>233</v>
      </c>
      <c r="B237" s="46">
        <v>315</v>
      </c>
      <c r="C237" s="16" t="s">
        <v>434</v>
      </c>
      <c r="D237" s="7">
        <v>16320</v>
      </c>
      <c r="E237" s="55">
        <v>3097</v>
      </c>
    </row>
    <row r="238" spans="1:5" ht="12" customHeight="1">
      <c r="A238" s="15">
        <f t="shared" si="3"/>
        <v>234</v>
      </c>
      <c r="B238" s="46">
        <v>316</v>
      </c>
      <c r="C238" s="16" t="s">
        <v>435</v>
      </c>
      <c r="D238" s="7">
        <v>14286</v>
      </c>
      <c r="E238" s="55">
        <v>894</v>
      </c>
    </row>
    <row r="239" spans="1:5" ht="12" customHeight="1">
      <c r="A239" s="15">
        <f t="shared" si="3"/>
        <v>235</v>
      </c>
      <c r="B239" s="46">
        <v>317</v>
      </c>
      <c r="C239" s="16" t="s">
        <v>436</v>
      </c>
      <c r="D239" s="7">
        <v>10000</v>
      </c>
      <c r="E239" s="55">
        <v>3193</v>
      </c>
    </row>
    <row r="240" spans="1:5" ht="12" customHeight="1">
      <c r="A240" s="15">
        <f t="shared" si="3"/>
        <v>236</v>
      </c>
      <c r="B240" s="46">
        <v>318</v>
      </c>
      <c r="C240" s="16" t="s">
        <v>437</v>
      </c>
      <c r="D240" s="7">
        <v>5000</v>
      </c>
      <c r="E240" s="55">
        <v>1667</v>
      </c>
    </row>
    <row r="241" spans="1:5" ht="12" customHeight="1">
      <c r="A241" s="15">
        <f t="shared" si="3"/>
        <v>237</v>
      </c>
      <c r="B241" s="46">
        <v>319</v>
      </c>
      <c r="C241" s="16" t="s">
        <v>438</v>
      </c>
      <c r="D241" s="7">
        <v>109932</v>
      </c>
      <c r="E241" s="55">
        <v>10979</v>
      </c>
    </row>
    <row r="242" spans="1:5" ht="12" customHeight="1">
      <c r="A242" s="15">
        <f t="shared" si="3"/>
        <v>238</v>
      </c>
      <c r="B242" s="46">
        <v>320</v>
      </c>
      <c r="C242" s="16" t="s">
        <v>439</v>
      </c>
      <c r="D242" s="7">
        <v>4480</v>
      </c>
      <c r="E242" s="55">
        <v>0</v>
      </c>
    </row>
    <row r="243" spans="1:5" ht="12" customHeight="1">
      <c r="A243" s="15">
        <f t="shared" si="3"/>
        <v>239</v>
      </c>
      <c r="B243" s="46">
        <v>321</v>
      </c>
      <c r="C243" s="16" t="s">
        <v>440</v>
      </c>
      <c r="D243" s="7">
        <v>41204</v>
      </c>
      <c r="E243" s="55">
        <v>180</v>
      </c>
    </row>
    <row r="244" spans="1:5" ht="12" customHeight="1">
      <c r="A244" s="15">
        <f t="shared" si="3"/>
        <v>240</v>
      </c>
      <c r="B244" s="46">
        <v>322</v>
      </c>
      <c r="C244" s="16" t="s">
        <v>441</v>
      </c>
      <c r="D244" s="7">
        <v>6990</v>
      </c>
      <c r="E244" s="55">
        <v>0</v>
      </c>
    </row>
    <row r="245" spans="1:5" ht="12" customHeight="1">
      <c r="A245" s="15">
        <f t="shared" si="3"/>
        <v>241</v>
      </c>
      <c r="B245" s="46">
        <v>323</v>
      </c>
      <c r="C245" s="16" t="s">
        <v>442</v>
      </c>
      <c r="D245" s="7">
        <v>49991</v>
      </c>
      <c r="E245" s="55">
        <v>2544</v>
      </c>
    </row>
    <row r="246" spans="1:5" ht="12" customHeight="1">
      <c r="A246" s="15">
        <f t="shared" si="3"/>
        <v>242</v>
      </c>
      <c r="B246" s="46">
        <v>324</v>
      </c>
      <c r="C246" s="16" t="s">
        <v>443</v>
      </c>
      <c r="D246" s="7">
        <v>142894</v>
      </c>
      <c r="E246" s="55">
        <v>46863</v>
      </c>
    </row>
    <row r="247" spans="1:5" ht="12" customHeight="1">
      <c r="A247" s="15">
        <f t="shared" si="3"/>
        <v>243</v>
      </c>
      <c r="B247" s="46">
        <v>326</v>
      </c>
      <c r="C247" s="16" t="s">
        <v>445</v>
      </c>
      <c r="D247" s="7">
        <v>48230</v>
      </c>
      <c r="E247" s="55">
        <v>4228</v>
      </c>
    </row>
    <row r="248" spans="1:5" ht="12" customHeight="1">
      <c r="A248" s="15">
        <f t="shared" si="3"/>
        <v>244</v>
      </c>
      <c r="B248" s="46">
        <v>327</v>
      </c>
      <c r="C248" s="16" t="s">
        <v>446</v>
      </c>
      <c r="D248" s="7">
        <v>39775</v>
      </c>
      <c r="E248" s="55">
        <v>7371</v>
      </c>
    </row>
    <row r="249" spans="1:5" ht="12" customHeight="1">
      <c r="A249" s="15">
        <f t="shared" si="3"/>
        <v>245</v>
      </c>
      <c r="B249" s="46">
        <v>328</v>
      </c>
      <c r="C249" s="16" t="s">
        <v>447</v>
      </c>
      <c r="D249" s="7">
        <v>14060</v>
      </c>
      <c r="E249" s="55">
        <v>3000</v>
      </c>
    </row>
    <row r="250" spans="1:5" ht="12" customHeight="1">
      <c r="A250" s="15">
        <f t="shared" si="3"/>
        <v>246</v>
      </c>
      <c r="B250" s="46">
        <v>329</v>
      </c>
      <c r="C250" s="16" t="s">
        <v>448</v>
      </c>
      <c r="D250" s="7">
        <v>16000</v>
      </c>
      <c r="E250" s="55">
        <v>7995</v>
      </c>
    </row>
    <row r="251" spans="1:5" ht="12" customHeight="1">
      <c r="A251" s="15">
        <f t="shared" si="3"/>
        <v>247</v>
      </c>
      <c r="B251" s="46">
        <v>331</v>
      </c>
      <c r="C251" s="16" t="s">
        <v>450</v>
      </c>
      <c r="D251" s="7">
        <v>10605</v>
      </c>
      <c r="E251" s="55">
        <v>342</v>
      </c>
    </row>
    <row r="252" spans="1:5" ht="12" customHeight="1">
      <c r="A252" s="15">
        <f t="shared" si="3"/>
        <v>248</v>
      </c>
      <c r="B252" s="46">
        <v>332</v>
      </c>
      <c r="C252" s="16" t="s">
        <v>451</v>
      </c>
      <c r="D252" s="7">
        <v>21022</v>
      </c>
      <c r="E252" s="55">
        <v>2936</v>
      </c>
    </row>
    <row r="253" spans="1:5" ht="12" customHeight="1">
      <c r="A253" s="15">
        <f t="shared" si="3"/>
        <v>249</v>
      </c>
      <c r="B253" s="46">
        <v>334</v>
      </c>
      <c r="C253" s="16" t="s">
        <v>453</v>
      </c>
      <c r="D253" s="7">
        <v>31486</v>
      </c>
      <c r="E253" s="55">
        <v>15850</v>
      </c>
    </row>
    <row r="254" spans="1:5" ht="12" customHeight="1">
      <c r="A254" s="15">
        <f t="shared" si="3"/>
        <v>250</v>
      </c>
      <c r="B254" s="46">
        <v>335</v>
      </c>
      <c r="C254" s="16" t="s">
        <v>454</v>
      </c>
      <c r="D254" s="7">
        <v>25818</v>
      </c>
      <c r="E254" s="55">
        <v>2033</v>
      </c>
    </row>
    <row r="255" spans="1:5" ht="12" customHeight="1">
      <c r="A255" s="15">
        <f t="shared" si="3"/>
        <v>251</v>
      </c>
      <c r="B255" s="46">
        <v>336</v>
      </c>
      <c r="C255" s="16" t="s">
        <v>455</v>
      </c>
      <c r="D255" s="7">
        <v>9200</v>
      </c>
      <c r="E255" s="55">
        <v>0</v>
      </c>
    </row>
    <row r="256" spans="1:5" ht="12" customHeight="1">
      <c r="A256" s="15">
        <f t="shared" si="3"/>
        <v>252</v>
      </c>
      <c r="B256" s="46">
        <v>337</v>
      </c>
      <c r="C256" s="16" t="s">
        <v>456</v>
      </c>
      <c r="D256" s="7">
        <v>20000</v>
      </c>
      <c r="E256" s="55">
        <v>6000</v>
      </c>
    </row>
    <row r="257" spans="1:5" ht="12" customHeight="1">
      <c r="A257" s="15">
        <f t="shared" si="3"/>
        <v>253</v>
      </c>
      <c r="B257" s="46">
        <v>339</v>
      </c>
      <c r="C257" s="16" t="s">
        <v>458</v>
      </c>
      <c r="D257" s="7">
        <v>25234</v>
      </c>
      <c r="E257" s="55">
        <v>4100</v>
      </c>
    </row>
    <row r="258" spans="1:5" ht="12" customHeight="1">
      <c r="A258" s="15">
        <f t="shared" si="3"/>
        <v>254</v>
      </c>
      <c r="B258" s="46">
        <v>341</v>
      </c>
      <c r="C258" s="16" t="s">
        <v>460</v>
      </c>
      <c r="D258" s="7">
        <v>19971</v>
      </c>
      <c r="E258" s="55">
        <v>0</v>
      </c>
    </row>
    <row r="259" spans="1:5" ht="12" customHeight="1">
      <c r="A259" s="15">
        <f t="shared" si="3"/>
        <v>255</v>
      </c>
      <c r="B259" s="46">
        <v>342</v>
      </c>
      <c r="C259" s="16" t="s">
        <v>461</v>
      </c>
      <c r="D259" s="7">
        <v>29925</v>
      </c>
      <c r="E259" s="55">
        <v>11542</v>
      </c>
    </row>
    <row r="260" spans="1:5" ht="12" customHeight="1">
      <c r="A260" s="15">
        <f t="shared" si="3"/>
        <v>256</v>
      </c>
      <c r="B260" s="46">
        <v>343</v>
      </c>
      <c r="C260" s="16" t="s">
        <v>462</v>
      </c>
      <c r="D260" s="7">
        <v>5600</v>
      </c>
      <c r="E260" s="55">
        <v>5600</v>
      </c>
    </row>
    <row r="261" spans="1:5" ht="12" customHeight="1">
      <c r="A261" s="15">
        <f t="shared" si="3"/>
        <v>257</v>
      </c>
      <c r="B261" s="46">
        <v>344</v>
      </c>
      <c r="C261" s="16" t="s">
        <v>463</v>
      </c>
      <c r="D261" s="7">
        <v>3000</v>
      </c>
      <c r="E261" s="55">
        <v>0</v>
      </c>
    </row>
    <row r="262" spans="1:5" ht="12" customHeight="1">
      <c r="A262" s="15">
        <f t="shared" si="3"/>
        <v>258</v>
      </c>
      <c r="B262" s="46">
        <v>345</v>
      </c>
      <c r="C262" s="16" t="s">
        <v>464</v>
      </c>
      <c r="D262" s="7">
        <v>47955</v>
      </c>
      <c r="E262" s="55">
        <v>13135</v>
      </c>
    </row>
    <row r="263" spans="1:5" ht="12" customHeight="1">
      <c r="A263" s="15">
        <f aca="true" t="shared" si="4" ref="A263:A290">A262+1</f>
        <v>259</v>
      </c>
      <c r="B263" s="46">
        <v>347</v>
      </c>
      <c r="C263" s="16" t="s">
        <v>466</v>
      </c>
      <c r="D263" s="7">
        <v>5000</v>
      </c>
      <c r="E263" s="55">
        <v>0</v>
      </c>
    </row>
    <row r="264" spans="1:5" ht="12" customHeight="1">
      <c r="A264" s="15">
        <f t="shared" si="4"/>
        <v>260</v>
      </c>
      <c r="B264" s="46">
        <v>348</v>
      </c>
      <c r="C264" s="16" t="s">
        <v>467</v>
      </c>
      <c r="D264" s="7">
        <v>47528</v>
      </c>
      <c r="E264" s="55">
        <v>516</v>
      </c>
    </row>
    <row r="265" spans="1:5" ht="12" customHeight="1">
      <c r="A265" s="15">
        <f t="shared" si="4"/>
        <v>261</v>
      </c>
      <c r="B265" s="46">
        <v>349</v>
      </c>
      <c r="C265" s="16" t="s">
        <v>468</v>
      </c>
      <c r="D265" s="7">
        <v>45922</v>
      </c>
      <c r="E265" s="55">
        <v>20500</v>
      </c>
    </row>
    <row r="266" spans="1:5" ht="12" customHeight="1">
      <c r="A266" s="15">
        <f t="shared" si="4"/>
        <v>262</v>
      </c>
      <c r="B266" s="46">
        <v>350</v>
      </c>
      <c r="C266" s="16" t="s">
        <v>469</v>
      </c>
      <c r="D266" s="7">
        <v>30000</v>
      </c>
      <c r="E266" s="55">
        <v>359</v>
      </c>
    </row>
    <row r="267" spans="1:5" ht="12" customHeight="1">
      <c r="A267" s="15">
        <f t="shared" si="4"/>
        <v>263</v>
      </c>
      <c r="B267" s="46">
        <v>351</v>
      </c>
      <c r="C267" s="16" t="s">
        <v>470</v>
      </c>
      <c r="D267" s="7">
        <v>8150</v>
      </c>
      <c r="E267" s="55">
        <v>8150</v>
      </c>
    </row>
    <row r="268" spans="1:5" ht="12" customHeight="1">
      <c r="A268" s="15">
        <f t="shared" si="4"/>
        <v>264</v>
      </c>
      <c r="B268" s="46">
        <v>352</v>
      </c>
      <c r="C268" s="16" t="s">
        <v>471</v>
      </c>
      <c r="D268" s="7">
        <v>889</v>
      </c>
      <c r="E268" s="55">
        <v>34</v>
      </c>
    </row>
    <row r="269" spans="1:5" ht="12" customHeight="1">
      <c r="A269" s="15">
        <f t="shared" si="4"/>
        <v>265</v>
      </c>
      <c r="B269" s="46">
        <v>353</v>
      </c>
      <c r="C269" s="16" t="s">
        <v>472</v>
      </c>
      <c r="D269" s="7">
        <v>39499</v>
      </c>
      <c r="E269" s="55">
        <v>4126</v>
      </c>
    </row>
    <row r="270" spans="1:5" ht="12" customHeight="1">
      <c r="A270" s="15">
        <f t="shared" si="4"/>
        <v>266</v>
      </c>
      <c r="B270" s="46">
        <v>354</v>
      </c>
      <c r="C270" s="16" t="s">
        <v>473</v>
      </c>
      <c r="D270" s="7">
        <v>97296</v>
      </c>
      <c r="E270" s="55">
        <v>7298</v>
      </c>
    </row>
    <row r="271" spans="1:5" ht="12" customHeight="1">
      <c r="A271" s="15">
        <f t="shared" si="4"/>
        <v>267</v>
      </c>
      <c r="B271" s="46">
        <v>355</v>
      </c>
      <c r="C271" s="16" t="s">
        <v>474</v>
      </c>
      <c r="D271" s="7">
        <v>6000</v>
      </c>
      <c r="E271" s="55">
        <v>3600</v>
      </c>
    </row>
    <row r="272" spans="1:5" ht="12" customHeight="1">
      <c r="A272" s="15">
        <f t="shared" si="4"/>
        <v>268</v>
      </c>
      <c r="B272" s="46">
        <v>356</v>
      </c>
      <c r="C272" s="16" t="s">
        <v>475</v>
      </c>
      <c r="D272" s="7">
        <v>34000</v>
      </c>
      <c r="E272" s="55">
        <v>25000</v>
      </c>
    </row>
    <row r="273" spans="1:5" ht="12" customHeight="1">
      <c r="A273" s="15">
        <f t="shared" si="4"/>
        <v>269</v>
      </c>
      <c r="B273" s="46">
        <v>357</v>
      </c>
      <c r="C273" s="16" t="s">
        <v>476</v>
      </c>
      <c r="D273" s="7">
        <v>29700</v>
      </c>
      <c r="E273" s="55">
        <v>4800</v>
      </c>
    </row>
    <row r="274" spans="1:5" ht="12" customHeight="1">
      <c r="A274" s="15">
        <f t="shared" si="4"/>
        <v>270</v>
      </c>
      <c r="B274" s="46">
        <v>359</v>
      </c>
      <c r="C274" s="16" t="s">
        <v>478</v>
      </c>
      <c r="D274" s="7">
        <v>13000</v>
      </c>
      <c r="E274" s="55">
        <v>1090</v>
      </c>
    </row>
    <row r="275" spans="1:5" ht="12" customHeight="1">
      <c r="A275" s="15">
        <f t="shared" si="4"/>
        <v>271</v>
      </c>
      <c r="B275" s="46">
        <v>360</v>
      </c>
      <c r="C275" s="16" t="s">
        <v>479</v>
      </c>
      <c r="D275" s="7">
        <v>86766</v>
      </c>
      <c r="E275" s="55">
        <v>58370</v>
      </c>
    </row>
    <row r="276" spans="1:5" ht="12" customHeight="1">
      <c r="A276" s="15">
        <f t="shared" si="4"/>
        <v>272</v>
      </c>
      <c r="B276" s="46">
        <v>361</v>
      </c>
      <c r="C276" s="16" t="s">
        <v>480</v>
      </c>
      <c r="D276" s="7">
        <v>89403</v>
      </c>
      <c r="E276" s="55">
        <v>31650</v>
      </c>
    </row>
    <row r="277" spans="1:5" ht="12" customHeight="1">
      <c r="A277" s="15">
        <f t="shared" si="4"/>
        <v>273</v>
      </c>
      <c r="B277" s="46">
        <v>363</v>
      </c>
      <c r="C277" s="16" t="s">
        <v>482</v>
      </c>
      <c r="D277" s="7">
        <v>11803</v>
      </c>
      <c r="E277" s="55">
        <v>0</v>
      </c>
    </row>
    <row r="278" spans="1:5" ht="12" customHeight="1">
      <c r="A278" s="15">
        <f t="shared" si="4"/>
        <v>274</v>
      </c>
      <c r="B278" s="46">
        <v>364</v>
      </c>
      <c r="C278" s="16" t="s">
        <v>483</v>
      </c>
      <c r="D278" s="7">
        <v>39988</v>
      </c>
      <c r="E278" s="55">
        <v>0</v>
      </c>
    </row>
    <row r="279" spans="1:5" ht="12" customHeight="1">
      <c r="A279" s="15">
        <f t="shared" si="4"/>
        <v>275</v>
      </c>
      <c r="B279" s="46">
        <v>365</v>
      </c>
      <c r="C279" s="16" t="s">
        <v>484</v>
      </c>
      <c r="D279" s="7">
        <v>56225</v>
      </c>
      <c r="E279" s="55">
        <v>1911</v>
      </c>
    </row>
    <row r="280" spans="1:5" ht="12" customHeight="1">
      <c r="A280" s="15">
        <f t="shared" si="4"/>
        <v>276</v>
      </c>
      <c r="B280" s="46">
        <v>366</v>
      </c>
      <c r="C280" s="16" t="s">
        <v>485</v>
      </c>
      <c r="D280" s="7">
        <v>20000</v>
      </c>
      <c r="E280" s="55">
        <v>7500</v>
      </c>
    </row>
    <row r="281" spans="1:5" ht="12" customHeight="1">
      <c r="A281" s="15">
        <f t="shared" si="4"/>
        <v>277</v>
      </c>
      <c r="B281" s="46">
        <v>368</v>
      </c>
      <c r="C281" s="16" t="s">
        <v>487</v>
      </c>
      <c r="D281" s="7">
        <v>21573</v>
      </c>
      <c r="E281" s="55">
        <v>3338</v>
      </c>
    </row>
    <row r="282" spans="1:5" ht="12" customHeight="1">
      <c r="A282" s="15">
        <f t="shared" si="4"/>
        <v>278</v>
      </c>
      <c r="B282" s="46">
        <v>369</v>
      </c>
      <c r="C282" s="16" t="s">
        <v>488</v>
      </c>
      <c r="D282" s="7">
        <v>21356</v>
      </c>
      <c r="E282" s="55">
        <v>4364</v>
      </c>
    </row>
    <row r="283" spans="1:5" ht="12" customHeight="1">
      <c r="A283" s="15">
        <f t="shared" si="4"/>
        <v>279</v>
      </c>
      <c r="B283" s="46">
        <v>370</v>
      </c>
      <c r="C283" s="16" t="s">
        <v>489</v>
      </c>
      <c r="D283" s="7">
        <v>22272</v>
      </c>
      <c r="E283" s="55">
        <v>3460</v>
      </c>
    </row>
    <row r="284" spans="1:5" ht="12" customHeight="1">
      <c r="A284" s="15">
        <f t="shared" si="4"/>
        <v>280</v>
      </c>
      <c r="B284" s="46">
        <v>372</v>
      </c>
      <c r="C284" s="16" t="s">
        <v>491</v>
      </c>
      <c r="D284" s="7">
        <v>6000</v>
      </c>
      <c r="E284" s="55">
        <v>2800</v>
      </c>
    </row>
    <row r="285" spans="1:5" ht="12" customHeight="1">
      <c r="A285" s="15">
        <f t="shared" si="4"/>
        <v>281</v>
      </c>
      <c r="B285" s="46">
        <v>373</v>
      </c>
      <c r="C285" s="16" t="s">
        <v>492</v>
      </c>
      <c r="D285" s="7">
        <v>13060</v>
      </c>
      <c r="E285" s="55">
        <v>1878</v>
      </c>
    </row>
    <row r="286" spans="1:5" ht="12" customHeight="1">
      <c r="A286" s="15">
        <f t="shared" si="4"/>
        <v>282</v>
      </c>
      <c r="B286" s="46">
        <v>374</v>
      </c>
      <c r="C286" s="16" t="s">
        <v>493</v>
      </c>
      <c r="D286" s="7">
        <v>28950</v>
      </c>
      <c r="E286" s="55">
        <v>10610</v>
      </c>
    </row>
    <row r="287" spans="1:5" ht="12" customHeight="1">
      <c r="A287" s="15">
        <f t="shared" si="4"/>
        <v>283</v>
      </c>
      <c r="B287" s="46">
        <v>375</v>
      </c>
      <c r="C287" s="16" t="s">
        <v>494</v>
      </c>
      <c r="D287" s="7">
        <v>33288</v>
      </c>
      <c r="E287" s="55">
        <v>3303</v>
      </c>
    </row>
    <row r="288" spans="1:5" ht="12" customHeight="1">
      <c r="A288" s="15">
        <f t="shared" si="4"/>
        <v>284</v>
      </c>
      <c r="B288" s="46">
        <v>377</v>
      </c>
      <c r="C288" s="16" t="s">
        <v>496</v>
      </c>
      <c r="D288" s="7">
        <v>16338</v>
      </c>
      <c r="E288" s="55">
        <v>2460</v>
      </c>
    </row>
    <row r="289" spans="1:5" ht="12" customHeight="1">
      <c r="A289" s="15">
        <f t="shared" si="4"/>
        <v>285</v>
      </c>
      <c r="B289" s="46">
        <v>379</v>
      </c>
      <c r="C289" s="16" t="s">
        <v>498</v>
      </c>
      <c r="D289" s="7">
        <v>72818</v>
      </c>
      <c r="E289" s="55">
        <v>11541</v>
      </c>
    </row>
    <row r="290" spans="1:5" ht="12" customHeight="1">
      <c r="A290" s="15">
        <f t="shared" si="4"/>
        <v>286</v>
      </c>
      <c r="B290" s="46">
        <v>380</v>
      </c>
      <c r="C290" s="16" t="s">
        <v>499</v>
      </c>
      <c r="D290" s="7">
        <v>8196</v>
      </c>
      <c r="E290" s="55">
        <v>1527</v>
      </c>
    </row>
    <row r="291" spans="1:5" s="25" customFormat="1" ht="12" customHeight="1">
      <c r="A291" s="121" t="s">
        <v>4</v>
      </c>
      <c r="B291" s="106" t="s">
        <v>4</v>
      </c>
      <c r="C291" s="132" t="s">
        <v>3</v>
      </c>
      <c r="D291" s="140">
        <f>SUM(D5:D290)</f>
        <v>8371248</v>
      </c>
      <c r="E291" s="147">
        <f>SUM(E5:E290)</f>
        <v>1685220</v>
      </c>
    </row>
  </sheetData>
  <sheetProtection password="DFC8" sheet="1" objects="1" scenarios="1"/>
  <mergeCells count="1">
    <mergeCell ref="A1:F1"/>
  </mergeCells>
  <printOptions horizontalCentered="1"/>
  <pageMargins left="0.984251968503937" right="0.7874015748031497" top="0.7086614173228347" bottom="0.6299212598425197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7"/>
  <sheetViews>
    <sheetView zoomScale="115" zoomScaleNormal="115" zoomScalePageLayoutView="0" workbookViewId="0" topLeftCell="A1">
      <pane xSplit="3" ySplit="4" topLeftCell="D5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D5" sqref="D5"/>
    </sheetView>
  </sheetViews>
  <sheetFormatPr defaultColWidth="9.00390625" defaultRowHeight="9.75" customHeight="1"/>
  <cols>
    <col min="1" max="2" width="3.625" style="20" customWidth="1"/>
    <col min="3" max="3" width="18.75390625" style="19" customWidth="1"/>
    <col min="4" max="4" width="17.375" style="20" customWidth="1"/>
    <col min="5" max="5" width="15.625" style="20" customWidth="1"/>
    <col min="6" max="6" width="16.125" style="68" customWidth="1"/>
    <col min="7" max="16384" width="9.125" style="20" customWidth="1"/>
  </cols>
  <sheetData>
    <row r="1" spans="1:6" ht="28.5" customHeight="1">
      <c r="A1" s="199" t="s">
        <v>87</v>
      </c>
      <c r="B1" s="197"/>
      <c r="C1" s="197"/>
      <c r="D1" s="197"/>
      <c r="E1" s="197"/>
      <c r="F1" s="197"/>
    </row>
    <row r="2" ht="15" customHeight="1"/>
    <row r="3" spans="1:6" s="24" customFormat="1" ht="21" customHeight="1">
      <c r="A3" s="233" t="s">
        <v>13</v>
      </c>
      <c r="B3" s="229" t="s">
        <v>1</v>
      </c>
      <c r="C3" s="229" t="s">
        <v>0</v>
      </c>
      <c r="D3" s="231" t="s">
        <v>64</v>
      </c>
      <c r="E3" s="231"/>
      <c r="F3" s="232"/>
    </row>
    <row r="4" spans="1:7" s="19" customFormat="1" ht="21" customHeight="1">
      <c r="A4" s="234"/>
      <c r="B4" s="230"/>
      <c r="C4" s="210"/>
      <c r="D4" s="158" t="s">
        <v>7</v>
      </c>
      <c r="E4" s="178" t="s">
        <v>75</v>
      </c>
      <c r="F4" s="159" t="s">
        <v>65</v>
      </c>
      <c r="G4" s="160"/>
    </row>
    <row r="5" spans="1:6" ht="12" customHeight="1">
      <c r="A5" s="161">
        <v>1</v>
      </c>
      <c r="B5" s="164">
        <v>1</v>
      </c>
      <c r="C5" s="162" t="s">
        <v>120</v>
      </c>
      <c r="D5" s="163">
        <v>20000</v>
      </c>
      <c r="E5" s="164">
        <v>8</v>
      </c>
      <c r="F5" s="196">
        <v>2500</v>
      </c>
    </row>
    <row r="6" spans="1:6" ht="12" customHeight="1">
      <c r="A6" s="161">
        <f>A5+1</f>
        <v>2</v>
      </c>
      <c r="B6" s="164">
        <v>5</v>
      </c>
      <c r="C6" s="162" t="s">
        <v>124</v>
      </c>
      <c r="D6" s="163">
        <v>17128</v>
      </c>
      <c r="E6" s="164">
        <v>7</v>
      </c>
      <c r="F6" s="196">
        <v>2446.8571428571427</v>
      </c>
    </row>
    <row r="7" spans="1:6" ht="12" customHeight="1">
      <c r="A7" s="161">
        <f aca="true" t="shared" si="0" ref="A7:A56">A6+1</f>
        <v>3</v>
      </c>
      <c r="B7" s="164">
        <v>8</v>
      </c>
      <c r="C7" s="162" t="s">
        <v>127</v>
      </c>
      <c r="D7" s="163">
        <v>40000</v>
      </c>
      <c r="E7" s="164">
        <v>10</v>
      </c>
      <c r="F7" s="196">
        <v>4000</v>
      </c>
    </row>
    <row r="8" spans="1:6" ht="12" customHeight="1">
      <c r="A8" s="161">
        <f t="shared" si="0"/>
        <v>4</v>
      </c>
      <c r="B8" s="164">
        <v>22</v>
      </c>
      <c r="C8" s="162" t="s">
        <v>141</v>
      </c>
      <c r="D8" s="163">
        <v>16000</v>
      </c>
      <c r="E8" s="164">
        <v>2</v>
      </c>
      <c r="F8" s="196">
        <v>8000</v>
      </c>
    </row>
    <row r="9" spans="1:6" ht="12" customHeight="1">
      <c r="A9" s="161">
        <f t="shared" si="0"/>
        <v>5</v>
      </c>
      <c r="B9" s="164">
        <v>23</v>
      </c>
      <c r="C9" s="162" t="s">
        <v>142</v>
      </c>
      <c r="D9" s="163">
        <v>40000</v>
      </c>
      <c r="E9" s="164">
        <v>1</v>
      </c>
      <c r="F9" s="196">
        <v>40000</v>
      </c>
    </row>
    <row r="10" spans="1:6" ht="12" customHeight="1">
      <c r="A10" s="161">
        <f t="shared" si="0"/>
        <v>6</v>
      </c>
      <c r="B10" s="164">
        <v>30</v>
      </c>
      <c r="C10" s="162" t="s">
        <v>149</v>
      </c>
      <c r="D10" s="163">
        <v>1198384</v>
      </c>
      <c r="E10" s="164">
        <v>41</v>
      </c>
      <c r="F10" s="196">
        <v>29228.878048780487</v>
      </c>
    </row>
    <row r="11" spans="1:6" ht="12" customHeight="1">
      <c r="A11" s="161">
        <f t="shared" si="0"/>
        <v>7</v>
      </c>
      <c r="B11" s="164">
        <v>34</v>
      </c>
      <c r="C11" s="162" t="s">
        <v>153</v>
      </c>
      <c r="D11" s="163">
        <v>5870</v>
      </c>
      <c r="E11" s="164">
        <v>2</v>
      </c>
      <c r="F11" s="196">
        <v>2935</v>
      </c>
    </row>
    <row r="12" spans="1:6" ht="12" customHeight="1">
      <c r="A12" s="161">
        <f t="shared" si="0"/>
        <v>8</v>
      </c>
      <c r="B12" s="164">
        <v>36</v>
      </c>
      <c r="C12" s="162" t="s">
        <v>155</v>
      </c>
      <c r="D12" s="163">
        <v>5500</v>
      </c>
      <c r="E12" s="164">
        <v>1</v>
      </c>
      <c r="F12" s="196">
        <v>5500</v>
      </c>
    </row>
    <row r="13" spans="1:6" ht="12" customHeight="1">
      <c r="A13" s="161">
        <f t="shared" si="0"/>
        <v>9</v>
      </c>
      <c r="B13" s="164">
        <v>47</v>
      </c>
      <c r="C13" s="162" t="s">
        <v>166</v>
      </c>
      <c r="D13" s="163">
        <v>8200</v>
      </c>
      <c r="E13" s="164">
        <v>1</v>
      </c>
      <c r="F13" s="196">
        <v>8200</v>
      </c>
    </row>
    <row r="14" spans="1:6" ht="12" customHeight="1">
      <c r="A14" s="161">
        <f t="shared" si="0"/>
        <v>10</v>
      </c>
      <c r="B14" s="164">
        <v>70</v>
      </c>
      <c r="C14" s="162" t="s">
        <v>189</v>
      </c>
      <c r="D14" s="163">
        <v>10000</v>
      </c>
      <c r="E14" s="164">
        <v>3</v>
      </c>
      <c r="F14" s="196">
        <v>3333.3333333333335</v>
      </c>
    </row>
    <row r="15" spans="1:6" ht="12" customHeight="1">
      <c r="A15" s="161">
        <f t="shared" si="0"/>
        <v>11</v>
      </c>
      <c r="B15" s="164">
        <v>76</v>
      </c>
      <c r="C15" s="162" t="s">
        <v>195</v>
      </c>
      <c r="D15" s="163">
        <v>63043</v>
      </c>
      <c r="E15" s="164">
        <v>3</v>
      </c>
      <c r="F15" s="196">
        <v>21014.333333333332</v>
      </c>
    </row>
    <row r="16" spans="1:6" ht="12" customHeight="1">
      <c r="A16" s="161">
        <f t="shared" si="0"/>
        <v>12</v>
      </c>
      <c r="B16" s="164">
        <v>92</v>
      </c>
      <c r="C16" s="162" t="s">
        <v>211</v>
      </c>
      <c r="D16" s="163">
        <v>44343</v>
      </c>
      <c r="E16" s="164">
        <v>7</v>
      </c>
      <c r="F16" s="196">
        <v>6334.714285714285</v>
      </c>
    </row>
    <row r="17" spans="1:6" ht="12" customHeight="1">
      <c r="A17" s="161">
        <f t="shared" si="0"/>
        <v>13</v>
      </c>
      <c r="B17" s="164">
        <v>109</v>
      </c>
      <c r="C17" s="162" t="s">
        <v>228</v>
      </c>
      <c r="D17" s="163">
        <v>11590</v>
      </c>
      <c r="E17" s="164">
        <v>3</v>
      </c>
      <c r="F17" s="196">
        <v>3863.3333333333335</v>
      </c>
    </row>
    <row r="18" spans="1:6" ht="12" customHeight="1">
      <c r="A18" s="161">
        <f t="shared" si="0"/>
        <v>14</v>
      </c>
      <c r="B18" s="164">
        <v>112</v>
      </c>
      <c r="C18" s="162" t="s">
        <v>231</v>
      </c>
      <c r="D18" s="163">
        <v>200000</v>
      </c>
      <c r="E18" s="164">
        <v>8</v>
      </c>
      <c r="F18" s="196">
        <v>25000</v>
      </c>
    </row>
    <row r="19" spans="1:6" ht="12" customHeight="1">
      <c r="A19" s="161">
        <f t="shared" si="0"/>
        <v>15</v>
      </c>
      <c r="B19" s="164">
        <v>118</v>
      </c>
      <c r="C19" s="162" t="s">
        <v>237</v>
      </c>
      <c r="D19" s="163">
        <v>39973</v>
      </c>
      <c r="E19" s="164">
        <v>5</v>
      </c>
      <c r="F19" s="196">
        <v>7994.6</v>
      </c>
    </row>
    <row r="20" spans="1:6" ht="12" customHeight="1">
      <c r="A20" s="161">
        <f t="shared" si="0"/>
        <v>16</v>
      </c>
      <c r="B20" s="164">
        <v>121</v>
      </c>
      <c r="C20" s="162" t="s">
        <v>240</v>
      </c>
      <c r="D20" s="163">
        <v>55000</v>
      </c>
      <c r="E20" s="164">
        <v>3</v>
      </c>
      <c r="F20" s="196">
        <v>18333.333333333332</v>
      </c>
    </row>
    <row r="21" spans="1:6" ht="12" customHeight="1">
      <c r="A21" s="161">
        <f t="shared" si="0"/>
        <v>17</v>
      </c>
      <c r="B21" s="164">
        <v>133</v>
      </c>
      <c r="C21" s="162" t="s">
        <v>252</v>
      </c>
      <c r="D21" s="163">
        <v>120000</v>
      </c>
      <c r="E21" s="164">
        <v>8</v>
      </c>
      <c r="F21" s="196">
        <v>15000</v>
      </c>
    </row>
    <row r="22" spans="1:6" ht="12" customHeight="1">
      <c r="A22" s="161">
        <f t="shared" si="0"/>
        <v>18</v>
      </c>
      <c r="B22" s="164">
        <v>151</v>
      </c>
      <c r="C22" s="162" t="s">
        <v>270</v>
      </c>
      <c r="D22" s="163">
        <v>6330</v>
      </c>
      <c r="E22" s="164">
        <v>2</v>
      </c>
      <c r="F22" s="196">
        <v>3165</v>
      </c>
    </row>
    <row r="23" spans="1:6" ht="12" customHeight="1">
      <c r="A23" s="161">
        <f t="shared" si="0"/>
        <v>19</v>
      </c>
      <c r="B23" s="164">
        <v>158</v>
      </c>
      <c r="C23" s="162" t="s">
        <v>277</v>
      </c>
      <c r="D23" s="163">
        <v>10000</v>
      </c>
      <c r="E23" s="164">
        <v>1</v>
      </c>
      <c r="F23" s="196">
        <v>10000</v>
      </c>
    </row>
    <row r="24" spans="1:6" ht="12" customHeight="1">
      <c r="A24" s="161">
        <f t="shared" si="0"/>
        <v>20</v>
      </c>
      <c r="B24" s="164">
        <v>169</v>
      </c>
      <c r="C24" s="162" t="s">
        <v>288</v>
      </c>
      <c r="D24" s="163">
        <v>30000</v>
      </c>
      <c r="E24" s="164">
        <v>2</v>
      </c>
      <c r="F24" s="196">
        <v>15000</v>
      </c>
    </row>
    <row r="25" spans="1:6" ht="12" customHeight="1">
      <c r="A25" s="161">
        <f t="shared" si="0"/>
        <v>21</v>
      </c>
      <c r="B25" s="164">
        <v>176</v>
      </c>
      <c r="C25" s="162" t="s">
        <v>295</v>
      </c>
      <c r="D25" s="163">
        <v>15000</v>
      </c>
      <c r="E25" s="164">
        <v>3</v>
      </c>
      <c r="F25" s="196">
        <v>5000</v>
      </c>
    </row>
    <row r="26" spans="1:6" ht="12" customHeight="1">
      <c r="A26" s="161">
        <f t="shared" si="0"/>
        <v>22</v>
      </c>
      <c r="B26" s="164">
        <v>198</v>
      </c>
      <c r="C26" s="162" t="s">
        <v>317</v>
      </c>
      <c r="D26" s="163">
        <v>10000</v>
      </c>
      <c r="E26" s="164">
        <v>1</v>
      </c>
      <c r="F26" s="196">
        <v>10000</v>
      </c>
    </row>
    <row r="27" spans="1:6" ht="12" customHeight="1">
      <c r="A27" s="161">
        <f t="shared" si="0"/>
        <v>23</v>
      </c>
      <c r="B27" s="164">
        <v>203</v>
      </c>
      <c r="C27" s="162" t="s">
        <v>322</v>
      </c>
      <c r="D27" s="163">
        <v>50000</v>
      </c>
      <c r="E27" s="164">
        <v>1</v>
      </c>
      <c r="F27" s="196">
        <v>50000</v>
      </c>
    </row>
    <row r="28" spans="1:6" ht="12" customHeight="1">
      <c r="A28" s="161">
        <f t="shared" si="0"/>
        <v>24</v>
      </c>
      <c r="B28" s="164">
        <v>213</v>
      </c>
      <c r="C28" s="162" t="s">
        <v>332</v>
      </c>
      <c r="D28" s="163">
        <v>22667</v>
      </c>
      <c r="E28" s="164">
        <v>2</v>
      </c>
      <c r="F28" s="196">
        <v>11333.5</v>
      </c>
    </row>
    <row r="29" spans="1:6" ht="12" customHeight="1">
      <c r="A29" s="161">
        <f t="shared" si="0"/>
        <v>25</v>
      </c>
      <c r="B29" s="164">
        <v>231</v>
      </c>
      <c r="C29" s="162" t="s">
        <v>350</v>
      </c>
      <c r="D29" s="163">
        <v>122428</v>
      </c>
      <c r="E29" s="164">
        <v>5</v>
      </c>
      <c r="F29" s="196">
        <v>24485.6</v>
      </c>
    </row>
    <row r="30" spans="1:6" ht="12" customHeight="1">
      <c r="A30" s="161">
        <f t="shared" si="0"/>
        <v>26</v>
      </c>
      <c r="B30" s="164">
        <v>245</v>
      </c>
      <c r="C30" s="162" t="s">
        <v>364</v>
      </c>
      <c r="D30" s="163">
        <v>13314</v>
      </c>
      <c r="E30" s="164">
        <v>2</v>
      </c>
      <c r="F30" s="196">
        <v>6657</v>
      </c>
    </row>
    <row r="31" spans="1:6" ht="12" customHeight="1">
      <c r="A31" s="161">
        <f t="shared" si="0"/>
        <v>27</v>
      </c>
      <c r="B31" s="164">
        <v>248</v>
      </c>
      <c r="C31" s="162" t="s">
        <v>367</v>
      </c>
      <c r="D31" s="163">
        <v>50000</v>
      </c>
      <c r="E31" s="164">
        <v>13</v>
      </c>
      <c r="F31" s="196">
        <v>3846.153846153846</v>
      </c>
    </row>
    <row r="32" spans="1:6" ht="12" customHeight="1">
      <c r="A32" s="161">
        <f t="shared" si="0"/>
        <v>28</v>
      </c>
      <c r="B32" s="164">
        <v>250</v>
      </c>
      <c r="C32" s="162" t="s">
        <v>369</v>
      </c>
      <c r="D32" s="163">
        <v>299900</v>
      </c>
      <c r="E32" s="164">
        <v>30</v>
      </c>
      <c r="F32" s="196">
        <v>9996.666666666666</v>
      </c>
    </row>
    <row r="33" spans="1:6" ht="12" customHeight="1">
      <c r="A33" s="161">
        <f t="shared" si="0"/>
        <v>29</v>
      </c>
      <c r="B33" s="164">
        <v>251</v>
      </c>
      <c r="C33" s="162" t="s">
        <v>370</v>
      </c>
      <c r="D33" s="163">
        <v>174623</v>
      </c>
      <c r="E33" s="164">
        <v>6</v>
      </c>
      <c r="F33" s="196">
        <v>29103.833333333332</v>
      </c>
    </row>
    <row r="34" spans="1:6" ht="12" customHeight="1">
      <c r="A34" s="161">
        <f t="shared" si="0"/>
        <v>30</v>
      </c>
      <c r="B34" s="164">
        <v>252</v>
      </c>
      <c r="C34" s="162" t="s">
        <v>371</v>
      </c>
      <c r="D34" s="163">
        <v>99657</v>
      </c>
      <c r="E34" s="164">
        <v>8</v>
      </c>
      <c r="F34" s="196">
        <v>12457.125</v>
      </c>
    </row>
    <row r="35" spans="1:6" ht="12" customHeight="1">
      <c r="A35" s="161">
        <f t="shared" si="0"/>
        <v>31</v>
      </c>
      <c r="B35" s="164">
        <v>256</v>
      </c>
      <c r="C35" s="162" t="s">
        <v>375</v>
      </c>
      <c r="D35" s="163">
        <v>79357</v>
      </c>
      <c r="E35" s="164">
        <v>4</v>
      </c>
      <c r="F35" s="196">
        <v>19839.25</v>
      </c>
    </row>
    <row r="36" spans="1:6" ht="12" customHeight="1">
      <c r="A36" s="161">
        <f t="shared" si="0"/>
        <v>32</v>
      </c>
      <c r="B36" s="164">
        <v>268</v>
      </c>
      <c r="C36" s="162" t="s">
        <v>387</v>
      </c>
      <c r="D36" s="163">
        <v>19760</v>
      </c>
      <c r="E36" s="164">
        <v>3</v>
      </c>
      <c r="F36" s="196">
        <v>6586.666666666667</v>
      </c>
    </row>
    <row r="37" spans="1:6" ht="12" customHeight="1">
      <c r="A37" s="161">
        <f t="shared" si="0"/>
        <v>33</v>
      </c>
      <c r="B37" s="164">
        <v>272</v>
      </c>
      <c r="C37" s="162" t="s">
        <v>391</v>
      </c>
      <c r="D37" s="163">
        <v>8350</v>
      </c>
      <c r="E37" s="164">
        <v>1</v>
      </c>
      <c r="F37" s="196">
        <v>8350</v>
      </c>
    </row>
    <row r="38" spans="1:6" ht="12" customHeight="1">
      <c r="A38" s="161">
        <f t="shared" si="0"/>
        <v>34</v>
      </c>
      <c r="B38" s="164">
        <v>278</v>
      </c>
      <c r="C38" s="162" t="s">
        <v>397</v>
      </c>
      <c r="D38" s="163">
        <v>22000</v>
      </c>
      <c r="E38" s="164">
        <v>2</v>
      </c>
      <c r="F38" s="196">
        <v>11000</v>
      </c>
    </row>
    <row r="39" spans="1:6" ht="12" customHeight="1">
      <c r="A39" s="161">
        <f t="shared" si="0"/>
        <v>35</v>
      </c>
      <c r="B39" s="164">
        <v>284</v>
      </c>
      <c r="C39" s="162" t="s">
        <v>403</v>
      </c>
      <c r="D39" s="163">
        <v>15000</v>
      </c>
      <c r="E39" s="164">
        <v>1</v>
      </c>
      <c r="F39" s="196">
        <v>15000</v>
      </c>
    </row>
    <row r="40" spans="1:6" ht="12" customHeight="1">
      <c r="A40" s="161">
        <f t="shared" si="0"/>
        <v>36</v>
      </c>
      <c r="B40" s="164">
        <v>285</v>
      </c>
      <c r="C40" s="162" t="s">
        <v>404</v>
      </c>
      <c r="D40" s="163">
        <v>31881</v>
      </c>
      <c r="E40" s="164">
        <v>5</v>
      </c>
      <c r="F40" s="196">
        <v>6376.2</v>
      </c>
    </row>
    <row r="41" spans="1:6" ht="12" customHeight="1">
      <c r="A41" s="161">
        <f t="shared" si="0"/>
        <v>37</v>
      </c>
      <c r="B41" s="164">
        <v>288</v>
      </c>
      <c r="C41" s="162" t="s">
        <v>407</v>
      </c>
      <c r="D41" s="163">
        <v>100000</v>
      </c>
      <c r="E41" s="164">
        <v>5</v>
      </c>
      <c r="F41" s="196">
        <v>20000</v>
      </c>
    </row>
    <row r="42" spans="1:6" ht="12" customHeight="1">
      <c r="A42" s="161">
        <f t="shared" si="0"/>
        <v>38</v>
      </c>
      <c r="B42" s="164">
        <v>296</v>
      </c>
      <c r="C42" s="162" t="s">
        <v>415</v>
      </c>
      <c r="D42" s="163">
        <v>29981</v>
      </c>
      <c r="E42" s="164">
        <v>6</v>
      </c>
      <c r="F42" s="196">
        <v>4996.833333333333</v>
      </c>
    </row>
    <row r="43" spans="1:6" ht="12" customHeight="1">
      <c r="A43" s="161">
        <f t="shared" si="0"/>
        <v>39</v>
      </c>
      <c r="B43" s="164">
        <v>300</v>
      </c>
      <c r="C43" s="162" t="s">
        <v>419</v>
      </c>
      <c r="D43" s="163">
        <v>14000</v>
      </c>
      <c r="E43" s="164">
        <v>7</v>
      </c>
      <c r="F43" s="196">
        <v>2000</v>
      </c>
    </row>
    <row r="44" spans="1:6" ht="12" customHeight="1">
      <c r="A44" s="161">
        <f t="shared" si="0"/>
        <v>40</v>
      </c>
      <c r="B44" s="164">
        <v>303</v>
      </c>
      <c r="C44" s="162" t="s">
        <v>422</v>
      </c>
      <c r="D44" s="163">
        <v>54185</v>
      </c>
      <c r="E44" s="164">
        <v>5</v>
      </c>
      <c r="F44" s="196">
        <v>10837</v>
      </c>
    </row>
    <row r="45" spans="1:6" ht="12" customHeight="1">
      <c r="A45" s="161">
        <f t="shared" si="0"/>
        <v>41</v>
      </c>
      <c r="B45" s="164">
        <v>304</v>
      </c>
      <c r="C45" s="162" t="s">
        <v>423</v>
      </c>
      <c r="D45" s="163">
        <v>40000</v>
      </c>
      <c r="E45" s="164">
        <v>3</v>
      </c>
      <c r="F45" s="196">
        <v>13333.333333333334</v>
      </c>
    </row>
    <row r="46" spans="1:6" ht="12" customHeight="1">
      <c r="A46" s="161">
        <f t="shared" si="0"/>
        <v>42</v>
      </c>
      <c r="B46" s="164">
        <v>313</v>
      </c>
      <c r="C46" s="162" t="s">
        <v>432</v>
      </c>
      <c r="D46" s="163">
        <v>10000</v>
      </c>
      <c r="E46" s="164">
        <v>2</v>
      </c>
      <c r="F46" s="196">
        <v>5000</v>
      </c>
    </row>
    <row r="47" spans="1:6" ht="12" customHeight="1">
      <c r="A47" s="161">
        <f t="shared" si="0"/>
        <v>43</v>
      </c>
      <c r="B47" s="164">
        <v>319</v>
      </c>
      <c r="C47" s="162" t="s">
        <v>438</v>
      </c>
      <c r="D47" s="163">
        <v>90000</v>
      </c>
      <c r="E47" s="164">
        <v>2</v>
      </c>
      <c r="F47" s="196">
        <v>45000</v>
      </c>
    </row>
    <row r="48" spans="1:6" ht="12" customHeight="1">
      <c r="A48" s="161">
        <f t="shared" si="0"/>
        <v>44</v>
      </c>
      <c r="B48" s="164">
        <v>334</v>
      </c>
      <c r="C48" s="162" t="s">
        <v>453</v>
      </c>
      <c r="D48" s="163">
        <v>20000</v>
      </c>
      <c r="E48" s="164">
        <v>2</v>
      </c>
      <c r="F48" s="196">
        <v>10000</v>
      </c>
    </row>
    <row r="49" spans="1:6" ht="12" customHeight="1">
      <c r="A49" s="161">
        <f t="shared" si="0"/>
        <v>45</v>
      </c>
      <c r="B49" s="164">
        <v>339</v>
      </c>
      <c r="C49" s="162" t="s">
        <v>458</v>
      </c>
      <c r="D49" s="163">
        <v>30000</v>
      </c>
      <c r="E49" s="164">
        <v>4</v>
      </c>
      <c r="F49" s="196">
        <v>7500</v>
      </c>
    </row>
    <row r="50" spans="1:6" ht="12" customHeight="1">
      <c r="A50" s="161">
        <f t="shared" si="0"/>
        <v>46</v>
      </c>
      <c r="B50" s="164">
        <v>350</v>
      </c>
      <c r="C50" s="162" t="s">
        <v>469</v>
      </c>
      <c r="D50" s="163">
        <v>27000</v>
      </c>
      <c r="E50" s="164">
        <v>1</v>
      </c>
      <c r="F50" s="196">
        <v>27000</v>
      </c>
    </row>
    <row r="51" spans="1:6" ht="12" customHeight="1">
      <c r="A51" s="161">
        <f t="shared" si="0"/>
        <v>47</v>
      </c>
      <c r="B51" s="164">
        <v>351</v>
      </c>
      <c r="C51" s="162" t="s">
        <v>470</v>
      </c>
      <c r="D51" s="163">
        <v>15000</v>
      </c>
      <c r="E51" s="164">
        <v>1</v>
      </c>
      <c r="F51" s="196">
        <v>15000</v>
      </c>
    </row>
    <row r="52" spans="1:6" ht="12" customHeight="1">
      <c r="A52" s="161">
        <f t="shared" si="0"/>
        <v>48</v>
      </c>
      <c r="B52" s="164">
        <v>355</v>
      </c>
      <c r="C52" s="162" t="s">
        <v>474</v>
      </c>
      <c r="D52" s="163">
        <v>191500</v>
      </c>
      <c r="E52" s="164">
        <v>7</v>
      </c>
      <c r="F52" s="196">
        <v>27357.14285714286</v>
      </c>
    </row>
    <row r="53" spans="1:6" ht="12" customHeight="1">
      <c r="A53" s="161">
        <f t="shared" si="0"/>
        <v>49</v>
      </c>
      <c r="B53" s="164">
        <v>357</v>
      </c>
      <c r="C53" s="162" t="s">
        <v>476</v>
      </c>
      <c r="D53" s="163">
        <v>50000</v>
      </c>
      <c r="E53" s="164">
        <v>6</v>
      </c>
      <c r="F53" s="196">
        <v>8333.333333333334</v>
      </c>
    </row>
    <row r="54" spans="1:6" ht="12" customHeight="1">
      <c r="A54" s="161">
        <f t="shared" si="0"/>
        <v>50</v>
      </c>
      <c r="B54" s="164">
        <v>365</v>
      </c>
      <c r="C54" s="162" t="s">
        <v>484</v>
      </c>
      <c r="D54" s="163">
        <v>62600</v>
      </c>
      <c r="E54" s="164">
        <v>2</v>
      </c>
      <c r="F54" s="196">
        <v>31300</v>
      </c>
    </row>
    <row r="55" spans="1:6" ht="12" customHeight="1">
      <c r="A55" s="161">
        <f t="shared" si="0"/>
        <v>51</v>
      </c>
      <c r="B55" s="164">
        <v>371</v>
      </c>
      <c r="C55" s="162" t="s">
        <v>490</v>
      </c>
      <c r="D55" s="163">
        <v>49843</v>
      </c>
      <c r="E55" s="164">
        <v>11</v>
      </c>
      <c r="F55" s="196">
        <v>4531.181818181818</v>
      </c>
    </row>
    <row r="56" spans="1:6" ht="12" customHeight="1">
      <c r="A56" s="161">
        <f t="shared" si="0"/>
        <v>52</v>
      </c>
      <c r="B56" s="164">
        <v>375</v>
      </c>
      <c r="C56" s="162" t="s">
        <v>494</v>
      </c>
      <c r="D56" s="163">
        <v>10000</v>
      </c>
      <c r="E56" s="164">
        <v>2</v>
      </c>
      <c r="F56" s="196">
        <v>5000</v>
      </c>
    </row>
    <row r="57" spans="1:6" s="18" customFormat="1" ht="12" customHeight="1">
      <c r="A57" s="121" t="s">
        <v>4</v>
      </c>
      <c r="B57" s="106" t="s">
        <v>4</v>
      </c>
      <c r="C57" s="107" t="s">
        <v>28</v>
      </c>
      <c r="D57" s="108">
        <f>SUM(D5:D56)</f>
        <v>3769407</v>
      </c>
      <c r="E57" s="108">
        <f>SUM(E5:E56)</f>
        <v>271</v>
      </c>
      <c r="F57" s="165" t="s">
        <v>4</v>
      </c>
    </row>
  </sheetData>
  <sheetProtection password="DFC8" sheet="1" objects="1" scenarios="1"/>
  <mergeCells count="5">
    <mergeCell ref="B3:B4"/>
    <mergeCell ref="C3:C4"/>
    <mergeCell ref="D3:F3"/>
    <mergeCell ref="A3:A4"/>
    <mergeCell ref="A1:F1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8"/>
  <sheetViews>
    <sheetView zoomScale="115" zoomScaleNormal="115" zoomScalePageLayoutView="0" workbookViewId="0" topLeftCell="A1">
      <pane xSplit="2" ySplit="6" topLeftCell="C7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T2" sqref="T2"/>
    </sheetView>
  </sheetViews>
  <sheetFormatPr defaultColWidth="9.00390625" defaultRowHeight="12.75" customHeight="1"/>
  <cols>
    <col min="1" max="1" width="3.25390625" style="18" customWidth="1"/>
    <col min="2" max="2" width="15.625" style="24" bestFit="1" customWidth="1"/>
    <col min="3" max="3" width="4.00390625" style="20" customWidth="1"/>
    <col min="4" max="5" width="9.75390625" style="20" customWidth="1"/>
    <col min="6" max="6" width="6.00390625" style="20" customWidth="1"/>
    <col min="7" max="7" width="6.125" style="20" customWidth="1"/>
    <col min="8" max="8" width="4.75390625" style="20" customWidth="1"/>
    <col min="9" max="9" width="8.625" style="20" customWidth="1"/>
    <col min="10" max="10" width="8.125" style="20" customWidth="1"/>
    <col min="11" max="11" width="7.625" style="20" customWidth="1"/>
    <col min="12" max="12" width="8.125" style="20" customWidth="1"/>
    <col min="13" max="13" width="6.875" style="20" customWidth="1"/>
    <col min="14" max="14" width="7.75390625" style="20" customWidth="1"/>
    <col min="15" max="15" width="7.875" style="20" customWidth="1"/>
    <col min="16" max="16" width="8.125" style="20" customWidth="1"/>
    <col min="17" max="17" width="6.625" style="20" customWidth="1"/>
    <col min="18" max="18" width="8.25390625" style="20" customWidth="1"/>
    <col min="19" max="16384" width="9.125" style="20" customWidth="1"/>
  </cols>
  <sheetData>
    <row r="1" spans="1:18" ht="17.25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ht="10.5" customHeight="1"/>
    <row r="3" spans="1:18" ht="13.5" customHeight="1">
      <c r="A3" s="244" t="s">
        <v>1</v>
      </c>
      <c r="B3" s="248" t="s">
        <v>0</v>
      </c>
      <c r="C3" s="245" t="s">
        <v>501</v>
      </c>
      <c r="D3" s="245"/>
      <c r="E3" s="245"/>
      <c r="F3" s="245"/>
      <c r="G3" s="245"/>
      <c r="H3" s="245"/>
      <c r="I3" s="245"/>
      <c r="J3" s="238" t="s">
        <v>502</v>
      </c>
      <c r="K3" s="239"/>
      <c r="L3" s="239"/>
      <c r="M3" s="239"/>
      <c r="N3" s="239"/>
      <c r="O3" s="240"/>
      <c r="P3" s="240"/>
      <c r="Q3" s="240"/>
      <c r="R3" s="241"/>
    </row>
    <row r="4" spans="1:18" s="3" customFormat="1" ht="27.75" customHeight="1">
      <c r="A4" s="201"/>
      <c r="B4" s="203"/>
      <c r="C4" s="235" t="s">
        <v>8</v>
      </c>
      <c r="D4" s="235"/>
      <c r="E4" s="236"/>
      <c r="F4" s="247" t="s">
        <v>9</v>
      </c>
      <c r="G4" s="247" t="s">
        <v>67</v>
      </c>
      <c r="H4" s="246" t="s">
        <v>10</v>
      </c>
      <c r="I4" s="246"/>
      <c r="J4" s="235" t="s">
        <v>39</v>
      </c>
      <c r="K4" s="236"/>
      <c r="L4" s="236"/>
      <c r="M4" s="236"/>
      <c r="N4" s="235" t="s">
        <v>42</v>
      </c>
      <c r="O4" s="237"/>
      <c r="P4" s="237"/>
      <c r="Q4" s="237"/>
      <c r="R4" s="242" t="s">
        <v>11</v>
      </c>
    </row>
    <row r="5" spans="1:18" s="3" customFormat="1" ht="28.5" customHeight="1">
      <c r="A5" s="201"/>
      <c r="B5" s="203"/>
      <c r="C5" s="148" t="s">
        <v>6</v>
      </c>
      <c r="D5" s="149" t="s">
        <v>72</v>
      </c>
      <c r="E5" s="149" t="s">
        <v>43</v>
      </c>
      <c r="F5" s="247"/>
      <c r="G5" s="247"/>
      <c r="H5" s="148" t="s">
        <v>6</v>
      </c>
      <c r="I5" s="149" t="s">
        <v>73</v>
      </c>
      <c r="J5" s="149" t="s">
        <v>40</v>
      </c>
      <c r="K5" s="149" t="s">
        <v>29</v>
      </c>
      <c r="L5" s="149" t="s">
        <v>41</v>
      </c>
      <c r="M5" s="149" t="s">
        <v>18</v>
      </c>
      <c r="N5" s="149" t="s">
        <v>40</v>
      </c>
      <c r="O5" s="149" t="s">
        <v>29</v>
      </c>
      <c r="P5" s="149" t="s">
        <v>41</v>
      </c>
      <c r="Q5" s="149" t="s">
        <v>18</v>
      </c>
      <c r="R5" s="243"/>
    </row>
    <row r="6" spans="1:18" s="70" customFormat="1" ht="12" customHeight="1">
      <c r="A6" s="150">
        <v>1</v>
      </c>
      <c r="B6" s="151">
        <v>2</v>
      </c>
      <c r="C6" s="151">
        <v>3</v>
      </c>
      <c r="D6" s="151">
        <v>4</v>
      </c>
      <c r="E6" s="152">
        <v>5</v>
      </c>
      <c r="F6" s="152">
        <v>6</v>
      </c>
      <c r="G6" s="152">
        <v>7</v>
      </c>
      <c r="H6" s="151">
        <v>8</v>
      </c>
      <c r="I6" s="151">
        <v>9</v>
      </c>
      <c r="J6" s="152">
        <v>10</v>
      </c>
      <c r="K6" s="152">
        <v>11</v>
      </c>
      <c r="L6" s="152">
        <v>12</v>
      </c>
      <c r="M6" s="152">
        <v>13</v>
      </c>
      <c r="N6" s="152">
        <v>14</v>
      </c>
      <c r="O6" s="152">
        <v>15</v>
      </c>
      <c r="P6" s="152">
        <v>16</v>
      </c>
      <c r="Q6" s="152">
        <v>17</v>
      </c>
      <c r="R6" s="153">
        <v>18</v>
      </c>
    </row>
    <row r="7" spans="1:18" ht="12" customHeight="1">
      <c r="A7" s="36">
        <v>1</v>
      </c>
      <c r="B7" s="37" t="s">
        <v>120</v>
      </c>
      <c r="C7" s="38">
        <v>1</v>
      </c>
      <c r="D7" s="38">
        <v>575400</v>
      </c>
      <c r="E7" s="38">
        <v>517860</v>
      </c>
      <c r="F7" s="38">
        <v>35</v>
      </c>
      <c r="G7" s="38">
        <v>0</v>
      </c>
      <c r="H7" s="38">
        <v>0</v>
      </c>
      <c r="I7" s="38">
        <v>0</v>
      </c>
      <c r="J7" s="38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5">
        <v>0</v>
      </c>
    </row>
    <row r="8" spans="1:18" ht="12" customHeight="1">
      <c r="A8" s="36">
        <v>2</v>
      </c>
      <c r="B8" s="37" t="s">
        <v>121</v>
      </c>
      <c r="C8" s="38">
        <v>2</v>
      </c>
      <c r="D8" s="38">
        <v>1315200</v>
      </c>
      <c r="E8" s="38">
        <v>1183680</v>
      </c>
      <c r="F8" s="38">
        <v>80</v>
      </c>
      <c r="G8" s="38">
        <v>0</v>
      </c>
      <c r="H8" s="38">
        <v>0</v>
      </c>
      <c r="I8" s="38">
        <v>0</v>
      </c>
      <c r="J8" s="38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5">
        <v>0</v>
      </c>
    </row>
    <row r="9" spans="1:18" ht="12" customHeight="1">
      <c r="A9" s="36">
        <v>3</v>
      </c>
      <c r="B9" s="37" t="s">
        <v>122</v>
      </c>
      <c r="C9" s="38">
        <v>1</v>
      </c>
      <c r="D9" s="38">
        <v>904229</v>
      </c>
      <c r="E9" s="38">
        <v>813780</v>
      </c>
      <c r="F9" s="38">
        <v>55</v>
      </c>
      <c r="G9" s="38">
        <v>0</v>
      </c>
      <c r="H9" s="38">
        <v>0</v>
      </c>
      <c r="I9" s="38">
        <v>0</v>
      </c>
      <c r="J9" s="38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5">
        <v>0</v>
      </c>
    </row>
    <row r="10" spans="1:18" ht="12" customHeight="1">
      <c r="A10" s="36">
        <v>4</v>
      </c>
      <c r="B10" s="37" t="s">
        <v>123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5">
        <v>0</v>
      </c>
    </row>
    <row r="11" spans="1:18" ht="12" customHeight="1">
      <c r="A11" s="36">
        <v>5</v>
      </c>
      <c r="B11" s="37" t="s">
        <v>124</v>
      </c>
      <c r="C11" s="38">
        <v>1</v>
      </c>
      <c r="D11" s="38">
        <v>575588</v>
      </c>
      <c r="E11" s="38">
        <v>517860</v>
      </c>
      <c r="F11" s="38">
        <v>35</v>
      </c>
      <c r="G11" s="38">
        <v>0</v>
      </c>
      <c r="H11" s="38">
        <v>0</v>
      </c>
      <c r="I11" s="38">
        <v>0</v>
      </c>
      <c r="J11" s="38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5">
        <v>0</v>
      </c>
    </row>
    <row r="12" spans="1:18" ht="12" customHeight="1">
      <c r="A12" s="36">
        <v>6</v>
      </c>
      <c r="B12" s="37" t="s">
        <v>125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5">
        <v>0</v>
      </c>
    </row>
    <row r="13" spans="1:18" ht="12" customHeight="1">
      <c r="A13" s="36">
        <v>7</v>
      </c>
      <c r="B13" s="37" t="s">
        <v>126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5">
        <v>0</v>
      </c>
    </row>
    <row r="14" spans="1:18" ht="12" customHeight="1">
      <c r="A14" s="36">
        <v>8</v>
      </c>
      <c r="B14" s="37" t="s">
        <v>127</v>
      </c>
      <c r="C14" s="38">
        <v>1</v>
      </c>
      <c r="D14" s="38">
        <v>493200</v>
      </c>
      <c r="E14" s="38">
        <v>443880</v>
      </c>
      <c r="F14" s="38">
        <v>30</v>
      </c>
      <c r="G14" s="38">
        <v>0</v>
      </c>
      <c r="H14" s="38">
        <v>0</v>
      </c>
      <c r="I14" s="38">
        <v>0</v>
      </c>
      <c r="J14" s="38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5">
        <v>0</v>
      </c>
    </row>
    <row r="15" spans="1:18" ht="12" customHeight="1">
      <c r="A15" s="36">
        <v>9</v>
      </c>
      <c r="B15" s="37" t="s">
        <v>128</v>
      </c>
      <c r="C15" s="38">
        <v>1</v>
      </c>
      <c r="D15" s="38">
        <v>453717</v>
      </c>
      <c r="E15" s="38">
        <v>382941</v>
      </c>
      <c r="F15" s="38">
        <v>30</v>
      </c>
      <c r="G15" s="38">
        <v>0</v>
      </c>
      <c r="H15" s="38">
        <v>0</v>
      </c>
      <c r="I15" s="38">
        <v>0</v>
      </c>
      <c r="J15" s="38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5">
        <v>0</v>
      </c>
    </row>
    <row r="16" spans="1:18" ht="12" customHeight="1">
      <c r="A16" s="36">
        <v>10</v>
      </c>
      <c r="B16" s="37" t="s">
        <v>129</v>
      </c>
      <c r="C16" s="38">
        <v>1</v>
      </c>
      <c r="D16" s="38">
        <v>493200</v>
      </c>
      <c r="E16" s="38">
        <v>443880</v>
      </c>
      <c r="F16" s="38">
        <v>30</v>
      </c>
      <c r="G16" s="38">
        <v>0</v>
      </c>
      <c r="H16" s="38">
        <v>0</v>
      </c>
      <c r="I16" s="38">
        <v>0</v>
      </c>
      <c r="J16" s="38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5">
        <v>0</v>
      </c>
    </row>
    <row r="17" spans="1:18" ht="12" customHeight="1">
      <c r="A17" s="36">
        <v>11</v>
      </c>
      <c r="B17" s="37" t="s">
        <v>130</v>
      </c>
      <c r="C17" s="38">
        <v>5</v>
      </c>
      <c r="D17" s="38">
        <v>2389033</v>
      </c>
      <c r="E17" s="38">
        <v>2117433</v>
      </c>
      <c r="F17" s="38">
        <v>143</v>
      </c>
      <c r="G17" s="38">
        <v>0</v>
      </c>
      <c r="H17" s="38">
        <v>0</v>
      </c>
      <c r="I17" s="38">
        <v>0</v>
      </c>
      <c r="J17" s="38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5">
        <v>0</v>
      </c>
    </row>
    <row r="18" spans="1:18" ht="12" customHeight="1">
      <c r="A18" s="36">
        <v>12</v>
      </c>
      <c r="B18" s="37" t="s">
        <v>131</v>
      </c>
      <c r="C18" s="38">
        <v>1</v>
      </c>
      <c r="D18" s="38">
        <v>606397</v>
      </c>
      <c r="E18" s="38">
        <v>517857</v>
      </c>
      <c r="F18" s="38">
        <v>35</v>
      </c>
      <c r="G18" s="38">
        <v>0</v>
      </c>
      <c r="H18" s="38">
        <v>0</v>
      </c>
      <c r="I18" s="38">
        <v>0</v>
      </c>
      <c r="J18" s="38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5">
        <v>0</v>
      </c>
    </row>
    <row r="19" spans="1:18" ht="12" customHeight="1">
      <c r="A19" s="36">
        <v>13</v>
      </c>
      <c r="B19" s="37" t="s">
        <v>132</v>
      </c>
      <c r="C19" s="38">
        <v>1</v>
      </c>
      <c r="D19" s="38">
        <v>657600</v>
      </c>
      <c r="E19" s="38">
        <v>591840</v>
      </c>
      <c r="F19" s="38">
        <v>40</v>
      </c>
      <c r="G19" s="38">
        <v>0</v>
      </c>
      <c r="H19" s="38">
        <v>0</v>
      </c>
      <c r="I19" s="38">
        <v>0</v>
      </c>
      <c r="J19" s="38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5">
        <v>0</v>
      </c>
    </row>
    <row r="20" spans="1:18" ht="12" customHeight="1">
      <c r="A20" s="36">
        <v>14</v>
      </c>
      <c r="B20" s="37" t="s">
        <v>133</v>
      </c>
      <c r="C20" s="38">
        <v>1</v>
      </c>
      <c r="D20" s="38">
        <v>1019992</v>
      </c>
      <c r="E20" s="38">
        <v>917352</v>
      </c>
      <c r="F20" s="38">
        <v>62</v>
      </c>
      <c r="G20" s="38">
        <v>0</v>
      </c>
      <c r="H20" s="38">
        <v>0</v>
      </c>
      <c r="I20" s="38">
        <v>0</v>
      </c>
      <c r="J20" s="38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5">
        <v>0</v>
      </c>
    </row>
    <row r="21" spans="1:18" ht="12" customHeight="1">
      <c r="A21" s="36">
        <v>15</v>
      </c>
      <c r="B21" s="37" t="s">
        <v>134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5">
        <v>0</v>
      </c>
    </row>
    <row r="22" spans="1:18" ht="12" customHeight="1">
      <c r="A22" s="36">
        <v>16</v>
      </c>
      <c r="B22" s="37" t="s">
        <v>135</v>
      </c>
      <c r="C22" s="38">
        <v>1</v>
      </c>
      <c r="D22" s="38">
        <v>539545</v>
      </c>
      <c r="E22" s="38">
        <v>443425</v>
      </c>
      <c r="F22" s="38">
        <v>30</v>
      </c>
      <c r="G22" s="38">
        <v>0</v>
      </c>
      <c r="H22" s="38">
        <v>0</v>
      </c>
      <c r="I22" s="38">
        <v>0</v>
      </c>
      <c r="J22" s="38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5">
        <v>0</v>
      </c>
    </row>
    <row r="23" spans="1:18" ht="12" customHeight="1">
      <c r="A23" s="36">
        <v>17</v>
      </c>
      <c r="B23" s="37" t="s">
        <v>136</v>
      </c>
      <c r="C23" s="38">
        <v>1</v>
      </c>
      <c r="D23" s="38">
        <v>575400</v>
      </c>
      <c r="E23" s="38">
        <v>517860</v>
      </c>
      <c r="F23" s="38">
        <v>35</v>
      </c>
      <c r="G23" s="38">
        <v>0</v>
      </c>
      <c r="H23" s="38">
        <v>0</v>
      </c>
      <c r="I23" s="38">
        <v>0</v>
      </c>
      <c r="J23" s="38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5">
        <v>0</v>
      </c>
    </row>
    <row r="24" spans="1:18" ht="12" customHeight="1">
      <c r="A24" s="36">
        <v>18</v>
      </c>
      <c r="B24" s="37" t="s">
        <v>137</v>
      </c>
      <c r="C24" s="38">
        <v>1</v>
      </c>
      <c r="D24" s="38">
        <v>492241</v>
      </c>
      <c r="E24" s="38">
        <v>443017</v>
      </c>
      <c r="F24" s="38">
        <v>30</v>
      </c>
      <c r="G24" s="38">
        <v>0</v>
      </c>
      <c r="H24" s="38">
        <v>0</v>
      </c>
      <c r="I24" s="38">
        <v>0</v>
      </c>
      <c r="J24" s="38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5">
        <v>0</v>
      </c>
    </row>
    <row r="25" spans="1:18" ht="12" customHeight="1">
      <c r="A25" s="36">
        <v>19</v>
      </c>
      <c r="B25" s="37" t="s">
        <v>138</v>
      </c>
      <c r="C25" s="38">
        <v>2</v>
      </c>
      <c r="D25" s="38">
        <v>1068600</v>
      </c>
      <c r="E25" s="38">
        <v>961740</v>
      </c>
      <c r="F25" s="38">
        <v>65</v>
      </c>
      <c r="G25" s="38">
        <v>0</v>
      </c>
      <c r="H25" s="38">
        <v>0</v>
      </c>
      <c r="I25" s="38">
        <v>0</v>
      </c>
      <c r="J25" s="38">
        <v>1</v>
      </c>
      <c r="K25" s="64">
        <v>639058</v>
      </c>
      <c r="L25" s="64">
        <v>1</v>
      </c>
      <c r="M25" s="64">
        <v>9636</v>
      </c>
      <c r="N25" s="64">
        <v>1</v>
      </c>
      <c r="O25" s="64">
        <v>413068</v>
      </c>
      <c r="P25" s="64">
        <v>1</v>
      </c>
      <c r="Q25" s="64">
        <v>8310</v>
      </c>
      <c r="R25" s="65">
        <v>25</v>
      </c>
    </row>
    <row r="26" spans="1:18" ht="12" customHeight="1">
      <c r="A26" s="36">
        <v>20</v>
      </c>
      <c r="B26" s="37" t="s">
        <v>139</v>
      </c>
      <c r="C26" s="38">
        <v>1</v>
      </c>
      <c r="D26" s="38">
        <v>575400</v>
      </c>
      <c r="E26" s="38">
        <v>517860</v>
      </c>
      <c r="F26" s="38">
        <v>35</v>
      </c>
      <c r="G26" s="38">
        <v>0</v>
      </c>
      <c r="H26" s="38">
        <v>0</v>
      </c>
      <c r="I26" s="38">
        <v>0</v>
      </c>
      <c r="J26" s="38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5">
        <v>0</v>
      </c>
    </row>
    <row r="27" spans="1:18" ht="12" customHeight="1">
      <c r="A27" s="36">
        <v>21</v>
      </c>
      <c r="B27" s="37" t="s">
        <v>140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5">
        <v>0</v>
      </c>
    </row>
    <row r="28" spans="1:18" ht="12" customHeight="1">
      <c r="A28" s="36">
        <v>22</v>
      </c>
      <c r="B28" s="37" t="s">
        <v>141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5">
        <v>0</v>
      </c>
    </row>
    <row r="29" spans="1:18" ht="12" customHeight="1">
      <c r="A29" s="36">
        <v>23</v>
      </c>
      <c r="B29" s="37" t="s">
        <v>142</v>
      </c>
      <c r="C29" s="38">
        <v>1</v>
      </c>
      <c r="D29" s="38">
        <v>517860</v>
      </c>
      <c r="E29" s="38">
        <v>443880</v>
      </c>
      <c r="F29" s="38">
        <v>30</v>
      </c>
      <c r="G29" s="38">
        <v>0</v>
      </c>
      <c r="H29" s="38">
        <v>0</v>
      </c>
      <c r="I29" s="38">
        <v>0</v>
      </c>
      <c r="J29" s="38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5">
        <v>0</v>
      </c>
    </row>
    <row r="30" spans="1:18" ht="12" customHeight="1">
      <c r="A30" s="36">
        <v>24</v>
      </c>
      <c r="B30" s="37" t="s">
        <v>143</v>
      </c>
      <c r="C30" s="38">
        <v>2</v>
      </c>
      <c r="D30" s="38">
        <v>1233000</v>
      </c>
      <c r="E30" s="38">
        <v>1109700</v>
      </c>
      <c r="F30" s="38">
        <v>75</v>
      </c>
      <c r="G30" s="38">
        <v>0</v>
      </c>
      <c r="H30" s="38">
        <v>0</v>
      </c>
      <c r="I30" s="38">
        <v>0</v>
      </c>
      <c r="J30" s="38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5">
        <v>0</v>
      </c>
    </row>
    <row r="31" spans="1:18" ht="12" customHeight="1">
      <c r="A31" s="36">
        <v>25</v>
      </c>
      <c r="B31" s="37" t="s">
        <v>144</v>
      </c>
      <c r="C31" s="38">
        <v>1</v>
      </c>
      <c r="D31" s="38">
        <v>739800</v>
      </c>
      <c r="E31" s="38">
        <v>665820</v>
      </c>
      <c r="F31" s="38">
        <v>45</v>
      </c>
      <c r="G31" s="38">
        <v>0</v>
      </c>
      <c r="H31" s="38">
        <v>2</v>
      </c>
      <c r="I31" s="38">
        <v>38223</v>
      </c>
      <c r="J31" s="38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5">
        <v>0</v>
      </c>
    </row>
    <row r="32" spans="1:18" ht="12" customHeight="1">
      <c r="A32" s="36">
        <v>26</v>
      </c>
      <c r="B32" s="37" t="s">
        <v>145</v>
      </c>
      <c r="C32" s="38">
        <v>3</v>
      </c>
      <c r="D32" s="38">
        <v>1258846</v>
      </c>
      <c r="E32" s="38">
        <v>1109700</v>
      </c>
      <c r="F32" s="38">
        <v>75</v>
      </c>
      <c r="G32" s="38">
        <v>0</v>
      </c>
      <c r="H32" s="38">
        <v>0</v>
      </c>
      <c r="I32" s="38">
        <v>0</v>
      </c>
      <c r="J32" s="38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5">
        <v>0</v>
      </c>
    </row>
    <row r="33" spans="1:18" ht="12" customHeight="1">
      <c r="A33" s="36">
        <v>27</v>
      </c>
      <c r="B33" s="37" t="s">
        <v>146</v>
      </c>
      <c r="C33" s="38">
        <v>2</v>
      </c>
      <c r="D33" s="38">
        <v>986400</v>
      </c>
      <c r="E33" s="38">
        <v>887760</v>
      </c>
      <c r="F33" s="38">
        <v>60</v>
      </c>
      <c r="G33" s="38">
        <v>0</v>
      </c>
      <c r="H33" s="38">
        <v>0</v>
      </c>
      <c r="I33" s="38">
        <v>0</v>
      </c>
      <c r="J33" s="38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5">
        <v>0</v>
      </c>
    </row>
    <row r="34" spans="1:18" ht="12" customHeight="1">
      <c r="A34" s="36">
        <v>28</v>
      </c>
      <c r="B34" s="37" t="s">
        <v>147</v>
      </c>
      <c r="C34" s="38">
        <v>3</v>
      </c>
      <c r="D34" s="38">
        <v>1253991</v>
      </c>
      <c r="E34" s="38">
        <v>1109700</v>
      </c>
      <c r="F34" s="38">
        <v>75</v>
      </c>
      <c r="G34" s="38">
        <v>0</v>
      </c>
      <c r="H34" s="38">
        <v>0</v>
      </c>
      <c r="I34" s="38">
        <v>0</v>
      </c>
      <c r="J34" s="38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5">
        <v>0</v>
      </c>
    </row>
    <row r="35" spans="1:18" ht="12" customHeight="1">
      <c r="A35" s="36">
        <v>29</v>
      </c>
      <c r="B35" s="37" t="s">
        <v>148</v>
      </c>
      <c r="C35" s="38">
        <v>3</v>
      </c>
      <c r="D35" s="38">
        <v>1479161</v>
      </c>
      <c r="E35" s="38">
        <v>1331201</v>
      </c>
      <c r="F35" s="38">
        <v>90</v>
      </c>
      <c r="G35" s="38">
        <v>0</v>
      </c>
      <c r="H35" s="38">
        <v>11</v>
      </c>
      <c r="I35" s="38">
        <v>135630</v>
      </c>
      <c r="J35" s="38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5">
        <v>0</v>
      </c>
    </row>
    <row r="36" spans="1:18" ht="12" customHeight="1">
      <c r="A36" s="36">
        <v>30</v>
      </c>
      <c r="B36" s="37" t="s">
        <v>149</v>
      </c>
      <c r="C36" s="38">
        <v>4</v>
      </c>
      <c r="D36" s="38">
        <v>3704480</v>
      </c>
      <c r="E36" s="38">
        <v>3334032</v>
      </c>
      <c r="F36" s="38">
        <v>227</v>
      </c>
      <c r="G36" s="38">
        <v>0</v>
      </c>
      <c r="H36" s="38">
        <v>22</v>
      </c>
      <c r="I36" s="38">
        <v>361680</v>
      </c>
      <c r="J36" s="38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5">
        <v>0</v>
      </c>
    </row>
    <row r="37" spans="1:18" ht="12" customHeight="1">
      <c r="A37" s="36">
        <v>31</v>
      </c>
      <c r="B37" s="37" t="s">
        <v>150</v>
      </c>
      <c r="C37" s="38">
        <v>2</v>
      </c>
      <c r="D37" s="38">
        <v>1245885</v>
      </c>
      <c r="E37" s="38">
        <v>1119811</v>
      </c>
      <c r="F37" s="38">
        <v>81</v>
      </c>
      <c r="G37" s="38">
        <v>0</v>
      </c>
      <c r="H37" s="38">
        <v>0</v>
      </c>
      <c r="I37" s="38">
        <v>0</v>
      </c>
      <c r="J37" s="38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5">
        <v>0</v>
      </c>
    </row>
    <row r="38" spans="1:18" ht="12" customHeight="1">
      <c r="A38" s="36">
        <v>32</v>
      </c>
      <c r="B38" s="37" t="s">
        <v>151</v>
      </c>
      <c r="C38" s="38">
        <v>1</v>
      </c>
      <c r="D38" s="38">
        <v>739800</v>
      </c>
      <c r="E38" s="38">
        <v>665820</v>
      </c>
      <c r="F38" s="38">
        <v>45</v>
      </c>
      <c r="G38" s="38">
        <v>0</v>
      </c>
      <c r="H38" s="38">
        <v>0</v>
      </c>
      <c r="I38" s="38">
        <v>0</v>
      </c>
      <c r="J38" s="38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5">
        <v>0</v>
      </c>
    </row>
    <row r="39" spans="1:18" ht="12" customHeight="1">
      <c r="A39" s="36">
        <v>33</v>
      </c>
      <c r="B39" s="37" t="s">
        <v>152</v>
      </c>
      <c r="C39" s="38">
        <v>2</v>
      </c>
      <c r="D39" s="38">
        <v>822000</v>
      </c>
      <c r="E39" s="38">
        <v>739800</v>
      </c>
      <c r="F39" s="38">
        <v>50</v>
      </c>
      <c r="G39" s="38">
        <v>0</v>
      </c>
      <c r="H39" s="38">
        <v>0</v>
      </c>
      <c r="I39" s="38">
        <v>7740</v>
      </c>
      <c r="J39" s="38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5">
        <v>0</v>
      </c>
    </row>
    <row r="40" spans="1:18" ht="12" customHeight="1">
      <c r="A40" s="36">
        <v>34</v>
      </c>
      <c r="B40" s="37" t="s">
        <v>153</v>
      </c>
      <c r="C40" s="38">
        <v>1</v>
      </c>
      <c r="D40" s="38">
        <v>493200</v>
      </c>
      <c r="E40" s="38">
        <v>443880</v>
      </c>
      <c r="F40" s="38">
        <v>30</v>
      </c>
      <c r="G40" s="38">
        <v>0</v>
      </c>
      <c r="H40" s="38">
        <v>0</v>
      </c>
      <c r="I40" s="38">
        <v>4108</v>
      </c>
      <c r="J40" s="38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5">
        <v>0</v>
      </c>
    </row>
    <row r="41" spans="1:18" ht="12" customHeight="1">
      <c r="A41" s="36">
        <v>35</v>
      </c>
      <c r="B41" s="37" t="s">
        <v>154</v>
      </c>
      <c r="C41" s="38">
        <v>1</v>
      </c>
      <c r="D41" s="38">
        <v>629707</v>
      </c>
      <c r="E41" s="38">
        <v>517860</v>
      </c>
      <c r="F41" s="38">
        <v>35</v>
      </c>
      <c r="G41" s="38">
        <v>0</v>
      </c>
      <c r="H41" s="38">
        <v>0</v>
      </c>
      <c r="I41" s="38">
        <v>0</v>
      </c>
      <c r="J41" s="38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5">
        <v>0</v>
      </c>
    </row>
    <row r="42" spans="1:18" ht="12" customHeight="1">
      <c r="A42" s="36">
        <v>36</v>
      </c>
      <c r="B42" s="37" t="s">
        <v>155</v>
      </c>
      <c r="C42" s="38">
        <v>2</v>
      </c>
      <c r="D42" s="38">
        <v>1134360</v>
      </c>
      <c r="E42" s="38">
        <v>1020924</v>
      </c>
      <c r="F42" s="38">
        <v>69</v>
      </c>
      <c r="G42" s="38">
        <v>0</v>
      </c>
      <c r="H42" s="38">
        <v>0</v>
      </c>
      <c r="I42" s="38">
        <v>0</v>
      </c>
      <c r="J42" s="38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5">
        <v>0</v>
      </c>
    </row>
    <row r="43" spans="1:18" ht="12" customHeight="1">
      <c r="A43" s="36">
        <v>37</v>
      </c>
      <c r="B43" s="37" t="s">
        <v>156</v>
      </c>
      <c r="C43" s="38">
        <v>2</v>
      </c>
      <c r="D43" s="38">
        <v>986400</v>
      </c>
      <c r="E43" s="38">
        <v>887760</v>
      </c>
      <c r="F43" s="38">
        <v>60</v>
      </c>
      <c r="G43" s="38">
        <v>0</v>
      </c>
      <c r="H43" s="38">
        <v>0</v>
      </c>
      <c r="I43" s="38">
        <v>0</v>
      </c>
      <c r="J43" s="38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5">
        <v>0</v>
      </c>
    </row>
    <row r="44" spans="1:18" ht="12" customHeight="1">
      <c r="A44" s="36">
        <v>38</v>
      </c>
      <c r="B44" s="37" t="s">
        <v>157</v>
      </c>
      <c r="C44" s="38">
        <v>1</v>
      </c>
      <c r="D44" s="38">
        <v>493200</v>
      </c>
      <c r="E44" s="38">
        <v>443880</v>
      </c>
      <c r="F44" s="38">
        <v>30</v>
      </c>
      <c r="G44" s="38">
        <v>0</v>
      </c>
      <c r="H44" s="38">
        <v>0</v>
      </c>
      <c r="I44" s="38">
        <v>0</v>
      </c>
      <c r="J44" s="38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5">
        <v>0</v>
      </c>
    </row>
    <row r="45" spans="1:18" ht="12" customHeight="1">
      <c r="A45" s="36">
        <v>39</v>
      </c>
      <c r="B45" s="37" t="s">
        <v>158</v>
      </c>
      <c r="C45" s="38">
        <v>1</v>
      </c>
      <c r="D45" s="38">
        <v>493200</v>
      </c>
      <c r="E45" s="38">
        <v>443880</v>
      </c>
      <c r="F45" s="38">
        <v>30</v>
      </c>
      <c r="G45" s="38">
        <v>0</v>
      </c>
      <c r="H45" s="38">
        <v>0</v>
      </c>
      <c r="I45" s="38">
        <v>0</v>
      </c>
      <c r="J45" s="38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5">
        <v>0</v>
      </c>
    </row>
    <row r="46" spans="1:18" ht="12" customHeight="1">
      <c r="A46" s="36">
        <v>40</v>
      </c>
      <c r="B46" s="37" t="s">
        <v>159</v>
      </c>
      <c r="C46" s="38">
        <v>3</v>
      </c>
      <c r="D46" s="38">
        <v>1397400</v>
      </c>
      <c r="E46" s="38">
        <v>1257660</v>
      </c>
      <c r="F46" s="38">
        <v>85</v>
      </c>
      <c r="G46" s="38">
        <v>0</v>
      </c>
      <c r="H46" s="38">
        <v>0</v>
      </c>
      <c r="I46" s="38">
        <v>0</v>
      </c>
      <c r="J46" s="38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5">
        <v>0</v>
      </c>
    </row>
    <row r="47" spans="1:18" ht="12" customHeight="1">
      <c r="A47" s="36">
        <v>41</v>
      </c>
      <c r="B47" s="37" t="s">
        <v>160</v>
      </c>
      <c r="C47" s="38">
        <v>1</v>
      </c>
      <c r="D47" s="38">
        <v>610927</v>
      </c>
      <c r="E47" s="38">
        <v>517860</v>
      </c>
      <c r="F47" s="38">
        <v>35</v>
      </c>
      <c r="G47" s="38">
        <v>0</v>
      </c>
      <c r="H47" s="38">
        <v>0</v>
      </c>
      <c r="I47" s="38">
        <v>0</v>
      </c>
      <c r="J47" s="38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5">
        <v>0</v>
      </c>
    </row>
    <row r="48" spans="1:18" ht="12" customHeight="1">
      <c r="A48" s="36">
        <v>42</v>
      </c>
      <c r="B48" s="37" t="s">
        <v>161</v>
      </c>
      <c r="C48" s="38">
        <v>1</v>
      </c>
      <c r="D48" s="38">
        <v>493200</v>
      </c>
      <c r="E48" s="38">
        <v>443880</v>
      </c>
      <c r="F48" s="38">
        <v>30</v>
      </c>
      <c r="G48" s="38">
        <v>0</v>
      </c>
      <c r="H48" s="38">
        <v>0</v>
      </c>
      <c r="I48" s="38">
        <v>0</v>
      </c>
      <c r="J48" s="38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5">
        <v>0</v>
      </c>
    </row>
    <row r="49" spans="1:18" ht="12" customHeight="1">
      <c r="A49" s="36">
        <v>43</v>
      </c>
      <c r="B49" s="37" t="s">
        <v>162</v>
      </c>
      <c r="C49" s="38">
        <v>1</v>
      </c>
      <c r="D49" s="38">
        <v>507935</v>
      </c>
      <c r="E49" s="38">
        <v>443819</v>
      </c>
      <c r="F49" s="38">
        <v>30</v>
      </c>
      <c r="G49" s="38">
        <v>0</v>
      </c>
      <c r="H49" s="38">
        <v>0</v>
      </c>
      <c r="I49" s="38">
        <v>0</v>
      </c>
      <c r="J49" s="38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5">
        <v>0</v>
      </c>
    </row>
    <row r="50" spans="1:18" ht="12" customHeight="1">
      <c r="A50" s="36">
        <v>44</v>
      </c>
      <c r="B50" s="37" t="s">
        <v>163</v>
      </c>
      <c r="C50" s="38">
        <v>2</v>
      </c>
      <c r="D50" s="38">
        <v>739800</v>
      </c>
      <c r="E50" s="38">
        <v>665820</v>
      </c>
      <c r="F50" s="38">
        <v>45</v>
      </c>
      <c r="G50" s="38">
        <v>0</v>
      </c>
      <c r="H50" s="38">
        <v>0</v>
      </c>
      <c r="I50" s="38">
        <v>0</v>
      </c>
      <c r="J50" s="38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5">
        <v>0</v>
      </c>
    </row>
    <row r="51" spans="1:18" ht="12" customHeight="1">
      <c r="A51" s="36">
        <v>45</v>
      </c>
      <c r="B51" s="37" t="s">
        <v>164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5">
        <v>0</v>
      </c>
    </row>
    <row r="52" spans="1:18" ht="12" customHeight="1">
      <c r="A52" s="36">
        <v>46</v>
      </c>
      <c r="B52" s="37" t="s">
        <v>165</v>
      </c>
      <c r="C52" s="38">
        <v>1</v>
      </c>
      <c r="D52" s="38">
        <v>670600</v>
      </c>
      <c r="E52" s="38">
        <v>591840</v>
      </c>
      <c r="F52" s="38">
        <v>40</v>
      </c>
      <c r="G52" s="38">
        <v>0</v>
      </c>
      <c r="H52" s="38">
        <v>2</v>
      </c>
      <c r="I52" s="38">
        <v>46060</v>
      </c>
      <c r="J52" s="38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5">
        <v>0</v>
      </c>
    </row>
    <row r="53" spans="1:18" ht="12" customHeight="1">
      <c r="A53" s="36">
        <v>47</v>
      </c>
      <c r="B53" s="37" t="s">
        <v>166</v>
      </c>
      <c r="C53" s="38">
        <v>1</v>
      </c>
      <c r="D53" s="38">
        <v>826500</v>
      </c>
      <c r="E53" s="38">
        <v>743850</v>
      </c>
      <c r="F53" s="38">
        <v>50</v>
      </c>
      <c r="G53" s="38">
        <v>0</v>
      </c>
      <c r="H53" s="38">
        <v>0</v>
      </c>
      <c r="I53" s="38">
        <v>0</v>
      </c>
      <c r="J53" s="38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5">
        <v>0</v>
      </c>
    </row>
    <row r="54" spans="1:18" ht="12" customHeight="1">
      <c r="A54" s="36">
        <v>48</v>
      </c>
      <c r="B54" s="37" t="s">
        <v>167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5">
        <v>0</v>
      </c>
    </row>
    <row r="55" spans="1:18" ht="12" customHeight="1">
      <c r="A55" s="36">
        <v>49</v>
      </c>
      <c r="B55" s="37" t="s">
        <v>168</v>
      </c>
      <c r="C55" s="38">
        <v>1</v>
      </c>
      <c r="D55" s="38">
        <v>575400</v>
      </c>
      <c r="E55" s="38">
        <v>517860</v>
      </c>
      <c r="F55" s="38">
        <v>35</v>
      </c>
      <c r="G55" s="38">
        <v>0</v>
      </c>
      <c r="H55" s="38">
        <v>0</v>
      </c>
      <c r="I55" s="38">
        <v>0</v>
      </c>
      <c r="J55" s="38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5">
        <v>0</v>
      </c>
    </row>
    <row r="56" spans="1:18" ht="12" customHeight="1">
      <c r="A56" s="36">
        <v>50</v>
      </c>
      <c r="B56" s="37" t="s">
        <v>169</v>
      </c>
      <c r="C56" s="38">
        <v>7</v>
      </c>
      <c r="D56" s="38">
        <v>3863400</v>
      </c>
      <c r="E56" s="38">
        <v>3477060</v>
      </c>
      <c r="F56" s="38">
        <v>235</v>
      </c>
      <c r="G56" s="38">
        <v>0</v>
      </c>
      <c r="H56" s="38">
        <v>0</v>
      </c>
      <c r="I56" s="38">
        <v>0</v>
      </c>
      <c r="J56" s="38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5">
        <v>0</v>
      </c>
    </row>
    <row r="57" spans="1:18" ht="12" customHeight="1">
      <c r="A57" s="36">
        <v>51</v>
      </c>
      <c r="B57" s="37" t="s">
        <v>170</v>
      </c>
      <c r="C57" s="38">
        <v>1</v>
      </c>
      <c r="D57" s="38">
        <v>1409402</v>
      </c>
      <c r="E57" s="38">
        <v>1257655</v>
      </c>
      <c r="F57" s="38">
        <v>85</v>
      </c>
      <c r="G57" s="38">
        <v>0</v>
      </c>
      <c r="H57" s="38">
        <v>0</v>
      </c>
      <c r="I57" s="38">
        <v>209609</v>
      </c>
      <c r="J57" s="38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5">
        <v>0</v>
      </c>
    </row>
    <row r="58" spans="1:18" ht="12" customHeight="1">
      <c r="A58" s="36">
        <v>52</v>
      </c>
      <c r="B58" s="37" t="s">
        <v>171</v>
      </c>
      <c r="C58" s="38">
        <v>3</v>
      </c>
      <c r="D58" s="38">
        <v>2016546</v>
      </c>
      <c r="E58" s="38">
        <v>1814882</v>
      </c>
      <c r="F58" s="38">
        <v>125</v>
      </c>
      <c r="G58" s="38">
        <v>0</v>
      </c>
      <c r="H58" s="38">
        <v>0</v>
      </c>
      <c r="I58" s="38">
        <v>0</v>
      </c>
      <c r="J58" s="38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5">
        <v>0</v>
      </c>
    </row>
    <row r="59" spans="1:18" ht="12" customHeight="1">
      <c r="A59" s="36">
        <v>53</v>
      </c>
      <c r="B59" s="37" t="s">
        <v>172</v>
      </c>
      <c r="C59" s="38">
        <v>2</v>
      </c>
      <c r="D59" s="38">
        <v>1233000</v>
      </c>
      <c r="E59" s="38">
        <v>1109700</v>
      </c>
      <c r="F59" s="38">
        <v>75</v>
      </c>
      <c r="G59" s="38">
        <v>0</v>
      </c>
      <c r="H59" s="38">
        <v>0</v>
      </c>
      <c r="I59" s="38">
        <v>0</v>
      </c>
      <c r="J59" s="38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5">
        <v>0</v>
      </c>
    </row>
    <row r="60" spans="1:18" ht="12" customHeight="1">
      <c r="A60" s="36">
        <v>54</v>
      </c>
      <c r="B60" s="37" t="s">
        <v>173</v>
      </c>
      <c r="C60" s="38">
        <v>3</v>
      </c>
      <c r="D60" s="38">
        <v>1528920</v>
      </c>
      <c r="E60" s="38">
        <v>1376028</v>
      </c>
      <c r="F60" s="38">
        <v>93</v>
      </c>
      <c r="G60" s="38">
        <v>0</v>
      </c>
      <c r="H60" s="38">
        <v>0</v>
      </c>
      <c r="I60" s="38">
        <v>0</v>
      </c>
      <c r="J60" s="38">
        <v>1</v>
      </c>
      <c r="K60" s="64">
        <v>479139</v>
      </c>
      <c r="L60" s="64">
        <v>1</v>
      </c>
      <c r="M60" s="64">
        <v>4419</v>
      </c>
      <c r="N60" s="64">
        <v>1</v>
      </c>
      <c r="O60" s="64">
        <v>222023</v>
      </c>
      <c r="P60" s="64">
        <v>1</v>
      </c>
      <c r="Q60" s="64">
        <v>3977</v>
      </c>
      <c r="R60" s="65">
        <v>20</v>
      </c>
    </row>
    <row r="61" spans="1:18" ht="12" customHeight="1">
      <c r="A61" s="36">
        <v>55</v>
      </c>
      <c r="B61" s="37" t="s">
        <v>174</v>
      </c>
      <c r="C61" s="38">
        <v>3</v>
      </c>
      <c r="D61" s="38">
        <v>2182235</v>
      </c>
      <c r="E61" s="38">
        <v>1748725</v>
      </c>
      <c r="F61" s="38">
        <v>111</v>
      </c>
      <c r="G61" s="38">
        <v>0</v>
      </c>
      <c r="H61" s="38">
        <v>0</v>
      </c>
      <c r="I61" s="38">
        <v>0</v>
      </c>
      <c r="J61" s="38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5">
        <v>0</v>
      </c>
    </row>
    <row r="62" spans="1:18" ht="12" customHeight="1">
      <c r="A62" s="36">
        <v>56</v>
      </c>
      <c r="B62" s="37" t="s">
        <v>175</v>
      </c>
      <c r="C62" s="38">
        <v>4</v>
      </c>
      <c r="D62" s="38">
        <v>1778365</v>
      </c>
      <c r="E62" s="38">
        <v>1479600</v>
      </c>
      <c r="F62" s="38">
        <v>100</v>
      </c>
      <c r="G62" s="38">
        <v>0</v>
      </c>
      <c r="H62" s="38">
        <v>0</v>
      </c>
      <c r="I62" s="38">
        <v>0</v>
      </c>
      <c r="J62" s="38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5">
        <v>0</v>
      </c>
    </row>
    <row r="63" spans="1:18" ht="12" customHeight="1">
      <c r="A63" s="36">
        <v>57</v>
      </c>
      <c r="B63" s="37" t="s">
        <v>176</v>
      </c>
      <c r="C63" s="38">
        <v>3</v>
      </c>
      <c r="D63" s="38">
        <v>1906989</v>
      </c>
      <c r="E63" s="38">
        <v>1716285</v>
      </c>
      <c r="F63" s="38">
        <v>116</v>
      </c>
      <c r="G63" s="38">
        <v>0</v>
      </c>
      <c r="H63" s="38">
        <v>0</v>
      </c>
      <c r="I63" s="38">
        <v>0</v>
      </c>
      <c r="J63" s="38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5">
        <v>0</v>
      </c>
    </row>
    <row r="64" spans="1:18" ht="12" customHeight="1">
      <c r="A64" s="36">
        <v>58</v>
      </c>
      <c r="B64" s="37" t="s">
        <v>177</v>
      </c>
      <c r="C64" s="38">
        <v>1</v>
      </c>
      <c r="D64" s="38">
        <v>739793</v>
      </c>
      <c r="E64" s="38">
        <v>665813</v>
      </c>
      <c r="F64" s="38">
        <v>45</v>
      </c>
      <c r="G64" s="38">
        <v>0</v>
      </c>
      <c r="H64" s="38">
        <v>0</v>
      </c>
      <c r="I64" s="38">
        <v>0</v>
      </c>
      <c r="J64" s="38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5">
        <v>0</v>
      </c>
    </row>
    <row r="65" spans="1:18" ht="12" customHeight="1">
      <c r="A65" s="36">
        <v>59</v>
      </c>
      <c r="B65" s="37" t="s">
        <v>178</v>
      </c>
      <c r="C65" s="38">
        <v>2</v>
      </c>
      <c r="D65" s="38">
        <v>1155225</v>
      </c>
      <c r="E65" s="38">
        <v>1035720</v>
      </c>
      <c r="F65" s="38">
        <v>70</v>
      </c>
      <c r="G65" s="38">
        <v>0</v>
      </c>
      <c r="H65" s="38">
        <v>0</v>
      </c>
      <c r="I65" s="38">
        <v>0</v>
      </c>
      <c r="J65" s="38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5">
        <v>0</v>
      </c>
    </row>
    <row r="66" spans="1:18" ht="12" customHeight="1">
      <c r="A66" s="36">
        <v>60</v>
      </c>
      <c r="B66" s="37" t="s">
        <v>179</v>
      </c>
      <c r="C66" s="38">
        <v>1</v>
      </c>
      <c r="D66" s="38">
        <v>536882</v>
      </c>
      <c r="E66" s="38">
        <v>483193</v>
      </c>
      <c r="F66" s="38">
        <v>30</v>
      </c>
      <c r="G66" s="38">
        <v>0</v>
      </c>
      <c r="H66" s="38">
        <v>0</v>
      </c>
      <c r="I66" s="38">
        <v>0</v>
      </c>
      <c r="J66" s="38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5">
        <v>0</v>
      </c>
    </row>
    <row r="67" spans="1:18" ht="12" customHeight="1">
      <c r="A67" s="36">
        <v>61</v>
      </c>
      <c r="B67" s="37" t="s">
        <v>180</v>
      </c>
      <c r="C67" s="38">
        <v>2</v>
      </c>
      <c r="D67" s="38">
        <v>1233000</v>
      </c>
      <c r="E67" s="38">
        <v>1109700</v>
      </c>
      <c r="F67" s="38">
        <v>75</v>
      </c>
      <c r="G67" s="38">
        <v>0</v>
      </c>
      <c r="H67" s="38">
        <v>0</v>
      </c>
      <c r="I67" s="38">
        <v>0</v>
      </c>
      <c r="J67" s="38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5">
        <v>0</v>
      </c>
    </row>
    <row r="68" spans="1:18" ht="12" customHeight="1">
      <c r="A68" s="36">
        <v>62</v>
      </c>
      <c r="B68" s="37" t="s">
        <v>181</v>
      </c>
      <c r="C68" s="38">
        <v>1</v>
      </c>
      <c r="D68" s="38">
        <v>591838</v>
      </c>
      <c r="E68" s="38">
        <v>532654</v>
      </c>
      <c r="F68" s="38">
        <v>36</v>
      </c>
      <c r="G68" s="38">
        <v>0</v>
      </c>
      <c r="H68" s="38">
        <v>0</v>
      </c>
      <c r="I68" s="38">
        <v>0</v>
      </c>
      <c r="J68" s="38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5">
        <v>0</v>
      </c>
    </row>
    <row r="69" spans="1:18" ht="12" customHeight="1">
      <c r="A69" s="36">
        <v>63</v>
      </c>
      <c r="B69" s="37" t="s">
        <v>182</v>
      </c>
      <c r="C69" s="38">
        <v>1</v>
      </c>
      <c r="D69" s="38">
        <v>542519</v>
      </c>
      <c r="E69" s="38">
        <v>488267</v>
      </c>
      <c r="F69" s="38">
        <v>33</v>
      </c>
      <c r="G69" s="38">
        <v>0</v>
      </c>
      <c r="H69" s="38">
        <v>7</v>
      </c>
      <c r="I69" s="38">
        <v>51375</v>
      </c>
      <c r="J69" s="38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</row>
    <row r="70" spans="1:18" ht="12" customHeight="1">
      <c r="A70" s="36">
        <v>64</v>
      </c>
      <c r="B70" s="37" t="s">
        <v>183</v>
      </c>
      <c r="C70" s="38">
        <v>2</v>
      </c>
      <c r="D70" s="38">
        <v>1479600</v>
      </c>
      <c r="E70" s="38">
        <v>1331640</v>
      </c>
      <c r="F70" s="38">
        <v>90</v>
      </c>
      <c r="G70" s="38">
        <v>0</v>
      </c>
      <c r="H70" s="38">
        <v>24</v>
      </c>
      <c r="I70" s="38">
        <v>361680</v>
      </c>
      <c r="J70" s="38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5">
        <v>0</v>
      </c>
    </row>
    <row r="71" spans="1:18" ht="12" customHeight="1">
      <c r="A71" s="36">
        <v>65</v>
      </c>
      <c r="B71" s="37" t="s">
        <v>184</v>
      </c>
      <c r="C71" s="38">
        <v>1</v>
      </c>
      <c r="D71" s="38">
        <v>575400</v>
      </c>
      <c r="E71" s="38">
        <v>517860</v>
      </c>
      <c r="F71" s="38">
        <v>35</v>
      </c>
      <c r="G71" s="38">
        <v>0</v>
      </c>
      <c r="H71" s="38">
        <v>0</v>
      </c>
      <c r="I71" s="38">
        <v>0</v>
      </c>
      <c r="J71" s="38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</row>
    <row r="72" spans="1:18" ht="12" customHeight="1">
      <c r="A72" s="36">
        <v>66</v>
      </c>
      <c r="B72" s="37" t="s">
        <v>185</v>
      </c>
      <c r="C72" s="38">
        <v>1</v>
      </c>
      <c r="D72" s="38">
        <v>493200</v>
      </c>
      <c r="E72" s="38">
        <v>443880</v>
      </c>
      <c r="F72" s="38">
        <v>30</v>
      </c>
      <c r="G72" s="38">
        <v>0</v>
      </c>
      <c r="H72" s="38">
        <v>0</v>
      </c>
      <c r="I72" s="38">
        <v>0</v>
      </c>
      <c r="J72" s="38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5">
        <v>0</v>
      </c>
    </row>
    <row r="73" spans="1:18" ht="12" customHeight="1">
      <c r="A73" s="36">
        <v>67</v>
      </c>
      <c r="B73" s="37" t="s">
        <v>186</v>
      </c>
      <c r="C73" s="38">
        <v>3</v>
      </c>
      <c r="D73" s="38">
        <v>1410733</v>
      </c>
      <c r="E73" s="38">
        <v>1269660</v>
      </c>
      <c r="F73" s="38">
        <v>90</v>
      </c>
      <c r="G73" s="38">
        <v>0</v>
      </c>
      <c r="H73" s="38">
        <v>0</v>
      </c>
      <c r="I73" s="38">
        <v>0</v>
      </c>
      <c r="J73" s="38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5">
        <v>0</v>
      </c>
    </row>
    <row r="74" spans="1:18" ht="12" customHeight="1">
      <c r="A74" s="36">
        <v>68</v>
      </c>
      <c r="B74" s="37" t="s">
        <v>187</v>
      </c>
      <c r="C74" s="38">
        <v>1</v>
      </c>
      <c r="D74" s="38">
        <v>460283</v>
      </c>
      <c r="E74" s="38">
        <v>414255</v>
      </c>
      <c r="F74" s="38">
        <v>28</v>
      </c>
      <c r="G74" s="38">
        <v>0</v>
      </c>
      <c r="H74" s="38">
        <v>0</v>
      </c>
      <c r="I74" s="38">
        <v>0</v>
      </c>
      <c r="J74" s="38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5">
        <v>0</v>
      </c>
    </row>
    <row r="75" spans="1:18" ht="12" customHeight="1">
      <c r="A75" s="36">
        <v>69</v>
      </c>
      <c r="B75" s="37" t="s">
        <v>188</v>
      </c>
      <c r="C75" s="38">
        <v>2</v>
      </c>
      <c r="D75" s="38">
        <v>1376639</v>
      </c>
      <c r="E75" s="38">
        <v>1238954</v>
      </c>
      <c r="F75" s="38">
        <v>82</v>
      </c>
      <c r="G75" s="38">
        <v>0</v>
      </c>
      <c r="H75" s="38">
        <v>0</v>
      </c>
      <c r="I75" s="38">
        <v>0</v>
      </c>
      <c r="J75" s="38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5">
        <v>0</v>
      </c>
    </row>
    <row r="76" spans="1:18" ht="12" customHeight="1">
      <c r="A76" s="36">
        <v>70</v>
      </c>
      <c r="B76" s="37" t="s">
        <v>189</v>
      </c>
      <c r="C76" s="38">
        <v>2</v>
      </c>
      <c r="D76" s="38">
        <v>1180800</v>
      </c>
      <c r="E76" s="38">
        <v>1035720</v>
      </c>
      <c r="F76" s="38">
        <v>70</v>
      </c>
      <c r="G76" s="38">
        <v>0</v>
      </c>
      <c r="H76" s="38">
        <v>0</v>
      </c>
      <c r="I76" s="38">
        <v>0</v>
      </c>
      <c r="J76" s="38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5">
        <v>0</v>
      </c>
    </row>
    <row r="77" spans="1:18" ht="12" customHeight="1">
      <c r="A77" s="36">
        <v>71</v>
      </c>
      <c r="B77" s="37" t="s">
        <v>190</v>
      </c>
      <c r="C77" s="38">
        <v>3</v>
      </c>
      <c r="D77" s="38">
        <v>1897450</v>
      </c>
      <c r="E77" s="38">
        <v>1707705</v>
      </c>
      <c r="F77" s="38">
        <v>120</v>
      </c>
      <c r="G77" s="38">
        <v>0</v>
      </c>
      <c r="H77" s="38">
        <v>0</v>
      </c>
      <c r="I77" s="38">
        <v>0</v>
      </c>
      <c r="J77" s="38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5">
        <v>0</v>
      </c>
    </row>
    <row r="78" spans="1:18" ht="12" customHeight="1">
      <c r="A78" s="36">
        <v>72</v>
      </c>
      <c r="B78" s="37" t="s">
        <v>191</v>
      </c>
      <c r="C78" s="38">
        <v>1</v>
      </c>
      <c r="D78" s="38">
        <v>577060</v>
      </c>
      <c r="E78" s="38">
        <v>517860</v>
      </c>
      <c r="F78" s="38">
        <v>35</v>
      </c>
      <c r="G78" s="38">
        <v>0</v>
      </c>
      <c r="H78" s="38">
        <v>0</v>
      </c>
      <c r="I78" s="38">
        <v>0</v>
      </c>
      <c r="J78" s="38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5">
        <v>0</v>
      </c>
    </row>
    <row r="79" spans="1:18" ht="12" customHeight="1">
      <c r="A79" s="36">
        <v>73</v>
      </c>
      <c r="B79" s="37" t="s">
        <v>192</v>
      </c>
      <c r="C79" s="38">
        <v>5</v>
      </c>
      <c r="D79" s="38">
        <v>3221592</v>
      </c>
      <c r="E79" s="38">
        <v>2881476</v>
      </c>
      <c r="F79" s="38">
        <v>188</v>
      </c>
      <c r="G79" s="38">
        <v>0</v>
      </c>
      <c r="H79" s="38">
        <v>0</v>
      </c>
      <c r="I79" s="38">
        <v>0</v>
      </c>
      <c r="J79" s="38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5">
        <v>0</v>
      </c>
    </row>
    <row r="80" spans="1:18" ht="12" customHeight="1">
      <c r="A80" s="36">
        <v>74</v>
      </c>
      <c r="B80" s="37" t="s">
        <v>193</v>
      </c>
      <c r="C80" s="38">
        <v>2</v>
      </c>
      <c r="D80" s="38">
        <v>1101218</v>
      </c>
      <c r="E80" s="38">
        <v>991096</v>
      </c>
      <c r="F80" s="38">
        <v>67</v>
      </c>
      <c r="G80" s="38">
        <v>35</v>
      </c>
      <c r="H80" s="38">
        <v>0</v>
      </c>
      <c r="I80" s="38">
        <v>0</v>
      </c>
      <c r="J80" s="38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5">
        <v>0</v>
      </c>
    </row>
    <row r="81" spans="1:18" ht="12" customHeight="1">
      <c r="A81" s="36">
        <v>75</v>
      </c>
      <c r="B81" s="37" t="s">
        <v>194</v>
      </c>
      <c r="C81" s="38">
        <v>2</v>
      </c>
      <c r="D81" s="38">
        <v>1317230</v>
      </c>
      <c r="E81" s="38">
        <v>1183680</v>
      </c>
      <c r="F81" s="38">
        <v>80</v>
      </c>
      <c r="G81" s="38">
        <v>0</v>
      </c>
      <c r="H81" s="38">
        <v>0</v>
      </c>
      <c r="I81" s="38">
        <v>0</v>
      </c>
      <c r="J81" s="38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5">
        <v>0</v>
      </c>
    </row>
    <row r="82" spans="1:18" ht="12" customHeight="1">
      <c r="A82" s="36">
        <v>76</v>
      </c>
      <c r="B82" s="37" t="s">
        <v>195</v>
      </c>
      <c r="C82" s="38">
        <v>9</v>
      </c>
      <c r="D82" s="38">
        <v>4438800</v>
      </c>
      <c r="E82" s="38">
        <v>3994920</v>
      </c>
      <c r="F82" s="38">
        <v>270</v>
      </c>
      <c r="G82" s="38">
        <v>20</v>
      </c>
      <c r="H82" s="38">
        <v>0</v>
      </c>
      <c r="I82" s="38">
        <v>0</v>
      </c>
      <c r="J82" s="38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5">
        <v>0</v>
      </c>
    </row>
    <row r="83" spans="1:18" ht="12" customHeight="1">
      <c r="A83" s="36">
        <v>77</v>
      </c>
      <c r="B83" s="37" t="s">
        <v>196</v>
      </c>
      <c r="C83" s="38">
        <v>3</v>
      </c>
      <c r="D83" s="38">
        <v>1808400</v>
      </c>
      <c r="E83" s="38">
        <v>1627560</v>
      </c>
      <c r="F83" s="38">
        <v>113</v>
      </c>
      <c r="G83" s="38">
        <v>0</v>
      </c>
      <c r="H83" s="38">
        <v>0</v>
      </c>
      <c r="I83" s="38">
        <v>0</v>
      </c>
      <c r="J83" s="38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5">
        <v>0</v>
      </c>
    </row>
    <row r="84" spans="1:18" ht="12" customHeight="1">
      <c r="A84" s="36">
        <v>78</v>
      </c>
      <c r="B84" s="37" t="s">
        <v>197</v>
      </c>
      <c r="C84" s="38">
        <v>2</v>
      </c>
      <c r="D84" s="38">
        <v>1003067</v>
      </c>
      <c r="E84" s="38">
        <v>902760</v>
      </c>
      <c r="F84" s="38">
        <v>60</v>
      </c>
      <c r="G84" s="38">
        <v>0</v>
      </c>
      <c r="H84" s="38">
        <v>0</v>
      </c>
      <c r="I84" s="38">
        <v>0</v>
      </c>
      <c r="J84" s="38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5">
        <v>0</v>
      </c>
    </row>
    <row r="85" spans="1:18" ht="12" customHeight="1">
      <c r="A85" s="36">
        <v>79</v>
      </c>
      <c r="B85" s="37" t="s">
        <v>198</v>
      </c>
      <c r="C85" s="38">
        <v>2</v>
      </c>
      <c r="D85" s="38">
        <v>1110030</v>
      </c>
      <c r="E85" s="38">
        <v>990220</v>
      </c>
      <c r="F85" s="38">
        <v>66</v>
      </c>
      <c r="G85" s="38">
        <v>0</v>
      </c>
      <c r="H85" s="38">
        <v>0</v>
      </c>
      <c r="I85" s="38">
        <v>0</v>
      </c>
      <c r="J85" s="38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5">
        <v>0</v>
      </c>
    </row>
    <row r="86" spans="1:18" ht="12" customHeight="1">
      <c r="A86" s="36">
        <v>80</v>
      </c>
      <c r="B86" s="37" t="s">
        <v>199</v>
      </c>
      <c r="C86" s="38">
        <v>1</v>
      </c>
      <c r="D86" s="38">
        <v>493194</v>
      </c>
      <c r="E86" s="38">
        <v>443874</v>
      </c>
      <c r="F86" s="38">
        <v>30</v>
      </c>
      <c r="G86" s="38">
        <v>0</v>
      </c>
      <c r="H86" s="38">
        <v>0</v>
      </c>
      <c r="I86" s="38">
        <v>0</v>
      </c>
      <c r="J86" s="38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5">
        <v>0</v>
      </c>
    </row>
    <row r="87" spans="1:18" ht="12" customHeight="1">
      <c r="A87" s="36">
        <v>81</v>
      </c>
      <c r="B87" s="37" t="s">
        <v>200</v>
      </c>
      <c r="C87" s="38">
        <v>1</v>
      </c>
      <c r="D87" s="38">
        <v>821853</v>
      </c>
      <c r="E87" s="38">
        <v>739653</v>
      </c>
      <c r="F87" s="38">
        <v>50</v>
      </c>
      <c r="G87" s="38">
        <v>0</v>
      </c>
      <c r="H87" s="38">
        <v>0</v>
      </c>
      <c r="I87" s="38">
        <v>0</v>
      </c>
      <c r="J87" s="38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5">
        <v>0</v>
      </c>
    </row>
    <row r="88" spans="1:18" ht="12" customHeight="1">
      <c r="A88" s="36">
        <v>82</v>
      </c>
      <c r="B88" s="37" t="s">
        <v>201</v>
      </c>
      <c r="C88" s="38">
        <v>1</v>
      </c>
      <c r="D88" s="38">
        <v>494400</v>
      </c>
      <c r="E88" s="38">
        <v>443875</v>
      </c>
      <c r="F88" s="38">
        <v>30</v>
      </c>
      <c r="G88" s="38">
        <v>0</v>
      </c>
      <c r="H88" s="38">
        <v>0</v>
      </c>
      <c r="I88" s="38">
        <v>0</v>
      </c>
      <c r="J88" s="38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5">
        <v>0</v>
      </c>
    </row>
    <row r="89" spans="1:18" ht="12" customHeight="1">
      <c r="A89" s="36">
        <v>83</v>
      </c>
      <c r="B89" s="37" t="s">
        <v>202</v>
      </c>
      <c r="C89" s="38">
        <v>1</v>
      </c>
      <c r="D89" s="38">
        <v>774756</v>
      </c>
      <c r="E89" s="38">
        <v>591840</v>
      </c>
      <c r="F89" s="38">
        <v>45</v>
      </c>
      <c r="G89" s="38">
        <v>0</v>
      </c>
      <c r="H89" s="38">
        <v>0</v>
      </c>
      <c r="I89" s="38">
        <v>0</v>
      </c>
      <c r="J89" s="38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5">
        <v>0</v>
      </c>
    </row>
    <row r="90" spans="1:18" ht="12" customHeight="1">
      <c r="A90" s="36">
        <v>84</v>
      </c>
      <c r="B90" s="37" t="s">
        <v>203</v>
      </c>
      <c r="C90" s="38">
        <v>1</v>
      </c>
      <c r="D90" s="38">
        <v>739800</v>
      </c>
      <c r="E90" s="38">
        <v>665820</v>
      </c>
      <c r="F90" s="38">
        <v>45</v>
      </c>
      <c r="G90" s="38">
        <v>0</v>
      </c>
      <c r="H90" s="38">
        <v>0</v>
      </c>
      <c r="I90" s="38">
        <v>0</v>
      </c>
      <c r="J90" s="38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5">
        <v>0</v>
      </c>
    </row>
    <row r="91" spans="1:18" ht="12" customHeight="1">
      <c r="A91" s="36">
        <v>85</v>
      </c>
      <c r="B91" s="37" t="s">
        <v>204</v>
      </c>
      <c r="C91" s="38">
        <v>1</v>
      </c>
      <c r="D91" s="38">
        <v>411000</v>
      </c>
      <c r="E91" s="38">
        <v>369900</v>
      </c>
      <c r="F91" s="38">
        <v>25</v>
      </c>
      <c r="G91" s="38">
        <v>25</v>
      </c>
      <c r="H91" s="38">
        <v>5</v>
      </c>
      <c r="I91" s="38">
        <v>78090</v>
      </c>
      <c r="J91" s="38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5">
        <v>0</v>
      </c>
    </row>
    <row r="92" spans="1:18" ht="12" customHeight="1">
      <c r="A92" s="36">
        <v>86</v>
      </c>
      <c r="B92" s="37" t="s">
        <v>205</v>
      </c>
      <c r="C92" s="38">
        <v>1</v>
      </c>
      <c r="D92" s="38">
        <v>411000</v>
      </c>
      <c r="E92" s="38">
        <v>369900</v>
      </c>
      <c r="F92" s="38">
        <v>25</v>
      </c>
      <c r="G92" s="38">
        <v>0</v>
      </c>
      <c r="H92" s="38">
        <v>0</v>
      </c>
      <c r="I92" s="38">
        <v>0</v>
      </c>
      <c r="J92" s="38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5">
        <v>0</v>
      </c>
    </row>
    <row r="93" spans="1:18" ht="12" customHeight="1">
      <c r="A93" s="36">
        <v>87</v>
      </c>
      <c r="B93" s="37" t="s">
        <v>206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5">
        <v>0</v>
      </c>
    </row>
    <row r="94" spans="1:18" ht="12" customHeight="1">
      <c r="A94" s="36">
        <v>88</v>
      </c>
      <c r="B94" s="37" t="s">
        <v>207</v>
      </c>
      <c r="C94" s="38">
        <v>1</v>
      </c>
      <c r="D94" s="38">
        <v>755938</v>
      </c>
      <c r="E94" s="38">
        <v>680314</v>
      </c>
      <c r="F94" s="38">
        <v>46</v>
      </c>
      <c r="G94" s="38">
        <v>0</v>
      </c>
      <c r="H94" s="38">
        <v>0</v>
      </c>
      <c r="I94" s="38">
        <v>57540</v>
      </c>
      <c r="J94" s="38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5">
        <v>0</v>
      </c>
    </row>
    <row r="95" spans="1:18" ht="12" customHeight="1">
      <c r="A95" s="36">
        <v>89</v>
      </c>
      <c r="B95" s="37" t="s">
        <v>208</v>
      </c>
      <c r="C95" s="38">
        <v>2</v>
      </c>
      <c r="D95" s="38">
        <v>822000</v>
      </c>
      <c r="E95" s="38">
        <v>739800</v>
      </c>
      <c r="F95" s="38">
        <v>50</v>
      </c>
      <c r="G95" s="38">
        <v>0</v>
      </c>
      <c r="H95" s="38">
        <v>0</v>
      </c>
      <c r="I95" s="38">
        <v>0</v>
      </c>
      <c r="J95" s="38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5">
        <v>0</v>
      </c>
    </row>
    <row r="96" spans="1:18" ht="12" customHeight="1">
      <c r="A96" s="36">
        <v>90</v>
      </c>
      <c r="B96" s="37" t="s">
        <v>209</v>
      </c>
      <c r="C96" s="38">
        <v>2</v>
      </c>
      <c r="D96" s="38">
        <v>1561800</v>
      </c>
      <c r="E96" s="38">
        <v>1405620</v>
      </c>
      <c r="F96" s="38">
        <v>95</v>
      </c>
      <c r="G96" s="38">
        <v>0</v>
      </c>
      <c r="H96" s="38">
        <v>0</v>
      </c>
      <c r="I96" s="38">
        <v>0</v>
      </c>
      <c r="J96" s="38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5">
        <v>0</v>
      </c>
    </row>
    <row r="97" spans="1:18" ht="12" customHeight="1">
      <c r="A97" s="36">
        <v>91</v>
      </c>
      <c r="B97" s="37" t="s">
        <v>210</v>
      </c>
      <c r="C97" s="38">
        <v>3</v>
      </c>
      <c r="D97" s="38">
        <v>1315200</v>
      </c>
      <c r="E97" s="38">
        <v>1183680</v>
      </c>
      <c r="F97" s="38">
        <v>80</v>
      </c>
      <c r="G97" s="38">
        <v>60</v>
      </c>
      <c r="H97" s="38">
        <v>0</v>
      </c>
      <c r="I97" s="38">
        <v>0</v>
      </c>
      <c r="J97" s="38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5">
        <v>0</v>
      </c>
    </row>
    <row r="98" spans="1:18" ht="12" customHeight="1">
      <c r="A98" s="36">
        <v>92</v>
      </c>
      <c r="B98" s="37" t="s">
        <v>211</v>
      </c>
      <c r="C98" s="38">
        <v>1</v>
      </c>
      <c r="D98" s="38">
        <v>657600</v>
      </c>
      <c r="E98" s="38">
        <v>591840</v>
      </c>
      <c r="F98" s="38">
        <v>40</v>
      </c>
      <c r="G98" s="38">
        <v>0</v>
      </c>
      <c r="H98" s="38">
        <v>0</v>
      </c>
      <c r="I98" s="38">
        <v>0</v>
      </c>
      <c r="J98" s="38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5">
        <v>0</v>
      </c>
    </row>
    <row r="99" spans="1:18" ht="12" customHeight="1">
      <c r="A99" s="36">
        <v>93</v>
      </c>
      <c r="B99" s="37" t="s">
        <v>212</v>
      </c>
      <c r="C99" s="38">
        <v>1</v>
      </c>
      <c r="D99" s="38">
        <v>411000</v>
      </c>
      <c r="E99" s="38">
        <v>369900</v>
      </c>
      <c r="F99" s="38">
        <v>25</v>
      </c>
      <c r="G99" s="38">
        <v>0</v>
      </c>
      <c r="H99" s="38">
        <v>0</v>
      </c>
      <c r="I99" s="38">
        <v>0</v>
      </c>
      <c r="J99" s="38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5">
        <v>0</v>
      </c>
    </row>
    <row r="100" spans="1:18" ht="12" customHeight="1">
      <c r="A100" s="36">
        <v>94</v>
      </c>
      <c r="B100" s="37" t="s">
        <v>213</v>
      </c>
      <c r="C100" s="38">
        <v>2</v>
      </c>
      <c r="D100" s="38">
        <v>986400</v>
      </c>
      <c r="E100" s="38">
        <v>887760</v>
      </c>
      <c r="F100" s="38">
        <v>60</v>
      </c>
      <c r="G100" s="38">
        <v>0</v>
      </c>
      <c r="H100" s="38">
        <v>0</v>
      </c>
      <c r="I100" s="38">
        <v>0</v>
      </c>
      <c r="J100" s="38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5">
        <v>0</v>
      </c>
    </row>
    <row r="101" spans="1:18" ht="12" customHeight="1">
      <c r="A101" s="36">
        <v>95</v>
      </c>
      <c r="B101" s="37" t="s">
        <v>214</v>
      </c>
      <c r="C101" s="38">
        <v>1</v>
      </c>
      <c r="D101" s="38">
        <v>378120</v>
      </c>
      <c r="E101" s="38">
        <v>340308</v>
      </c>
      <c r="F101" s="38">
        <v>23</v>
      </c>
      <c r="G101" s="38">
        <v>0</v>
      </c>
      <c r="H101" s="38">
        <v>0</v>
      </c>
      <c r="I101" s="38">
        <v>0</v>
      </c>
      <c r="J101" s="38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5">
        <v>0</v>
      </c>
    </row>
    <row r="102" spans="1:18" ht="12" customHeight="1">
      <c r="A102" s="36">
        <v>96</v>
      </c>
      <c r="B102" s="37" t="s">
        <v>215</v>
      </c>
      <c r="C102" s="38">
        <v>1</v>
      </c>
      <c r="D102" s="38">
        <v>739800</v>
      </c>
      <c r="E102" s="38">
        <v>665820</v>
      </c>
      <c r="F102" s="38">
        <v>45</v>
      </c>
      <c r="G102" s="38">
        <v>45</v>
      </c>
      <c r="H102" s="38">
        <v>0</v>
      </c>
      <c r="I102" s="38">
        <v>0</v>
      </c>
      <c r="J102" s="38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5">
        <v>0</v>
      </c>
    </row>
    <row r="103" spans="1:18" ht="12" customHeight="1">
      <c r="A103" s="36">
        <v>97</v>
      </c>
      <c r="B103" s="37" t="s">
        <v>216</v>
      </c>
      <c r="C103" s="38">
        <v>2</v>
      </c>
      <c r="D103" s="38">
        <v>986400</v>
      </c>
      <c r="E103" s="38">
        <v>887760</v>
      </c>
      <c r="F103" s="38">
        <v>60</v>
      </c>
      <c r="G103" s="38">
        <v>0</v>
      </c>
      <c r="H103" s="38">
        <v>0</v>
      </c>
      <c r="I103" s="38">
        <v>0</v>
      </c>
      <c r="J103" s="38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5">
        <v>0</v>
      </c>
    </row>
    <row r="104" spans="1:18" ht="12" customHeight="1">
      <c r="A104" s="36">
        <v>98</v>
      </c>
      <c r="B104" s="37" t="s">
        <v>217</v>
      </c>
      <c r="C104" s="38">
        <v>1</v>
      </c>
      <c r="D104" s="38">
        <v>672000</v>
      </c>
      <c r="E104" s="38">
        <v>604800</v>
      </c>
      <c r="F104" s="38">
        <v>45</v>
      </c>
      <c r="G104" s="38">
        <v>0</v>
      </c>
      <c r="H104" s="38">
        <v>0</v>
      </c>
      <c r="I104" s="38">
        <v>0</v>
      </c>
      <c r="J104" s="38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5">
        <v>0</v>
      </c>
    </row>
    <row r="105" spans="1:18" ht="12" customHeight="1">
      <c r="A105" s="36">
        <v>99</v>
      </c>
      <c r="B105" s="37" t="s">
        <v>218</v>
      </c>
      <c r="C105" s="38">
        <v>3</v>
      </c>
      <c r="D105" s="38">
        <v>1311465</v>
      </c>
      <c r="E105" s="38">
        <v>1176243</v>
      </c>
      <c r="F105" s="38">
        <v>80</v>
      </c>
      <c r="G105" s="38">
        <v>0</v>
      </c>
      <c r="H105" s="38">
        <v>0</v>
      </c>
      <c r="I105" s="38">
        <v>0</v>
      </c>
      <c r="J105" s="38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5">
        <v>0</v>
      </c>
    </row>
    <row r="106" spans="1:18" ht="12" customHeight="1">
      <c r="A106" s="36">
        <v>100</v>
      </c>
      <c r="B106" s="37" t="s">
        <v>219</v>
      </c>
      <c r="C106" s="38">
        <v>2</v>
      </c>
      <c r="D106" s="38">
        <v>1233000</v>
      </c>
      <c r="E106" s="38">
        <v>1109700</v>
      </c>
      <c r="F106" s="38">
        <v>75</v>
      </c>
      <c r="G106" s="38">
        <v>40</v>
      </c>
      <c r="H106" s="38">
        <v>0</v>
      </c>
      <c r="I106" s="38">
        <v>0</v>
      </c>
      <c r="J106" s="38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5">
        <v>0</v>
      </c>
    </row>
    <row r="107" spans="1:18" ht="12" customHeight="1">
      <c r="A107" s="36">
        <v>101</v>
      </c>
      <c r="B107" s="37" t="s">
        <v>220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5">
        <v>0</v>
      </c>
    </row>
    <row r="108" spans="1:18" ht="12" customHeight="1">
      <c r="A108" s="36">
        <v>102</v>
      </c>
      <c r="B108" s="37" t="s">
        <v>221</v>
      </c>
      <c r="C108" s="38">
        <v>1</v>
      </c>
      <c r="D108" s="38">
        <v>925200</v>
      </c>
      <c r="E108" s="38">
        <v>813780</v>
      </c>
      <c r="F108" s="38">
        <v>55</v>
      </c>
      <c r="G108" s="38">
        <v>0</v>
      </c>
      <c r="H108" s="38">
        <v>0</v>
      </c>
      <c r="I108" s="38">
        <v>0</v>
      </c>
      <c r="J108" s="38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5">
        <v>0</v>
      </c>
    </row>
    <row r="109" spans="1:18" ht="12" customHeight="1">
      <c r="A109" s="36">
        <v>103</v>
      </c>
      <c r="B109" s="37" t="s">
        <v>222</v>
      </c>
      <c r="C109" s="38">
        <v>1</v>
      </c>
      <c r="D109" s="38">
        <v>443880</v>
      </c>
      <c r="E109" s="38">
        <v>399492</v>
      </c>
      <c r="F109" s="38">
        <v>30</v>
      </c>
      <c r="G109" s="38">
        <v>0</v>
      </c>
      <c r="H109" s="38">
        <v>0</v>
      </c>
      <c r="I109" s="38">
        <v>0</v>
      </c>
      <c r="J109" s="38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5">
        <v>0</v>
      </c>
    </row>
    <row r="110" spans="1:18" ht="12" customHeight="1">
      <c r="A110" s="36">
        <v>104</v>
      </c>
      <c r="B110" s="37" t="s">
        <v>223</v>
      </c>
      <c r="C110" s="38">
        <v>1</v>
      </c>
      <c r="D110" s="38">
        <v>411000</v>
      </c>
      <c r="E110" s="38">
        <v>369900</v>
      </c>
      <c r="F110" s="38">
        <v>25</v>
      </c>
      <c r="G110" s="38">
        <v>0</v>
      </c>
      <c r="H110" s="38">
        <v>0</v>
      </c>
      <c r="I110" s="38">
        <v>0</v>
      </c>
      <c r="J110" s="38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5">
        <v>0</v>
      </c>
    </row>
    <row r="111" spans="1:18" ht="12" customHeight="1">
      <c r="A111" s="36">
        <v>105</v>
      </c>
      <c r="B111" s="37" t="s">
        <v>224</v>
      </c>
      <c r="C111" s="38">
        <v>1</v>
      </c>
      <c r="D111" s="38">
        <v>575400</v>
      </c>
      <c r="E111" s="38">
        <v>517860</v>
      </c>
      <c r="F111" s="38">
        <v>35</v>
      </c>
      <c r="G111" s="38">
        <v>0</v>
      </c>
      <c r="H111" s="38">
        <v>0</v>
      </c>
      <c r="I111" s="38">
        <v>0</v>
      </c>
      <c r="J111" s="38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5">
        <v>0</v>
      </c>
    </row>
    <row r="112" spans="1:18" ht="12" customHeight="1">
      <c r="A112" s="36">
        <v>106</v>
      </c>
      <c r="B112" s="37" t="s">
        <v>225</v>
      </c>
      <c r="C112" s="38">
        <v>1</v>
      </c>
      <c r="D112" s="38">
        <v>328800</v>
      </c>
      <c r="E112" s="38">
        <v>295920</v>
      </c>
      <c r="F112" s="38">
        <v>20</v>
      </c>
      <c r="G112" s="38">
        <v>0</v>
      </c>
      <c r="H112" s="38">
        <v>0</v>
      </c>
      <c r="I112" s="38">
        <v>0</v>
      </c>
      <c r="J112" s="38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5">
        <v>0</v>
      </c>
    </row>
    <row r="113" spans="1:18" ht="12" customHeight="1">
      <c r="A113" s="36">
        <v>107</v>
      </c>
      <c r="B113" s="37" t="s">
        <v>226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5">
        <v>0</v>
      </c>
    </row>
    <row r="114" spans="1:18" ht="12" customHeight="1">
      <c r="A114" s="36">
        <v>108</v>
      </c>
      <c r="B114" s="37" t="s">
        <v>227</v>
      </c>
      <c r="C114" s="38">
        <v>3</v>
      </c>
      <c r="D114" s="38">
        <v>2074500</v>
      </c>
      <c r="E114" s="38">
        <v>1849500</v>
      </c>
      <c r="F114" s="38">
        <v>130</v>
      </c>
      <c r="G114" s="38">
        <v>0</v>
      </c>
      <c r="H114" s="38">
        <v>0</v>
      </c>
      <c r="I114" s="38">
        <v>0</v>
      </c>
      <c r="J114" s="38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5">
        <v>0</v>
      </c>
    </row>
    <row r="115" spans="1:18" ht="12" customHeight="1">
      <c r="A115" s="36">
        <v>109</v>
      </c>
      <c r="B115" s="37" t="s">
        <v>228</v>
      </c>
      <c r="C115" s="38">
        <v>1</v>
      </c>
      <c r="D115" s="38">
        <v>411000</v>
      </c>
      <c r="E115" s="38">
        <v>369900</v>
      </c>
      <c r="F115" s="38">
        <v>25</v>
      </c>
      <c r="G115" s="38">
        <v>0</v>
      </c>
      <c r="H115" s="38">
        <v>0</v>
      </c>
      <c r="I115" s="38">
        <v>0</v>
      </c>
      <c r="J115" s="38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5">
        <v>0</v>
      </c>
    </row>
    <row r="116" spans="1:18" ht="12" customHeight="1">
      <c r="A116" s="36">
        <v>110</v>
      </c>
      <c r="B116" s="37" t="s">
        <v>229</v>
      </c>
      <c r="C116" s="38">
        <v>1</v>
      </c>
      <c r="D116" s="38">
        <v>832112</v>
      </c>
      <c r="E116" s="38">
        <v>746987</v>
      </c>
      <c r="F116" s="38">
        <v>50</v>
      </c>
      <c r="G116" s="38">
        <v>0</v>
      </c>
      <c r="H116" s="38">
        <v>0</v>
      </c>
      <c r="I116" s="38">
        <v>0</v>
      </c>
      <c r="J116" s="38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5">
        <v>0</v>
      </c>
    </row>
    <row r="117" spans="1:18" ht="12" customHeight="1">
      <c r="A117" s="36">
        <v>111</v>
      </c>
      <c r="B117" s="37" t="s">
        <v>230</v>
      </c>
      <c r="C117" s="38">
        <v>1</v>
      </c>
      <c r="D117" s="38">
        <v>411000</v>
      </c>
      <c r="E117" s="38">
        <v>369900</v>
      </c>
      <c r="F117" s="38">
        <v>25</v>
      </c>
      <c r="G117" s="38">
        <v>25</v>
      </c>
      <c r="H117" s="38">
        <v>0</v>
      </c>
      <c r="I117" s="38">
        <v>0</v>
      </c>
      <c r="J117" s="38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5">
        <v>0</v>
      </c>
    </row>
    <row r="118" spans="1:18" ht="12" customHeight="1">
      <c r="A118" s="36">
        <v>112</v>
      </c>
      <c r="B118" s="37" t="s">
        <v>231</v>
      </c>
      <c r="C118" s="38">
        <v>4</v>
      </c>
      <c r="D118" s="38">
        <v>1939920</v>
      </c>
      <c r="E118" s="38">
        <v>1745928</v>
      </c>
      <c r="F118" s="38">
        <v>118</v>
      </c>
      <c r="G118" s="38">
        <v>0</v>
      </c>
      <c r="H118" s="38">
        <v>0</v>
      </c>
      <c r="I118" s="38">
        <v>0</v>
      </c>
      <c r="J118" s="38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5">
        <v>0</v>
      </c>
    </row>
    <row r="119" spans="1:18" ht="12" customHeight="1">
      <c r="A119" s="36">
        <v>113</v>
      </c>
      <c r="B119" s="37" t="s">
        <v>232</v>
      </c>
      <c r="C119" s="38">
        <v>9</v>
      </c>
      <c r="D119" s="38">
        <v>4708690</v>
      </c>
      <c r="E119" s="38">
        <v>4237821</v>
      </c>
      <c r="F119" s="38">
        <v>291</v>
      </c>
      <c r="G119" s="38">
        <v>55</v>
      </c>
      <c r="H119" s="38">
        <v>0</v>
      </c>
      <c r="I119" s="38">
        <v>0</v>
      </c>
      <c r="J119" s="38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5">
        <v>0</v>
      </c>
    </row>
    <row r="120" spans="1:18" ht="12" customHeight="1">
      <c r="A120" s="36">
        <v>114</v>
      </c>
      <c r="B120" s="37" t="s">
        <v>233</v>
      </c>
      <c r="C120" s="38">
        <v>1</v>
      </c>
      <c r="D120" s="38">
        <v>1152994</v>
      </c>
      <c r="E120" s="38">
        <v>1037695</v>
      </c>
      <c r="F120" s="38">
        <v>75</v>
      </c>
      <c r="G120" s="38">
        <v>0</v>
      </c>
      <c r="H120" s="38">
        <v>0</v>
      </c>
      <c r="I120" s="38">
        <v>0</v>
      </c>
      <c r="J120" s="38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5">
        <v>0</v>
      </c>
    </row>
    <row r="121" spans="1:18" ht="12" customHeight="1">
      <c r="A121" s="36">
        <v>115</v>
      </c>
      <c r="B121" s="37" t="s">
        <v>234</v>
      </c>
      <c r="C121" s="38">
        <v>1</v>
      </c>
      <c r="D121" s="38">
        <v>521060</v>
      </c>
      <c r="E121" s="38">
        <v>450045</v>
      </c>
      <c r="F121" s="38">
        <v>40</v>
      </c>
      <c r="G121" s="38">
        <v>0</v>
      </c>
      <c r="H121" s="38">
        <v>0</v>
      </c>
      <c r="I121" s="38">
        <v>0</v>
      </c>
      <c r="J121" s="38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5">
        <v>0</v>
      </c>
    </row>
    <row r="122" spans="1:18" ht="12" customHeight="1">
      <c r="A122" s="36">
        <v>116</v>
      </c>
      <c r="B122" s="37" t="s">
        <v>235</v>
      </c>
      <c r="C122" s="38">
        <v>2</v>
      </c>
      <c r="D122" s="38">
        <v>1397400</v>
      </c>
      <c r="E122" s="38">
        <v>1257660</v>
      </c>
      <c r="F122" s="38">
        <v>90</v>
      </c>
      <c r="G122" s="38">
        <v>45</v>
      </c>
      <c r="H122" s="38">
        <v>0</v>
      </c>
      <c r="I122" s="38">
        <v>0</v>
      </c>
      <c r="J122" s="38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5">
        <v>0</v>
      </c>
    </row>
    <row r="123" spans="1:18" ht="12" customHeight="1">
      <c r="A123" s="36">
        <v>117</v>
      </c>
      <c r="B123" s="37" t="s">
        <v>236</v>
      </c>
      <c r="C123" s="38">
        <v>2</v>
      </c>
      <c r="D123" s="38">
        <v>1644040</v>
      </c>
      <c r="E123" s="38">
        <v>1479600</v>
      </c>
      <c r="F123" s="38">
        <v>100</v>
      </c>
      <c r="G123" s="38">
        <v>0</v>
      </c>
      <c r="H123" s="38">
        <v>0</v>
      </c>
      <c r="I123" s="38">
        <v>0</v>
      </c>
      <c r="J123" s="38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5">
        <v>0</v>
      </c>
    </row>
    <row r="124" spans="1:18" ht="12" customHeight="1">
      <c r="A124" s="36">
        <v>118</v>
      </c>
      <c r="B124" s="37" t="s">
        <v>237</v>
      </c>
      <c r="C124" s="38">
        <v>3</v>
      </c>
      <c r="D124" s="38">
        <v>1737546</v>
      </c>
      <c r="E124" s="38">
        <v>1479600</v>
      </c>
      <c r="F124" s="38">
        <v>100</v>
      </c>
      <c r="G124" s="38">
        <v>0</v>
      </c>
      <c r="H124" s="38">
        <v>0</v>
      </c>
      <c r="I124" s="38">
        <v>0</v>
      </c>
      <c r="J124" s="38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5">
        <v>0</v>
      </c>
    </row>
    <row r="125" spans="1:18" ht="12" customHeight="1">
      <c r="A125" s="36">
        <v>119</v>
      </c>
      <c r="B125" s="37" t="s">
        <v>238</v>
      </c>
      <c r="C125" s="38">
        <v>1</v>
      </c>
      <c r="D125" s="38">
        <v>575400</v>
      </c>
      <c r="E125" s="38">
        <v>517860</v>
      </c>
      <c r="F125" s="38">
        <v>35</v>
      </c>
      <c r="G125" s="38">
        <v>0</v>
      </c>
      <c r="H125" s="38">
        <v>0</v>
      </c>
      <c r="I125" s="38">
        <v>0</v>
      </c>
      <c r="J125" s="38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5">
        <v>0</v>
      </c>
    </row>
    <row r="126" spans="1:18" ht="12" customHeight="1">
      <c r="A126" s="36">
        <v>120</v>
      </c>
      <c r="B126" s="37" t="s">
        <v>239</v>
      </c>
      <c r="C126" s="38">
        <v>5</v>
      </c>
      <c r="D126" s="38">
        <v>2252268</v>
      </c>
      <c r="E126" s="38">
        <v>2027041</v>
      </c>
      <c r="F126" s="38">
        <v>137</v>
      </c>
      <c r="G126" s="38">
        <v>0</v>
      </c>
      <c r="H126" s="38">
        <v>0</v>
      </c>
      <c r="I126" s="38">
        <v>0</v>
      </c>
      <c r="J126" s="38">
        <v>1</v>
      </c>
      <c r="K126" s="64">
        <v>121520</v>
      </c>
      <c r="L126" s="64">
        <v>1</v>
      </c>
      <c r="M126" s="64">
        <v>2283</v>
      </c>
      <c r="N126" s="64">
        <v>1</v>
      </c>
      <c r="O126" s="64">
        <v>84799</v>
      </c>
      <c r="P126" s="64">
        <v>1</v>
      </c>
      <c r="Q126" s="64">
        <v>2055</v>
      </c>
      <c r="R126" s="65">
        <v>25</v>
      </c>
    </row>
    <row r="127" spans="1:18" ht="12" customHeight="1">
      <c r="A127" s="36">
        <v>121</v>
      </c>
      <c r="B127" s="37" t="s">
        <v>240</v>
      </c>
      <c r="C127" s="38">
        <v>4</v>
      </c>
      <c r="D127" s="38">
        <v>3125759</v>
      </c>
      <c r="E127" s="38">
        <v>2807783</v>
      </c>
      <c r="F127" s="38">
        <v>190</v>
      </c>
      <c r="G127" s="38">
        <v>0</v>
      </c>
      <c r="H127" s="38">
        <v>0</v>
      </c>
      <c r="I127" s="38">
        <v>0</v>
      </c>
      <c r="J127" s="38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5">
        <v>0</v>
      </c>
    </row>
    <row r="128" spans="1:18" ht="12" customHeight="1">
      <c r="A128" s="36">
        <v>122</v>
      </c>
      <c r="B128" s="37" t="s">
        <v>241</v>
      </c>
      <c r="C128" s="38">
        <v>1</v>
      </c>
      <c r="D128" s="38">
        <v>986400</v>
      </c>
      <c r="E128" s="38">
        <v>887760</v>
      </c>
      <c r="F128" s="38">
        <v>60</v>
      </c>
      <c r="G128" s="38">
        <v>0</v>
      </c>
      <c r="H128" s="38">
        <v>0</v>
      </c>
      <c r="I128" s="38">
        <v>0</v>
      </c>
      <c r="J128" s="38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5">
        <v>0</v>
      </c>
    </row>
    <row r="129" spans="1:18" ht="12" customHeight="1">
      <c r="A129" s="36">
        <v>123</v>
      </c>
      <c r="B129" s="37" t="s">
        <v>242</v>
      </c>
      <c r="C129" s="38">
        <v>3</v>
      </c>
      <c r="D129" s="38">
        <v>1601157</v>
      </c>
      <c r="E129" s="38">
        <v>1408395</v>
      </c>
      <c r="F129" s="38">
        <v>94</v>
      </c>
      <c r="G129" s="38">
        <v>0</v>
      </c>
      <c r="H129" s="38">
        <v>0</v>
      </c>
      <c r="I129" s="38">
        <v>0</v>
      </c>
      <c r="J129" s="38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5">
        <v>0</v>
      </c>
    </row>
    <row r="130" spans="1:18" ht="12" customHeight="1">
      <c r="A130" s="36">
        <v>124</v>
      </c>
      <c r="B130" s="37" t="s">
        <v>243</v>
      </c>
      <c r="C130" s="38">
        <v>1</v>
      </c>
      <c r="D130" s="38">
        <v>1479454</v>
      </c>
      <c r="E130" s="38">
        <v>1331508</v>
      </c>
      <c r="F130" s="38">
        <v>90</v>
      </c>
      <c r="G130" s="38">
        <v>0</v>
      </c>
      <c r="H130" s="38">
        <v>0</v>
      </c>
      <c r="I130" s="38">
        <v>0</v>
      </c>
      <c r="J130" s="38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5">
        <v>0</v>
      </c>
    </row>
    <row r="131" spans="1:18" ht="12" customHeight="1">
      <c r="A131" s="36">
        <v>125</v>
      </c>
      <c r="B131" s="37" t="s">
        <v>244</v>
      </c>
      <c r="C131" s="38">
        <v>6</v>
      </c>
      <c r="D131" s="38">
        <v>3320880</v>
      </c>
      <c r="E131" s="38">
        <v>2988792</v>
      </c>
      <c r="F131" s="38">
        <v>202</v>
      </c>
      <c r="G131" s="38">
        <v>30</v>
      </c>
      <c r="H131" s="38">
        <v>0</v>
      </c>
      <c r="I131" s="38">
        <v>0</v>
      </c>
      <c r="J131" s="38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5">
        <v>0</v>
      </c>
    </row>
    <row r="132" spans="1:18" ht="12" customHeight="1">
      <c r="A132" s="36">
        <v>126</v>
      </c>
      <c r="B132" s="37" t="s">
        <v>245</v>
      </c>
      <c r="C132" s="38">
        <v>2</v>
      </c>
      <c r="D132" s="38">
        <v>986400</v>
      </c>
      <c r="E132" s="38">
        <v>887760</v>
      </c>
      <c r="F132" s="38">
        <v>60</v>
      </c>
      <c r="G132" s="38">
        <v>0</v>
      </c>
      <c r="H132" s="38">
        <v>0</v>
      </c>
      <c r="I132" s="38">
        <v>0</v>
      </c>
      <c r="J132" s="38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5">
        <v>0</v>
      </c>
    </row>
    <row r="133" spans="1:18" ht="12" customHeight="1">
      <c r="A133" s="36">
        <v>127</v>
      </c>
      <c r="B133" s="37" t="s">
        <v>246</v>
      </c>
      <c r="C133" s="38">
        <v>3</v>
      </c>
      <c r="D133" s="38">
        <v>1395737</v>
      </c>
      <c r="E133" s="38">
        <v>1255997</v>
      </c>
      <c r="F133" s="38">
        <v>85</v>
      </c>
      <c r="G133" s="38">
        <v>0</v>
      </c>
      <c r="H133" s="38">
        <v>0</v>
      </c>
      <c r="I133" s="38">
        <v>0</v>
      </c>
      <c r="J133" s="38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5">
        <v>0</v>
      </c>
    </row>
    <row r="134" spans="1:18" ht="12" customHeight="1">
      <c r="A134" s="36">
        <v>128</v>
      </c>
      <c r="B134" s="37" t="s">
        <v>247</v>
      </c>
      <c r="C134" s="38">
        <v>1</v>
      </c>
      <c r="D134" s="38">
        <v>1644000</v>
      </c>
      <c r="E134" s="38">
        <v>1479600</v>
      </c>
      <c r="F134" s="38">
        <v>100</v>
      </c>
      <c r="G134" s="38">
        <v>0</v>
      </c>
      <c r="H134" s="38">
        <v>0</v>
      </c>
      <c r="I134" s="38">
        <v>0</v>
      </c>
      <c r="J134" s="38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5">
        <v>0</v>
      </c>
    </row>
    <row r="135" spans="1:18" ht="12" customHeight="1">
      <c r="A135" s="36">
        <v>129</v>
      </c>
      <c r="B135" s="37" t="s">
        <v>248</v>
      </c>
      <c r="C135" s="38">
        <v>1</v>
      </c>
      <c r="D135" s="38">
        <v>411000</v>
      </c>
      <c r="E135" s="38">
        <v>369900</v>
      </c>
      <c r="F135" s="38">
        <v>25</v>
      </c>
      <c r="G135" s="38">
        <v>0</v>
      </c>
      <c r="H135" s="38">
        <v>0</v>
      </c>
      <c r="I135" s="38">
        <v>0</v>
      </c>
      <c r="J135" s="38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5">
        <v>0</v>
      </c>
    </row>
    <row r="136" spans="1:18" ht="12" customHeight="1">
      <c r="A136" s="36">
        <v>130</v>
      </c>
      <c r="B136" s="37" t="s">
        <v>249</v>
      </c>
      <c r="C136" s="38">
        <v>2</v>
      </c>
      <c r="D136" s="38">
        <v>1244111</v>
      </c>
      <c r="E136" s="38">
        <v>1119700</v>
      </c>
      <c r="F136" s="38">
        <v>75</v>
      </c>
      <c r="G136" s="38">
        <v>0</v>
      </c>
      <c r="H136" s="38">
        <v>0</v>
      </c>
      <c r="I136" s="38">
        <v>0</v>
      </c>
      <c r="J136" s="38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5">
        <v>0</v>
      </c>
    </row>
    <row r="137" spans="1:18" ht="12" customHeight="1">
      <c r="A137" s="36">
        <v>131</v>
      </c>
      <c r="B137" s="37" t="s">
        <v>250</v>
      </c>
      <c r="C137" s="38">
        <v>1</v>
      </c>
      <c r="D137" s="38">
        <v>657600</v>
      </c>
      <c r="E137" s="38">
        <v>591840</v>
      </c>
      <c r="F137" s="38">
        <v>40</v>
      </c>
      <c r="G137" s="38">
        <v>0</v>
      </c>
      <c r="H137" s="38">
        <v>0</v>
      </c>
      <c r="I137" s="38">
        <v>0</v>
      </c>
      <c r="J137" s="38">
        <v>0</v>
      </c>
      <c r="K137" s="64">
        <v>0</v>
      </c>
      <c r="L137" s="64">
        <v>1</v>
      </c>
      <c r="M137" s="64">
        <v>1490</v>
      </c>
      <c r="N137" s="64">
        <v>0</v>
      </c>
      <c r="O137" s="64">
        <v>0</v>
      </c>
      <c r="P137" s="64">
        <v>0</v>
      </c>
      <c r="Q137" s="64">
        <v>0</v>
      </c>
      <c r="R137" s="65">
        <v>20</v>
      </c>
    </row>
    <row r="138" spans="1:18" ht="12" customHeight="1">
      <c r="A138" s="36">
        <v>132</v>
      </c>
      <c r="B138" s="37" t="s">
        <v>251</v>
      </c>
      <c r="C138" s="38">
        <v>1</v>
      </c>
      <c r="D138" s="38">
        <v>986400</v>
      </c>
      <c r="E138" s="38">
        <v>887760</v>
      </c>
      <c r="F138" s="38">
        <v>60</v>
      </c>
      <c r="G138" s="38">
        <v>0</v>
      </c>
      <c r="H138" s="38">
        <v>0</v>
      </c>
      <c r="I138" s="38">
        <v>0</v>
      </c>
      <c r="J138" s="38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5">
        <v>0</v>
      </c>
    </row>
    <row r="139" spans="1:18" ht="12" customHeight="1">
      <c r="A139" s="36">
        <v>133</v>
      </c>
      <c r="B139" s="37" t="s">
        <v>252</v>
      </c>
      <c r="C139" s="38">
        <v>1</v>
      </c>
      <c r="D139" s="38">
        <v>575400</v>
      </c>
      <c r="E139" s="38">
        <v>517860</v>
      </c>
      <c r="F139" s="38">
        <v>35</v>
      </c>
      <c r="G139" s="38">
        <v>0</v>
      </c>
      <c r="H139" s="38">
        <v>0</v>
      </c>
      <c r="I139" s="38">
        <v>0</v>
      </c>
      <c r="J139" s="38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5">
        <v>0</v>
      </c>
    </row>
    <row r="140" spans="1:18" ht="12" customHeight="1">
      <c r="A140" s="36">
        <v>134</v>
      </c>
      <c r="B140" s="37" t="s">
        <v>253</v>
      </c>
      <c r="C140" s="38">
        <v>2</v>
      </c>
      <c r="D140" s="38">
        <v>1052160</v>
      </c>
      <c r="E140" s="38">
        <v>946944</v>
      </c>
      <c r="F140" s="38">
        <v>64</v>
      </c>
      <c r="G140" s="38">
        <v>0</v>
      </c>
      <c r="H140" s="38">
        <v>0</v>
      </c>
      <c r="I140" s="38">
        <v>0</v>
      </c>
      <c r="J140" s="38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5">
        <v>0</v>
      </c>
    </row>
    <row r="141" spans="1:18" ht="12" customHeight="1">
      <c r="A141" s="36">
        <v>135</v>
      </c>
      <c r="B141" s="37" t="s">
        <v>254</v>
      </c>
      <c r="C141" s="38">
        <v>14</v>
      </c>
      <c r="D141" s="38">
        <v>8454270</v>
      </c>
      <c r="E141" s="38">
        <v>7608843</v>
      </c>
      <c r="F141" s="38">
        <v>517</v>
      </c>
      <c r="G141" s="38">
        <v>0</v>
      </c>
      <c r="H141" s="38">
        <v>0</v>
      </c>
      <c r="I141" s="38">
        <v>0</v>
      </c>
      <c r="J141" s="38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5">
        <v>0</v>
      </c>
    </row>
    <row r="142" spans="1:18" ht="12" customHeight="1">
      <c r="A142" s="36">
        <v>136</v>
      </c>
      <c r="B142" s="37" t="s">
        <v>255</v>
      </c>
      <c r="C142" s="38">
        <v>2</v>
      </c>
      <c r="D142" s="38">
        <v>986400</v>
      </c>
      <c r="E142" s="38">
        <v>887760</v>
      </c>
      <c r="F142" s="38">
        <v>60</v>
      </c>
      <c r="G142" s="38">
        <v>0</v>
      </c>
      <c r="H142" s="38">
        <v>0</v>
      </c>
      <c r="I142" s="38">
        <v>0</v>
      </c>
      <c r="J142" s="38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5">
        <v>0</v>
      </c>
    </row>
    <row r="143" spans="1:18" ht="12" customHeight="1">
      <c r="A143" s="36">
        <v>137</v>
      </c>
      <c r="B143" s="37" t="s">
        <v>256</v>
      </c>
      <c r="C143" s="38">
        <v>3</v>
      </c>
      <c r="D143" s="38">
        <v>2071440</v>
      </c>
      <c r="E143" s="38">
        <v>1864296</v>
      </c>
      <c r="F143" s="38">
        <v>126</v>
      </c>
      <c r="G143" s="38">
        <v>0</v>
      </c>
      <c r="H143" s="38">
        <v>0</v>
      </c>
      <c r="I143" s="38">
        <v>0</v>
      </c>
      <c r="J143" s="38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5">
        <v>0</v>
      </c>
    </row>
    <row r="144" spans="1:18" ht="12" customHeight="1">
      <c r="A144" s="36">
        <v>138</v>
      </c>
      <c r="B144" s="37" t="s">
        <v>257</v>
      </c>
      <c r="C144" s="38">
        <v>1</v>
      </c>
      <c r="D144" s="38">
        <v>493200</v>
      </c>
      <c r="E144" s="38">
        <v>443880</v>
      </c>
      <c r="F144" s="38">
        <v>30</v>
      </c>
      <c r="G144" s="38">
        <v>0</v>
      </c>
      <c r="H144" s="38">
        <v>0</v>
      </c>
      <c r="I144" s="38">
        <v>0</v>
      </c>
      <c r="J144" s="38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5">
        <v>0</v>
      </c>
    </row>
    <row r="145" spans="1:18" ht="12" customHeight="1">
      <c r="A145" s="36">
        <v>139</v>
      </c>
      <c r="B145" s="37" t="s">
        <v>258</v>
      </c>
      <c r="C145" s="38">
        <v>1</v>
      </c>
      <c r="D145" s="38">
        <v>493200</v>
      </c>
      <c r="E145" s="38">
        <v>443880</v>
      </c>
      <c r="F145" s="38">
        <v>30</v>
      </c>
      <c r="G145" s="38">
        <v>30</v>
      </c>
      <c r="H145" s="38">
        <v>0</v>
      </c>
      <c r="I145" s="38">
        <v>0</v>
      </c>
      <c r="J145" s="38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5">
        <v>0</v>
      </c>
    </row>
    <row r="146" spans="1:18" ht="12" customHeight="1">
      <c r="A146" s="36">
        <v>140</v>
      </c>
      <c r="B146" s="37" t="s">
        <v>259</v>
      </c>
      <c r="C146" s="38">
        <v>2</v>
      </c>
      <c r="D146" s="38">
        <v>986400</v>
      </c>
      <c r="E146" s="38">
        <v>887760</v>
      </c>
      <c r="F146" s="38">
        <v>60</v>
      </c>
      <c r="G146" s="38">
        <v>0</v>
      </c>
      <c r="H146" s="38">
        <v>0</v>
      </c>
      <c r="I146" s="38">
        <v>0</v>
      </c>
      <c r="J146" s="38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5">
        <v>0</v>
      </c>
    </row>
    <row r="147" spans="1:18" ht="12" customHeight="1">
      <c r="A147" s="36">
        <v>141</v>
      </c>
      <c r="B147" s="37" t="s">
        <v>260</v>
      </c>
      <c r="C147" s="38">
        <v>1</v>
      </c>
      <c r="D147" s="38">
        <v>657600</v>
      </c>
      <c r="E147" s="38">
        <v>591840</v>
      </c>
      <c r="F147" s="38">
        <v>40</v>
      </c>
      <c r="G147" s="38">
        <v>0</v>
      </c>
      <c r="H147" s="38">
        <v>6</v>
      </c>
      <c r="I147" s="38">
        <v>94530</v>
      </c>
      <c r="J147" s="38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5">
        <v>0</v>
      </c>
    </row>
    <row r="148" spans="1:18" ht="12" customHeight="1">
      <c r="A148" s="36">
        <v>142</v>
      </c>
      <c r="B148" s="37" t="s">
        <v>261</v>
      </c>
      <c r="C148" s="38">
        <v>2</v>
      </c>
      <c r="D148" s="38">
        <v>1085040</v>
      </c>
      <c r="E148" s="38">
        <v>976536</v>
      </c>
      <c r="F148" s="38">
        <v>66</v>
      </c>
      <c r="G148" s="38">
        <v>0</v>
      </c>
      <c r="H148" s="38">
        <v>0</v>
      </c>
      <c r="I148" s="38">
        <v>0</v>
      </c>
      <c r="J148" s="38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5">
        <v>0</v>
      </c>
    </row>
    <row r="149" spans="1:18" ht="12" customHeight="1">
      <c r="A149" s="36">
        <v>143</v>
      </c>
      <c r="B149" s="37" t="s">
        <v>262</v>
      </c>
      <c r="C149" s="38">
        <v>2</v>
      </c>
      <c r="D149" s="38">
        <v>903348</v>
      </c>
      <c r="E149" s="38">
        <v>591840</v>
      </c>
      <c r="F149" s="38">
        <v>40</v>
      </c>
      <c r="G149" s="38">
        <v>0</v>
      </c>
      <c r="H149" s="38">
        <v>0</v>
      </c>
      <c r="I149" s="38">
        <v>0</v>
      </c>
      <c r="J149" s="38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5">
        <v>0</v>
      </c>
    </row>
    <row r="150" spans="1:18" ht="12" customHeight="1">
      <c r="A150" s="36">
        <v>144</v>
      </c>
      <c r="B150" s="37" t="s">
        <v>263</v>
      </c>
      <c r="C150" s="38">
        <v>1</v>
      </c>
      <c r="D150" s="38">
        <v>766900</v>
      </c>
      <c r="E150" s="38">
        <v>591840</v>
      </c>
      <c r="F150" s="38">
        <v>40</v>
      </c>
      <c r="G150" s="38">
        <v>0</v>
      </c>
      <c r="H150" s="38">
        <v>0</v>
      </c>
      <c r="I150" s="38">
        <v>0</v>
      </c>
      <c r="J150" s="38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5">
        <v>0</v>
      </c>
    </row>
    <row r="151" spans="1:18" ht="12" customHeight="1">
      <c r="A151" s="36">
        <v>145</v>
      </c>
      <c r="B151" s="37" t="s">
        <v>264</v>
      </c>
      <c r="C151" s="38">
        <v>1</v>
      </c>
      <c r="D151" s="38">
        <v>617999</v>
      </c>
      <c r="E151" s="38">
        <v>556199</v>
      </c>
      <c r="F151" s="38">
        <v>35</v>
      </c>
      <c r="G151" s="38">
        <v>0</v>
      </c>
      <c r="H151" s="38">
        <v>0</v>
      </c>
      <c r="I151" s="38">
        <v>0</v>
      </c>
      <c r="J151" s="38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5">
        <v>0</v>
      </c>
    </row>
    <row r="152" spans="1:18" ht="12" customHeight="1">
      <c r="A152" s="36">
        <v>146</v>
      </c>
      <c r="B152" s="37" t="s">
        <v>265</v>
      </c>
      <c r="C152" s="38">
        <v>2</v>
      </c>
      <c r="D152" s="38">
        <v>1124770</v>
      </c>
      <c r="E152" s="38">
        <v>1012293</v>
      </c>
      <c r="F152" s="38">
        <v>73</v>
      </c>
      <c r="G152" s="38">
        <v>0</v>
      </c>
      <c r="H152" s="38">
        <v>0</v>
      </c>
      <c r="I152" s="38">
        <v>0</v>
      </c>
      <c r="J152" s="38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5">
        <v>0</v>
      </c>
    </row>
    <row r="153" spans="1:18" ht="12" customHeight="1">
      <c r="A153" s="36">
        <v>147</v>
      </c>
      <c r="B153" s="37" t="s">
        <v>266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5">
        <v>0</v>
      </c>
    </row>
    <row r="154" spans="1:18" ht="12" customHeight="1">
      <c r="A154" s="36">
        <v>148</v>
      </c>
      <c r="B154" s="37" t="s">
        <v>267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5">
        <v>0</v>
      </c>
    </row>
    <row r="155" spans="1:18" ht="12" customHeight="1">
      <c r="A155" s="36">
        <v>149</v>
      </c>
      <c r="B155" s="37" t="s">
        <v>268</v>
      </c>
      <c r="C155" s="38">
        <v>2</v>
      </c>
      <c r="D155" s="38">
        <v>986400</v>
      </c>
      <c r="E155" s="38">
        <v>887760</v>
      </c>
      <c r="F155" s="38">
        <v>60</v>
      </c>
      <c r="G155" s="38">
        <v>0</v>
      </c>
      <c r="H155" s="38">
        <v>0</v>
      </c>
      <c r="I155" s="38">
        <v>0</v>
      </c>
      <c r="J155" s="38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5">
        <v>0</v>
      </c>
    </row>
    <row r="156" spans="1:18" ht="12" customHeight="1">
      <c r="A156" s="36">
        <v>150</v>
      </c>
      <c r="B156" s="37" t="s">
        <v>269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5">
        <v>0</v>
      </c>
    </row>
    <row r="157" spans="1:18" ht="12" customHeight="1">
      <c r="A157" s="36">
        <v>151</v>
      </c>
      <c r="B157" s="37" t="s">
        <v>270</v>
      </c>
      <c r="C157" s="38">
        <v>2</v>
      </c>
      <c r="D157" s="38">
        <v>822000</v>
      </c>
      <c r="E157" s="38">
        <v>739800</v>
      </c>
      <c r="F157" s="38">
        <v>55</v>
      </c>
      <c r="G157" s="38">
        <v>30</v>
      </c>
      <c r="H157" s="38">
        <v>1</v>
      </c>
      <c r="I157" s="38">
        <v>28770</v>
      </c>
      <c r="J157" s="38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5">
        <v>0</v>
      </c>
    </row>
    <row r="158" spans="1:18" ht="12" customHeight="1">
      <c r="A158" s="36">
        <v>152</v>
      </c>
      <c r="B158" s="37" t="s">
        <v>271</v>
      </c>
      <c r="C158" s="38">
        <v>1</v>
      </c>
      <c r="D158" s="38">
        <v>361543</v>
      </c>
      <c r="E158" s="38">
        <v>325389</v>
      </c>
      <c r="F158" s="38">
        <v>22</v>
      </c>
      <c r="G158" s="38">
        <v>0</v>
      </c>
      <c r="H158" s="38">
        <v>0</v>
      </c>
      <c r="I158" s="38">
        <v>0</v>
      </c>
      <c r="J158" s="38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5">
        <v>0</v>
      </c>
    </row>
    <row r="159" spans="1:18" ht="12" customHeight="1">
      <c r="A159" s="36">
        <v>153</v>
      </c>
      <c r="B159" s="37" t="s">
        <v>272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5">
        <v>0</v>
      </c>
    </row>
    <row r="160" spans="1:18" ht="12" customHeight="1">
      <c r="A160" s="36">
        <v>154</v>
      </c>
      <c r="B160" s="37" t="s">
        <v>273</v>
      </c>
      <c r="C160" s="38">
        <v>3</v>
      </c>
      <c r="D160" s="38">
        <v>1578240</v>
      </c>
      <c r="E160" s="38">
        <v>1420416</v>
      </c>
      <c r="F160" s="38">
        <v>96</v>
      </c>
      <c r="G160" s="38">
        <v>30</v>
      </c>
      <c r="H160" s="38">
        <v>0</v>
      </c>
      <c r="I160" s="38">
        <v>0</v>
      </c>
      <c r="J160" s="38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5">
        <v>0</v>
      </c>
    </row>
    <row r="161" spans="1:18" ht="12" customHeight="1">
      <c r="A161" s="36">
        <v>155</v>
      </c>
      <c r="B161" s="37" t="s">
        <v>274</v>
      </c>
      <c r="C161" s="38">
        <v>1</v>
      </c>
      <c r="D161" s="38">
        <v>630780</v>
      </c>
      <c r="E161" s="38">
        <v>554766</v>
      </c>
      <c r="F161" s="38">
        <v>51</v>
      </c>
      <c r="G161" s="38">
        <v>0</v>
      </c>
      <c r="H161" s="38">
        <v>3</v>
      </c>
      <c r="I161" s="38">
        <v>34844</v>
      </c>
      <c r="J161" s="38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5">
        <v>0</v>
      </c>
    </row>
    <row r="162" spans="1:18" ht="12" customHeight="1">
      <c r="A162" s="36">
        <v>156</v>
      </c>
      <c r="B162" s="37" t="s">
        <v>275</v>
      </c>
      <c r="C162" s="38">
        <v>2</v>
      </c>
      <c r="D162" s="38">
        <v>1561800</v>
      </c>
      <c r="E162" s="38">
        <v>1405620</v>
      </c>
      <c r="F162" s="38">
        <v>95</v>
      </c>
      <c r="G162" s="38">
        <v>0</v>
      </c>
      <c r="H162" s="38">
        <v>0</v>
      </c>
      <c r="I162" s="38">
        <v>0</v>
      </c>
      <c r="J162" s="38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5">
        <v>0</v>
      </c>
    </row>
    <row r="163" spans="1:18" ht="12" customHeight="1">
      <c r="A163" s="36">
        <v>157</v>
      </c>
      <c r="B163" s="37" t="s">
        <v>276</v>
      </c>
      <c r="C163" s="38">
        <v>1</v>
      </c>
      <c r="D163" s="38">
        <v>413131</v>
      </c>
      <c r="E163" s="38">
        <v>369900</v>
      </c>
      <c r="F163" s="38">
        <v>25</v>
      </c>
      <c r="G163" s="38">
        <v>0</v>
      </c>
      <c r="H163" s="38">
        <v>0</v>
      </c>
      <c r="I163" s="38">
        <v>0</v>
      </c>
      <c r="J163" s="38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5">
        <v>0</v>
      </c>
    </row>
    <row r="164" spans="1:18" ht="12" customHeight="1">
      <c r="A164" s="36">
        <v>158</v>
      </c>
      <c r="B164" s="37" t="s">
        <v>277</v>
      </c>
      <c r="C164" s="38">
        <v>2</v>
      </c>
      <c r="D164" s="38">
        <v>986400</v>
      </c>
      <c r="E164" s="38">
        <v>887760</v>
      </c>
      <c r="F164" s="38">
        <v>60</v>
      </c>
      <c r="G164" s="38">
        <v>0</v>
      </c>
      <c r="H164" s="38">
        <v>0</v>
      </c>
      <c r="I164" s="38">
        <v>0</v>
      </c>
      <c r="J164" s="38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5">
        <v>0</v>
      </c>
    </row>
    <row r="165" spans="1:18" ht="12" customHeight="1">
      <c r="A165" s="36">
        <v>159</v>
      </c>
      <c r="B165" s="37" t="s">
        <v>278</v>
      </c>
      <c r="C165" s="38">
        <v>1</v>
      </c>
      <c r="D165" s="38">
        <v>328800</v>
      </c>
      <c r="E165" s="38">
        <v>295920</v>
      </c>
      <c r="F165" s="38">
        <v>20</v>
      </c>
      <c r="G165" s="38">
        <v>0</v>
      </c>
      <c r="H165" s="38">
        <v>0</v>
      </c>
      <c r="I165" s="38">
        <v>0</v>
      </c>
      <c r="J165" s="38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5">
        <v>0</v>
      </c>
    </row>
    <row r="166" spans="1:18" ht="12" customHeight="1">
      <c r="A166" s="36">
        <v>160</v>
      </c>
      <c r="B166" s="37" t="s">
        <v>279</v>
      </c>
      <c r="C166" s="38">
        <v>2</v>
      </c>
      <c r="D166" s="38">
        <v>2172660</v>
      </c>
      <c r="E166" s="38">
        <v>1794540</v>
      </c>
      <c r="F166" s="38">
        <v>115</v>
      </c>
      <c r="G166" s="38">
        <v>0</v>
      </c>
      <c r="H166" s="38">
        <v>0</v>
      </c>
      <c r="I166" s="38">
        <v>0</v>
      </c>
      <c r="J166" s="38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5">
        <v>0</v>
      </c>
    </row>
    <row r="167" spans="1:18" ht="12" customHeight="1">
      <c r="A167" s="36">
        <v>161</v>
      </c>
      <c r="B167" s="37" t="s">
        <v>280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5">
        <v>0</v>
      </c>
    </row>
    <row r="168" spans="1:18" ht="12" customHeight="1">
      <c r="A168" s="36">
        <v>162</v>
      </c>
      <c r="B168" s="37" t="s">
        <v>281</v>
      </c>
      <c r="C168" s="38">
        <v>2</v>
      </c>
      <c r="D168" s="38">
        <v>1068600</v>
      </c>
      <c r="E168" s="38">
        <v>961740</v>
      </c>
      <c r="F168" s="38">
        <v>65</v>
      </c>
      <c r="G168" s="38">
        <v>0</v>
      </c>
      <c r="H168" s="38">
        <v>0</v>
      </c>
      <c r="I168" s="38">
        <v>0</v>
      </c>
      <c r="J168" s="38">
        <v>1</v>
      </c>
      <c r="K168" s="64">
        <v>277310</v>
      </c>
      <c r="L168" s="64">
        <v>1</v>
      </c>
      <c r="M168" s="64">
        <v>6537</v>
      </c>
      <c r="N168" s="64">
        <v>1</v>
      </c>
      <c r="O168" s="64">
        <v>194117</v>
      </c>
      <c r="P168" s="64">
        <v>1</v>
      </c>
      <c r="Q168" s="64">
        <v>5883</v>
      </c>
      <c r="R168" s="65">
        <v>25</v>
      </c>
    </row>
    <row r="169" spans="1:18" ht="12" customHeight="1">
      <c r="A169" s="36">
        <v>163</v>
      </c>
      <c r="B169" s="37" t="s">
        <v>282</v>
      </c>
      <c r="C169" s="38">
        <v>1</v>
      </c>
      <c r="D169" s="38">
        <v>493645</v>
      </c>
      <c r="E169" s="38">
        <v>443880</v>
      </c>
      <c r="F169" s="38">
        <v>32</v>
      </c>
      <c r="G169" s="38">
        <v>0</v>
      </c>
      <c r="H169" s="38">
        <v>0</v>
      </c>
      <c r="I169" s="38">
        <v>0</v>
      </c>
      <c r="J169" s="38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5">
        <v>0</v>
      </c>
    </row>
    <row r="170" spans="1:18" ht="12" customHeight="1">
      <c r="A170" s="36">
        <v>164</v>
      </c>
      <c r="B170" s="37" t="s">
        <v>283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5">
        <v>0</v>
      </c>
    </row>
    <row r="171" spans="1:18" ht="12" customHeight="1">
      <c r="A171" s="36">
        <v>165</v>
      </c>
      <c r="B171" s="37" t="s">
        <v>284</v>
      </c>
      <c r="C171" s="38">
        <v>1</v>
      </c>
      <c r="D171" s="38">
        <v>821994</v>
      </c>
      <c r="E171" s="38">
        <v>739794</v>
      </c>
      <c r="F171" s="38">
        <v>50</v>
      </c>
      <c r="G171" s="38">
        <v>50</v>
      </c>
      <c r="H171" s="38">
        <v>0</v>
      </c>
      <c r="I171" s="38">
        <v>0</v>
      </c>
      <c r="J171" s="38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5">
        <v>0</v>
      </c>
    </row>
    <row r="172" spans="1:18" ht="12" customHeight="1">
      <c r="A172" s="36">
        <v>166</v>
      </c>
      <c r="B172" s="37" t="s">
        <v>285</v>
      </c>
      <c r="C172" s="38">
        <v>1</v>
      </c>
      <c r="D172" s="38">
        <v>542520</v>
      </c>
      <c r="E172" s="38">
        <v>488268</v>
      </c>
      <c r="F172" s="38">
        <v>33</v>
      </c>
      <c r="G172" s="38">
        <v>0</v>
      </c>
      <c r="H172" s="38">
        <v>0</v>
      </c>
      <c r="I172" s="38">
        <v>0</v>
      </c>
      <c r="J172" s="38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5">
        <v>0</v>
      </c>
    </row>
    <row r="173" spans="1:18" ht="12" customHeight="1">
      <c r="A173" s="36">
        <v>167</v>
      </c>
      <c r="B173" s="37" t="s">
        <v>286</v>
      </c>
      <c r="C173" s="38">
        <v>2</v>
      </c>
      <c r="D173" s="38">
        <v>1170195</v>
      </c>
      <c r="E173" s="38">
        <v>1035720</v>
      </c>
      <c r="F173" s="38">
        <v>70</v>
      </c>
      <c r="G173" s="38">
        <v>0</v>
      </c>
      <c r="H173" s="38">
        <v>0</v>
      </c>
      <c r="I173" s="38">
        <v>0</v>
      </c>
      <c r="J173" s="38">
        <v>1</v>
      </c>
      <c r="K173" s="64">
        <v>158861</v>
      </c>
      <c r="L173" s="64">
        <v>1</v>
      </c>
      <c r="M173" s="64">
        <v>1070</v>
      </c>
      <c r="N173" s="64">
        <v>1</v>
      </c>
      <c r="O173" s="64">
        <v>50000</v>
      </c>
      <c r="P173" s="64">
        <v>0</v>
      </c>
      <c r="Q173" s="64">
        <v>0</v>
      </c>
      <c r="R173" s="65">
        <v>30</v>
      </c>
    </row>
    <row r="174" spans="1:18" ht="12" customHeight="1">
      <c r="A174" s="36">
        <v>168</v>
      </c>
      <c r="B174" s="37" t="s">
        <v>287</v>
      </c>
      <c r="C174" s="38">
        <v>15</v>
      </c>
      <c r="D174" s="38">
        <v>8842794</v>
      </c>
      <c r="E174" s="38">
        <v>7427592</v>
      </c>
      <c r="F174" s="38">
        <v>502</v>
      </c>
      <c r="G174" s="38">
        <v>36</v>
      </c>
      <c r="H174" s="38">
        <v>55</v>
      </c>
      <c r="I174" s="38">
        <v>761295</v>
      </c>
      <c r="J174" s="38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5">
        <v>0</v>
      </c>
    </row>
    <row r="175" spans="1:18" ht="12" customHeight="1">
      <c r="A175" s="36">
        <v>169</v>
      </c>
      <c r="B175" s="37" t="s">
        <v>288</v>
      </c>
      <c r="C175" s="38">
        <v>2</v>
      </c>
      <c r="D175" s="38">
        <v>1160800</v>
      </c>
      <c r="E175" s="38">
        <v>1035720</v>
      </c>
      <c r="F175" s="38">
        <v>75</v>
      </c>
      <c r="G175" s="38">
        <v>0</v>
      </c>
      <c r="H175" s="38">
        <v>0</v>
      </c>
      <c r="I175" s="38">
        <v>0</v>
      </c>
      <c r="J175" s="38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5">
        <v>0</v>
      </c>
    </row>
    <row r="176" spans="1:18" ht="12" customHeight="1">
      <c r="A176" s="36">
        <v>170</v>
      </c>
      <c r="B176" s="37" t="s">
        <v>289</v>
      </c>
      <c r="C176" s="38">
        <v>1</v>
      </c>
      <c r="D176" s="38">
        <v>411000</v>
      </c>
      <c r="E176" s="38">
        <v>369900</v>
      </c>
      <c r="F176" s="38">
        <v>25</v>
      </c>
      <c r="G176" s="38">
        <v>0</v>
      </c>
      <c r="H176" s="38">
        <v>0</v>
      </c>
      <c r="I176" s="38">
        <v>0</v>
      </c>
      <c r="J176" s="38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5">
        <v>0</v>
      </c>
    </row>
    <row r="177" spans="1:18" ht="12" customHeight="1">
      <c r="A177" s="36">
        <v>171</v>
      </c>
      <c r="B177" s="37" t="s">
        <v>290</v>
      </c>
      <c r="C177" s="38">
        <v>1</v>
      </c>
      <c r="D177" s="38">
        <v>394560</v>
      </c>
      <c r="E177" s="38">
        <v>355104</v>
      </c>
      <c r="F177" s="38">
        <v>24</v>
      </c>
      <c r="G177" s="38">
        <v>0</v>
      </c>
      <c r="H177" s="38">
        <v>0</v>
      </c>
      <c r="I177" s="38">
        <v>0</v>
      </c>
      <c r="J177" s="38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5">
        <v>0</v>
      </c>
    </row>
    <row r="178" spans="1:18" ht="12" customHeight="1">
      <c r="A178" s="36">
        <v>172</v>
      </c>
      <c r="B178" s="37" t="s">
        <v>291</v>
      </c>
      <c r="C178" s="38">
        <v>1</v>
      </c>
      <c r="D178" s="38">
        <v>533381</v>
      </c>
      <c r="E178" s="38">
        <v>443880</v>
      </c>
      <c r="F178" s="38">
        <v>30</v>
      </c>
      <c r="G178" s="38">
        <v>0</v>
      </c>
      <c r="H178" s="38">
        <v>0</v>
      </c>
      <c r="I178" s="38">
        <v>0</v>
      </c>
      <c r="J178" s="38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5">
        <v>0</v>
      </c>
    </row>
    <row r="179" spans="1:18" ht="12" customHeight="1">
      <c r="A179" s="36">
        <v>173</v>
      </c>
      <c r="B179" s="37" t="s">
        <v>292</v>
      </c>
      <c r="C179" s="38">
        <v>1</v>
      </c>
      <c r="D179" s="38">
        <v>739800</v>
      </c>
      <c r="E179" s="38">
        <v>665820</v>
      </c>
      <c r="F179" s="38">
        <v>45</v>
      </c>
      <c r="G179" s="38">
        <v>0</v>
      </c>
      <c r="H179" s="38">
        <v>0</v>
      </c>
      <c r="I179" s="38">
        <v>0</v>
      </c>
      <c r="J179" s="38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5">
        <v>0</v>
      </c>
    </row>
    <row r="180" spans="1:18" ht="12" customHeight="1">
      <c r="A180" s="36">
        <v>174</v>
      </c>
      <c r="B180" s="37" t="s">
        <v>293</v>
      </c>
      <c r="C180" s="38">
        <v>1</v>
      </c>
      <c r="D180" s="38">
        <v>476760</v>
      </c>
      <c r="E180" s="38">
        <v>429084</v>
      </c>
      <c r="F180" s="38">
        <v>29</v>
      </c>
      <c r="G180" s="38">
        <v>0</v>
      </c>
      <c r="H180" s="38">
        <v>5</v>
      </c>
      <c r="I180" s="38">
        <v>69870</v>
      </c>
      <c r="J180" s="38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5">
        <v>0</v>
      </c>
    </row>
    <row r="181" spans="1:18" ht="12" customHeight="1">
      <c r="A181" s="36">
        <v>175</v>
      </c>
      <c r="B181" s="37" t="s">
        <v>294</v>
      </c>
      <c r="C181" s="38">
        <v>1</v>
      </c>
      <c r="D181" s="38">
        <v>657600</v>
      </c>
      <c r="E181" s="38">
        <v>591840</v>
      </c>
      <c r="F181" s="38">
        <v>40</v>
      </c>
      <c r="G181" s="38">
        <v>40</v>
      </c>
      <c r="H181" s="38">
        <v>0</v>
      </c>
      <c r="I181" s="38">
        <v>0</v>
      </c>
      <c r="J181" s="38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5">
        <v>0</v>
      </c>
    </row>
    <row r="182" spans="1:18" ht="12" customHeight="1">
      <c r="A182" s="36">
        <v>176</v>
      </c>
      <c r="B182" s="37" t="s">
        <v>295</v>
      </c>
      <c r="C182" s="38">
        <v>1</v>
      </c>
      <c r="D182" s="38">
        <v>492963</v>
      </c>
      <c r="E182" s="38">
        <v>443643</v>
      </c>
      <c r="F182" s="38">
        <v>30</v>
      </c>
      <c r="G182" s="38">
        <v>0</v>
      </c>
      <c r="H182" s="38">
        <v>12</v>
      </c>
      <c r="I182" s="38">
        <v>180745</v>
      </c>
      <c r="J182" s="38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5">
        <v>0</v>
      </c>
    </row>
    <row r="183" spans="1:18" ht="12" customHeight="1">
      <c r="A183" s="36">
        <v>177</v>
      </c>
      <c r="B183" s="37" t="s">
        <v>296</v>
      </c>
      <c r="C183" s="38">
        <v>6</v>
      </c>
      <c r="D183" s="38">
        <v>2094068</v>
      </c>
      <c r="E183" s="38">
        <v>1849500</v>
      </c>
      <c r="F183" s="38">
        <v>125</v>
      </c>
      <c r="G183" s="38">
        <v>0</v>
      </c>
      <c r="H183" s="38">
        <v>0</v>
      </c>
      <c r="I183" s="38">
        <v>0</v>
      </c>
      <c r="J183" s="38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5">
        <v>0</v>
      </c>
    </row>
    <row r="184" spans="1:18" ht="12" customHeight="1">
      <c r="A184" s="36">
        <v>178</v>
      </c>
      <c r="B184" s="37" t="s">
        <v>297</v>
      </c>
      <c r="C184" s="38">
        <v>5</v>
      </c>
      <c r="D184" s="38">
        <v>2794800</v>
      </c>
      <c r="E184" s="38">
        <v>2515320</v>
      </c>
      <c r="F184" s="38">
        <v>170</v>
      </c>
      <c r="G184" s="38">
        <v>0</v>
      </c>
      <c r="H184" s="38">
        <v>0</v>
      </c>
      <c r="I184" s="38">
        <v>0</v>
      </c>
      <c r="J184" s="38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5">
        <v>0</v>
      </c>
    </row>
    <row r="185" spans="1:18" ht="12" customHeight="1">
      <c r="A185" s="36">
        <v>179</v>
      </c>
      <c r="B185" s="37" t="s">
        <v>298</v>
      </c>
      <c r="C185" s="38">
        <v>1</v>
      </c>
      <c r="D185" s="38">
        <v>493200</v>
      </c>
      <c r="E185" s="38">
        <v>443880</v>
      </c>
      <c r="F185" s="38">
        <v>30</v>
      </c>
      <c r="G185" s="38">
        <v>0</v>
      </c>
      <c r="H185" s="38">
        <v>0</v>
      </c>
      <c r="I185" s="38">
        <v>0</v>
      </c>
      <c r="J185" s="38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5">
        <v>0</v>
      </c>
    </row>
    <row r="186" spans="1:18" ht="12" customHeight="1">
      <c r="A186" s="36">
        <v>180</v>
      </c>
      <c r="B186" s="37" t="s">
        <v>299</v>
      </c>
      <c r="C186" s="38">
        <v>3</v>
      </c>
      <c r="D186" s="38">
        <v>1249668</v>
      </c>
      <c r="E186" s="38">
        <v>1124700</v>
      </c>
      <c r="F186" s="38">
        <v>75</v>
      </c>
      <c r="G186" s="38">
        <v>0</v>
      </c>
      <c r="H186" s="38">
        <v>0</v>
      </c>
      <c r="I186" s="38">
        <v>0</v>
      </c>
      <c r="J186" s="38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5">
        <v>0</v>
      </c>
    </row>
    <row r="187" spans="1:18" ht="12" customHeight="1">
      <c r="A187" s="36">
        <v>181</v>
      </c>
      <c r="B187" s="37" t="s">
        <v>300</v>
      </c>
      <c r="C187" s="38">
        <v>1</v>
      </c>
      <c r="D187" s="38">
        <v>328800</v>
      </c>
      <c r="E187" s="38">
        <v>295920</v>
      </c>
      <c r="F187" s="38">
        <v>20</v>
      </c>
      <c r="G187" s="38">
        <v>0</v>
      </c>
      <c r="H187" s="38">
        <v>0</v>
      </c>
      <c r="I187" s="38">
        <v>0</v>
      </c>
      <c r="J187" s="38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5">
        <v>0</v>
      </c>
    </row>
    <row r="188" spans="1:18" ht="12" customHeight="1">
      <c r="A188" s="36">
        <v>182</v>
      </c>
      <c r="B188" s="37" t="s">
        <v>301</v>
      </c>
      <c r="C188" s="38">
        <v>1</v>
      </c>
      <c r="D188" s="38">
        <v>624720</v>
      </c>
      <c r="E188" s="38">
        <v>562248</v>
      </c>
      <c r="F188" s="38">
        <v>40</v>
      </c>
      <c r="G188" s="38">
        <v>0</v>
      </c>
      <c r="H188" s="38">
        <v>0</v>
      </c>
      <c r="I188" s="38">
        <v>0</v>
      </c>
      <c r="J188" s="38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5">
        <v>0</v>
      </c>
    </row>
    <row r="189" spans="1:18" ht="12" customHeight="1">
      <c r="A189" s="36">
        <v>183</v>
      </c>
      <c r="B189" s="37" t="s">
        <v>302</v>
      </c>
      <c r="C189" s="38">
        <v>1</v>
      </c>
      <c r="D189" s="38">
        <v>493200</v>
      </c>
      <c r="E189" s="38">
        <v>443880</v>
      </c>
      <c r="F189" s="38">
        <v>30</v>
      </c>
      <c r="G189" s="38">
        <v>0</v>
      </c>
      <c r="H189" s="38">
        <v>2</v>
      </c>
      <c r="I189" s="38">
        <v>28770</v>
      </c>
      <c r="J189" s="38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5">
        <v>0</v>
      </c>
    </row>
    <row r="190" spans="1:18" ht="12" customHeight="1">
      <c r="A190" s="36">
        <v>184</v>
      </c>
      <c r="B190" s="37" t="s">
        <v>303</v>
      </c>
      <c r="C190" s="38">
        <v>1</v>
      </c>
      <c r="D190" s="38">
        <v>602570</v>
      </c>
      <c r="E190" s="38">
        <v>443880</v>
      </c>
      <c r="F190" s="38">
        <v>30</v>
      </c>
      <c r="G190" s="38">
        <v>0</v>
      </c>
      <c r="H190" s="38">
        <v>0</v>
      </c>
      <c r="I190" s="38">
        <v>0</v>
      </c>
      <c r="J190" s="38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5">
        <v>0</v>
      </c>
    </row>
    <row r="191" spans="1:18" ht="12" customHeight="1">
      <c r="A191" s="36">
        <v>185</v>
      </c>
      <c r="B191" s="37" t="s">
        <v>304</v>
      </c>
      <c r="C191" s="38">
        <v>1</v>
      </c>
      <c r="D191" s="38">
        <v>501806</v>
      </c>
      <c r="E191" s="38">
        <v>450000</v>
      </c>
      <c r="F191" s="38">
        <v>25</v>
      </c>
      <c r="G191" s="38">
        <v>0</v>
      </c>
      <c r="H191" s="38">
        <v>0</v>
      </c>
      <c r="I191" s="38">
        <v>0</v>
      </c>
      <c r="J191" s="38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5">
        <v>0</v>
      </c>
    </row>
    <row r="192" spans="1:18" ht="12" customHeight="1">
      <c r="A192" s="36">
        <v>186</v>
      </c>
      <c r="B192" s="37" t="s">
        <v>305</v>
      </c>
      <c r="C192" s="38">
        <v>2</v>
      </c>
      <c r="D192" s="38">
        <v>1068600</v>
      </c>
      <c r="E192" s="38">
        <v>961740</v>
      </c>
      <c r="F192" s="38">
        <v>65</v>
      </c>
      <c r="G192" s="38">
        <v>0</v>
      </c>
      <c r="H192" s="38">
        <v>0</v>
      </c>
      <c r="I192" s="38">
        <v>0</v>
      </c>
      <c r="J192" s="38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5">
        <v>0</v>
      </c>
    </row>
    <row r="193" spans="1:18" ht="12" customHeight="1">
      <c r="A193" s="36">
        <v>187</v>
      </c>
      <c r="B193" s="37" t="s">
        <v>306</v>
      </c>
      <c r="C193" s="38">
        <v>2</v>
      </c>
      <c r="D193" s="38">
        <v>1068600</v>
      </c>
      <c r="E193" s="38">
        <v>961740</v>
      </c>
      <c r="F193" s="38">
        <v>65</v>
      </c>
      <c r="G193" s="38">
        <v>0</v>
      </c>
      <c r="H193" s="38">
        <v>1</v>
      </c>
      <c r="I193" s="38">
        <v>8220</v>
      </c>
      <c r="J193" s="38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5">
        <v>0</v>
      </c>
    </row>
    <row r="194" spans="1:18" ht="12" customHeight="1">
      <c r="A194" s="36">
        <v>188</v>
      </c>
      <c r="B194" s="37" t="s">
        <v>307</v>
      </c>
      <c r="C194" s="38">
        <v>1</v>
      </c>
      <c r="D194" s="38">
        <v>493200</v>
      </c>
      <c r="E194" s="38">
        <v>443880</v>
      </c>
      <c r="F194" s="38">
        <v>30</v>
      </c>
      <c r="G194" s="38">
        <v>0</v>
      </c>
      <c r="H194" s="38">
        <v>0</v>
      </c>
      <c r="I194" s="38">
        <v>0</v>
      </c>
      <c r="J194" s="38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5">
        <v>0</v>
      </c>
    </row>
    <row r="195" spans="1:18" ht="12" customHeight="1">
      <c r="A195" s="36">
        <v>189</v>
      </c>
      <c r="B195" s="37" t="s">
        <v>308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5">
        <v>0</v>
      </c>
    </row>
    <row r="196" spans="1:18" ht="12" customHeight="1">
      <c r="A196" s="36">
        <v>190</v>
      </c>
      <c r="B196" s="37" t="s">
        <v>309</v>
      </c>
      <c r="C196" s="38">
        <v>1</v>
      </c>
      <c r="D196" s="38">
        <v>575400</v>
      </c>
      <c r="E196" s="38">
        <v>517860</v>
      </c>
      <c r="F196" s="38">
        <v>35</v>
      </c>
      <c r="G196" s="38">
        <v>0</v>
      </c>
      <c r="H196" s="38">
        <v>3</v>
      </c>
      <c r="I196" s="38">
        <v>49320</v>
      </c>
      <c r="J196" s="38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5">
        <v>0</v>
      </c>
    </row>
    <row r="197" spans="1:18" ht="12" customHeight="1">
      <c r="A197" s="36">
        <v>191</v>
      </c>
      <c r="B197" s="37" t="s">
        <v>310</v>
      </c>
      <c r="C197" s="38">
        <v>1</v>
      </c>
      <c r="D197" s="38">
        <v>493200</v>
      </c>
      <c r="E197" s="38">
        <v>443880</v>
      </c>
      <c r="F197" s="38">
        <v>30</v>
      </c>
      <c r="G197" s="38">
        <v>0</v>
      </c>
      <c r="H197" s="38">
        <v>0</v>
      </c>
      <c r="I197" s="38">
        <v>0</v>
      </c>
      <c r="J197" s="38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5">
        <v>0</v>
      </c>
    </row>
    <row r="198" spans="1:18" ht="12" customHeight="1">
      <c r="A198" s="36">
        <v>192</v>
      </c>
      <c r="B198" s="37" t="s">
        <v>311</v>
      </c>
      <c r="C198" s="38">
        <v>1</v>
      </c>
      <c r="D198" s="38">
        <v>657600</v>
      </c>
      <c r="E198" s="38">
        <v>591840</v>
      </c>
      <c r="F198" s="38">
        <v>40</v>
      </c>
      <c r="G198" s="38">
        <v>0</v>
      </c>
      <c r="H198" s="38">
        <v>0</v>
      </c>
      <c r="I198" s="38">
        <v>0</v>
      </c>
      <c r="J198" s="38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5">
        <v>0</v>
      </c>
    </row>
    <row r="199" spans="1:18" ht="12" customHeight="1">
      <c r="A199" s="36">
        <v>193</v>
      </c>
      <c r="B199" s="37" t="s">
        <v>312</v>
      </c>
      <c r="C199" s="38">
        <v>2</v>
      </c>
      <c r="D199" s="38">
        <v>1397400</v>
      </c>
      <c r="E199" s="38">
        <v>1257660</v>
      </c>
      <c r="F199" s="38">
        <v>85</v>
      </c>
      <c r="G199" s="38">
        <v>0</v>
      </c>
      <c r="H199" s="38">
        <v>0</v>
      </c>
      <c r="I199" s="38">
        <v>0</v>
      </c>
      <c r="J199" s="38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5">
        <v>0</v>
      </c>
    </row>
    <row r="200" spans="1:18" ht="12" customHeight="1">
      <c r="A200" s="36">
        <v>194</v>
      </c>
      <c r="B200" s="37" t="s">
        <v>313</v>
      </c>
      <c r="C200" s="38">
        <v>3</v>
      </c>
      <c r="D200" s="38">
        <v>2137200</v>
      </c>
      <c r="E200" s="38">
        <v>1923480</v>
      </c>
      <c r="F200" s="38">
        <v>130</v>
      </c>
      <c r="G200" s="38">
        <v>0</v>
      </c>
      <c r="H200" s="38">
        <v>0</v>
      </c>
      <c r="I200" s="38">
        <v>0</v>
      </c>
      <c r="J200" s="38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5">
        <v>0</v>
      </c>
    </row>
    <row r="201" spans="1:18" ht="12" customHeight="1">
      <c r="A201" s="36">
        <v>195</v>
      </c>
      <c r="B201" s="37" t="s">
        <v>314</v>
      </c>
      <c r="C201" s="38">
        <v>1</v>
      </c>
      <c r="D201" s="38">
        <v>760511</v>
      </c>
      <c r="E201" s="38">
        <v>684460</v>
      </c>
      <c r="F201" s="38">
        <v>45</v>
      </c>
      <c r="G201" s="38">
        <v>0</v>
      </c>
      <c r="H201" s="38">
        <v>0</v>
      </c>
      <c r="I201" s="38">
        <v>0</v>
      </c>
      <c r="J201" s="38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5">
        <v>0</v>
      </c>
    </row>
    <row r="202" spans="1:18" ht="12" customHeight="1">
      <c r="A202" s="36">
        <v>196</v>
      </c>
      <c r="B202" s="37" t="s">
        <v>315</v>
      </c>
      <c r="C202" s="38">
        <v>1</v>
      </c>
      <c r="D202" s="38">
        <v>904200</v>
      </c>
      <c r="E202" s="38">
        <v>813780</v>
      </c>
      <c r="F202" s="38">
        <v>55</v>
      </c>
      <c r="G202" s="38">
        <v>0</v>
      </c>
      <c r="H202" s="38">
        <v>19</v>
      </c>
      <c r="I202" s="38">
        <v>312360</v>
      </c>
      <c r="J202" s="38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5">
        <v>0</v>
      </c>
    </row>
    <row r="203" spans="1:18" ht="12" customHeight="1">
      <c r="A203" s="36">
        <v>197</v>
      </c>
      <c r="B203" s="37" t="s">
        <v>316</v>
      </c>
      <c r="C203" s="38">
        <v>1</v>
      </c>
      <c r="D203" s="38">
        <v>578582</v>
      </c>
      <c r="E203" s="38">
        <v>517860</v>
      </c>
      <c r="F203" s="38">
        <v>40</v>
      </c>
      <c r="G203" s="38">
        <v>0</v>
      </c>
      <c r="H203" s="38">
        <v>0</v>
      </c>
      <c r="I203" s="38">
        <v>0</v>
      </c>
      <c r="J203" s="38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5">
        <v>0</v>
      </c>
    </row>
    <row r="204" spans="1:18" ht="12" customHeight="1">
      <c r="A204" s="36">
        <v>198</v>
      </c>
      <c r="B204" s="37" t="s">
        <v>317</v>
      </c>
      <c r="C204" s="38">
        <v>1</v>
      </c>
      <c r="D204" s="38">
        <v>657600</v>
      </c>
      <c r="E204" s="38">
        <v>591840</v>
      </c>
      <c r="F204" s="38">
        <v>40</v>
      </c>
      <c r="G204" s="38">
        <v>0</v>
      </c>
      <c r="H204" s="38">
        <v>0</v>
      </c>
      <c r="I204" s="38">
        <v>0</v>
      </c>
      <c r="J204" s="38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5">
        <v>0</v>
      </c>
    </row>
    <row r="205" spans="1:18" ht="12" customHeight="1">
      <c r="A205" s="36">
        <v>199</v>
      </c>
      <c r="B205" s="37" t="s">
        <v>318</v>
      </c>
      <c r="C205" s="38">
        <v>1</v>
      </c>
      <c r="D205" s="38">
        <v>761800</v>
      </c>
      <c r="E205" s="38">
        <v>665820</v>
      </c>
      <c r="F205" s="38">
        <v>50</v>
      </c>
      <c r="G205" s="38">
        <v>0</v>
      </c>
      <c r="H205" s="38">
        <v>0</v>
      </c>
      <c r="I205" s="38">
        <v>0</v>
      </c>
      <c r="J205" s="38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5">
        <v>0</v>
      </c>
    </row>
    <row r="206" spans="1:18" ht="12" customHeight="1">
      <c r="A206" s="36">
        <v>200</v>
      </c>
      <c r="B206" s="37" t="s">
        <v>319</v>
      </c>
      <c r="C206" s="38">
        <v>1</v>
      </c>
      <c r="D206" s="38">
        <v>575400</v>
      </c>
      <c r="E206" s="38">
        <v>517860</v>
      </c>
      <c r="F206" s="38">
        <v>35</v>
      </c>
      <c r="G206" s="38">
        <v>0</v>
      </c>
      <c r="H206" s="38">
        <v>0</v>
      </c>
      <c r="I206" s="38">
        <v>0</v>
      </c>
      <c r="J206" s="38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5">
        <v>0</v>
      </c>
    </row>
    <row r="207" spans="1:18" ht="12" customHeight="1">
      <c r="A207" s="36">
        <v>201</v>
      </c>
      <c r="B207" s="37" t="s">
        <v>320</v>
      </c>
      <c r="C207" s="38">
        <v>1</v>
      </c>
      <c r="D207" s="38">
        <v>575400</v>
      </c>
      <c r="E207" s="38">
        <v>517860</v>
      </c>
      <c r="F207" s="38">
        <v>35</v>
      </c>
      <c r="G207" s="38">
        <v>0</v>
      </c>
      <c r="H207" s="38">
        <v>0</v>
      </c>
      <c r="I207" s="38">
        <v>24660</v>
      </c>
      <c r="J207" s="38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5">
        <v>0</v>
      </c>
    </row>
    <row r="208" spans="1:18" ht="12" customHeight="1">
      <c r="A208" s="36">
        <v>202</v>
      </c>
      <c r="B208" s="37" t="s">
        <v>321</v>
      </c>
      <c r="C208" s="38">
        <v>1</v>
      </c>
      <c r="D208" s="38">
        <v>493200</v>
      </c>
      <c r="E208" s="38">
        <v>443880</v>
      </c>
      <c r="F208" s="38">
        <v>30</v>
      </c>
      <c r="G208" s="38">
        <v>0</v>
      </c>
      <c r="H208" s="38">
        <v>0</v>
      </c>
      <c r="I208" s="38">
        <v>0</v>
      </c>
      <c r="J208" s="38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5">
        <v>0</v>
      </c>
    </row>
    <row r="209" spans="1:18" ht="12" customHeight="1">
      <c r="A209" s="36">
        <v>203</v>
      </c>
      <c r="B209" s="37" t="s">
        <v>322</v>
      </c>
      <c r="C209" s="38">
        <v>1</v>
      </c>
      <c r="D209" s="38">
        <v>986400</v>
      </c>
      <c r="E209" s="38">
        <v>887760</v>
      </c>
      <c r="F209" s="38">
        <v>60</v>
      </c>
      <c r="G209" s="38">
        <v>0</v>
      </c>
      <c r="H209" s="38">
        <v>0</v>
      </c>
      <c r="I209" s="38">
        <v>0</v>
      </c>
      <c r="J209" s="38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5">
        <v>0</v>
      </c>
    </row>
    <row r="210" spans="1:18" ht="12" customHeight="1">
      <c r="A210" s="36">
        <v>204</v>
      </c>
      <c r="B210" s="37" t="s">
        <v>323</v>
      </c>
      <c r="C210" s="38">
        <v>1</v>
      </c>
      <c r="D210" s="38">
        <v>904200</v>
      </c>
      <c r="E210" s="38">
        <v>813780</v>
      </c>
      <c r="F210" s="38">
        <v>55</v>
      </c>
      <c r="G210" s="38">
        <v>0</v>
      </c>
      <c r="H210" s="38">
        <v>13</v>
      </c>
      <c r="I210" s="38">
        <v>234270</v>
      </c>
      <c r="J210" s="38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5">
        <v>0</v>
      </c>
    </row>
    <row r="211" spans="1:18" ht="12" customHeight="1">
      <c r="A211" s="36">
        <v>205</v>
      </c>
      <c r="B211" s="37" t="s">
        <v>324</v>
      </c>
      <c r="C211" s="38">
        <v>1</v>
      </c>
      <c r="D211" s="38">
        <v>904200</v>
      </c>
      <c r="E211" s="38">
        <v>813780</v>
      </c>
      <c r="F211" s="38">
        <v>55</v>
      </c>
      <c r="G211" s="38">
        <v>3</v>
      </c>
      <c r="H211" s="38">
        <v>0</v>
      </c>
      <c r="I211" s="38">
        <v>0</v>
      </c>
      <c r="J211" s="38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5">
        <v>0</v>
      </c>
    </row>
    <row r="212" spans="1:18" ht="12" customHeight="1">
      <c r="A212" s="36">
        <v>206</v>
      </c>
      <c r="B212" s="37" t="s">
        <v>325</v>
      </c>
      <c r="C212" s="38">
        <v>1</v>
      </c>
      <c r="D212" s="38">
        <v>822000</v>
      </c>
      <c r="E212" s="38">
        <v>739800</v>
      </c>
      <c r="F212" s="38">
        <v>50</v>
      </c>
      <c r="G212" s="38">
        <v>0</v>
      </c>
      <c r="H212" s="38">
        <v>0</v>
      </c>
      <c r="I212" s="38">
        <v>0</v>
      </c>
      <c r="J212" s="38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5">
        <v>0</v>
      </c>
    </row>
    <row r="213" spans="1:18" ht="12" customHeight="1">
      <c r="A213" s="36">
        <v>207</v>
      </c>
      <c r="B213" s="37" t="s">
        <v>326</v>
      </c>
      <c r="C213" s="38">
        <v>2</v>
      </c>
      <c r="D213" s="38">
        <v>1233001</v>
      </c>
      <c r="E213" s="38">
        <v>1109700</v>
      </c>
      <c r="F213" s="38">
        <v>75</v>
      </c>
      <c r="G213" s="38">
        <v>0</v>
      </c>
      <c r="H213" s="38">
        <v>0</v>
      </c>
      <c r="I213" s="38">
        <v>0</v>
      </c>
      <c r="J213" s="38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5">
        <v>0</v>
      </c>
    </row>
    <row r="214" spans="1:18" ht="12" customHeight="1">
      <c r="A214" s="36">
        <v>208</v>
      </c>
      <c r="B214" s="37" t="s">
        <v>327</v>
      </c>
      <c r="C214" s="38">
        <v>1</v>
      </c>
      <c r="D214" s="38">
        <v>671340</v>
      </c>
      <c r="E214" s="38">
        <v>575139</v>
      </c>
      <c r="F214" s="38">
        <v>35</v>
      </c>
      <c r="G214" s="38">
        <v>0</v>
      </c>
      <c r="H214" s="38">
        <v>0</v>
      </c>
      <c r="I214" s="38">
        <v>0</v>
      </c>
      <c r="J214" s="38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5">
        <v>0</v>
      </c>
    </row>
    <row r="215" spans="1:18" ht="12" customHeight="1">
      <c r="A215" s="36">
        <v>209</v>
      </c>
      <c r="B215" s="37" t="s">
        <v>328</v>
      </c>
      <c r="C215" s="38">
        <v>2</v>
      </c>
      <c r="D215" s="38">
        <v>1397400</v>
      </c>
      <c r="E215" s="38">
        <v>1257660</v>
      </c>
      <c r="F215" s="38">
        <v>85</v>
      </c>
      <c r="G215" s="38">
        <v>40</v>
      </c>
      <c r="H215" s="38">
        <v>0</v>
      </c>
      <c r="I215" s="38">
        <v>0</v>
      </c>
      <c r="J215" s="38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5">
        <v>0</v>
      </c>
    </row>
    <row r="216" spans="1:18" ht="12" customHeight="1">
      <c r="A216" s="36">
        <v>210</v>
      </c>
      <c r="B216" s="37" t="s">
        <v>329</v>
      </c>
      <c r="C216" s="38">
        <v>3</v>
      </c>
      <c r="D216" s="38">
        <v>2055228</v>
      </c>
      <c r="E216" s="38">
        <v>1849705</v>
      </c>
      <c r="F216" s="38">
        <v>130</v>
      </c>
      <c r="G216" s="38">
        <v>0</v>
      </c>
      <c r="H216" s="38">
        <v>20</v>
      </c>
      <c r="I216" s="38">
        <v>231452</v>
      </c>
      <c r="J216" s="38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5">
        <v>0</v>
      </c>
    </row>
    <row r="217" spans="1:18" ht="12" customHeight="1">
      <c r="A217" s="36">
        <v>211</v>
      </c>
      <c r="B217" s="37" t="s">
        <v>330</v>
      </c>
      <c r="C217" s="38">
        <v>1</v>
      </c>
      <c r="D217" s="38">
        <v>577575</v>
      </c>
      <c r="E217" s="38">
        <v>517860</v>
      </c>
      <c r="F217" s="38">
        <v>45</v>
      </c>
      <c r="G217" s="38">
        <v>0</v>
      </c>
      <c r="H217" s="38">
        <v>0</v>
      </c>
      <c r="I217" s="38">
        <v>0</v>
      </c>
      <c r="J217" s="38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5">
        <v>0</v>
      </c>
    </row>
    <row r="218" spans="1:18" ht="12" customHeight="1">
      <c r="A218" s="36">
        <v>212</v>
      </c>
      <c r="B218" s="37" t="s">
        <v>331</v>
      </c>
      <c r="C218" s="38">
        <v>2</v>
      </c>
      <c r="D218" s="38">
        <v>1233000</v>
      </c>
      <c r="E218" s="38">
        <v>1109700</v>
      </c>
      <c r="F218" s="38">
        <v>75</v>
      </c>
      <c r="G218" s="38">
        <v>0</v>
      </c>
      <c r="H218" s="38">
        <v>0</v>
      </c>
      <c r="I218" s="38">
        <v>0</v>
      </c>
      <c r="J218" s="38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5">
        <v>0</v>
      </c>
    </row>
    <row r="219" spans="1:18" ht="12" customHeight="1">
      <c r="A219" s="36">
        <v>213</v>
      </c>
      <c r="B219" s="37" t="s">
        <v>332</v>
      </c>
      <c r="C219" s="38">
        <v>1</v>
      </c>
      <c r="D219" s="38">
        <v>740994</v>
      </c>
      <c r="E219" s="38">
        <v>666895</v>
      </c>
      <c r="F219" s="38">
        <v>45</v>
      </c>
      <c r="G219" s="38">
        <v>0</v>
      </c>
      <c r="H219" s="38">
        <v>0</v>
      </c>
      <c r="I219" s="38">
        <v>0</v>
      </c>
      <c r="J219" s="38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5">
        <v>0</v>
      </c>
    </row>
    <row r="220" spans="1:18" ht="12" customHeight="1">
      <c r="A220" s="36">
        <v>214</v>
      </c>
      <c r="B220" s="37" t="s">
        <v>333</v>
      </c>
      <c r="C220" s="38">
        <v>3</v>
      </c>
      <c r="D220" s="38">
        <v>1561800</v>
      </c>
      <c r="E220" s="38">
        <v>1405620</v>
      </c>
      <c r="F220" s="38">
        <v>95</v>
      </c>
      <c r="G220" s="38">
        <v>40</v>
      </c>
      <c r="H220" s="38">
        <v>0</v>
      </c>
      <c r="I220" s="38">
        <v>0</v>
      </c>
      <c r="J220" s="38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5">
        <v>0</v>
      </c>
    </row>
    <row r="221" spans="1:18" ht="12" customHeight="1">
      <c r="A221" s="36">
        <v>215</v>
      </c>
      <c r="B221" s="37" t="s">
        <v>334</v>
      </c>
      <c r="C221" s="38">
        <v>2</v>
      </c>
      <c r="D221" s="38">
        <v>1465920</v>
      </c>
      <c r="E221" s="38">
        <v>1246032</v>
      </c>
      <c r="F221" s="38">
        <v>80</v>
      </c>
      <c r="G221" s="38">
        <v>0</v>
      </c>
      <c r="H221" s="38">
        <v>0</v>
      </c>
      <c r="I221" s="38">
        <v>0</v>
      </c>
      <c r="J221" s="38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5">
        <v>0</v>
      </c>
    </row>
    <row r="222" spans="1:18" ht="12" customHeight="1">
      <c r="A222" s="36">
        <v>216</v>
      </c>
      <c r="B222" s="37" t="s">
        <v>335</v>
      </c>
      <c r="C222" s="38">
        <v>2</v>
      </c>
      <c r="D222" s="38">
        <v>1808400</v>
      </c>
      <c r="E222" s="38">
        <v>1627560</v>
      </c>
      <c r="F222" s="38">
        <v>108</v>
      </c>
      <c r="G222" s="38">
        <v>0</v>
      </c>
      <c r="H222" s="38">
        <v>0</v>
      </c>
      <c r="I222" s="38">
        <v>0</v>
      </c>
      <c r="J222" s="38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5">
        <v>0</v>
      </c>
    </row>
    <row r="223" spans="1:18" ht="12" customHeight="1">
      <c r="A223" s="36">
        <v>217</v>
      </c>
      <c r="B223" s="37" t="s">
        <v>336</v>
      </c>
      <c r="C223" s="38">
        <v>1</v>
      </c>
      <c r="D223" s="38">
        <v>580830</v>
      </c>
      <c r="E223" s="38">
        <v>517860</v>
      </c>
      <c r="F223" s="38">
        <v>35</v>
      </c>
      <c r="G223" s="38">
        <v>0</v>
      </c>
      <c r="H223" s="38">
        <v>0</v>
      </c>
      <c r="I223" s="38">
        <v>0</v>
      </c>
      <c r="J223" s="38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5">
        <v>0</v>
      </c>
    </row>
    <row r="224" spans="1:18" ht="12" customHeight="1">
      <c r="A224" s="36">
        <v>218</v>
      </c>
      <c r="B224" s="37" t="s">
        <v>337</v>
      </c>
      <c r="C224" s="38">
        <v>3</v>
      </c>
      <c r="D224" s="38">
        <v>1261770</v>
      </c>
      <c r="E224" s="38">
        <v>1135593</v>
      </c>
      <c r="F224" s="38">
        <v>77</v>
      </c>
      <c r="G224" s="38">
        <v>0</v>
      </c>
      <c r="H224" s="38">
        <v>3</v>
      </c>
      <c r="I224" s="38">
        <v>64383</v>
      </c>
      <c r="J224" s="38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5">
        <v>0</v>
      </c>
    </row>
    <row r="225" spans="1:18" ht="12" customHeight="1">
      <c r="A225" s="36">
        <v>219</v>
      </c>
      <c r="B225" s="37" t="s">
        <v>338</v>
      </c>
      <c r="C225" s="38">
        <v>1</v>
      </c>
      <c r="D225" s="38">
        <v>575391</v>
      </c>
      <c r="E225" s="38">
        <v>517852</v>
      </c>
      <c r="F225" s="38">
        <v>35</v>
      </c>
      <c r="G225" s="38">
        <v>0</v>
      </c>
      <c r="H225" s="38">
        <v>0</v>
      </c>
      <c r="I225" s="38">
        <v>0</v>
      </c>
      <c r="J225" s="38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5">
        <v>0</v>
      </c>
    </row>
    <row r="226" spans="1:18" ht="12" customHeight="1">
      <c r="A226" s="36">
        <v>220</v>
      </c>
      <c r="B226" s="37" t="s">
        <v>339</v>
      </c>
      <c r="C226" s="38">
        <v>1</v>
      </c>
      <c r="D226" s="38">
        <v>575400</v>
      </c>
      <c r="E226" s="38">
        <v>517860</v>
      </c>
      <c r="F226" s="38">
        <v>35</v>
      </c>
      <c r="G226" s="38">
        <v>0</v>
      </c>
      <c r="H226" s="38">
        <v>0</v>
      </c>
      <c r="I226" s="38">
        <v>0</v>
      </c>
      <c r="J226" s="38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5">
        <v>0</v>
      </c>
    </row>
    <row r="227" spans="1:18" ht="12" customHeight="1">
      <c r="A227" s="36">
        <v>221</v>
      </c>
      <c r="B227" s="37" t="s">
        <v>340</v>
      </c>
      <c r="C227" s="38">
        <v>1</v>
      </c>
      <c r="D227" s="38">
        <v>542520</v>
      </c>
      <c r="E227" s="38">
        <v>488268</v>
      </c>
      <c r="F227" s="38">
        <v>35</v>
      </c>
      <c r="G227" s="38">
        <v>0</v>
      </c>
      <c r="H227" s="38">
        <v>0</v>
      </c>
      <c r="I227" s="38">
        <v>0</v>
      </c>
      <c r="J227" s="38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5">
        <v>0</v>
      </c>
    </row>
    <row r="228" spans="1:18" ht="12" customHeight="1">
      <c r="A228" s="36">
        <v>222</v>
      </c>
      <c r="B228" s="37" t="s">
        <v>341</v>
      </c>
      <c r="C228" s="38">
        <v>1</v>
      </c>
      <c r="D228" s="38">
        <v>410891</v>
      </c>
      <c r="E228" s="38">
        <v>369797</v>
      </c>
      <c r="F228" s="38">
        <v>25</v>
      </c>
      <c r="G228" s="38">
        <v>0</v>
      </c>
      <c r="H228" s="38">
        <v>0</v>
      </c>
      <c r="I228" s="38">
        <v>0</v>
      </c>
      <c r="J228" s="38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5">
        <v>0</v>
      </c>
    </row>
    <row r="229" spans="1:18" ht="12" customHeight="1">
      <c r="A229" s="36">
        <v>223</v>
      </c>
      <c r="B229" s="37" t="s">
        <v>342</v>
      </c>
      <c r="C229" s="38">
        <v>1</v>
      </c>
      <c r="D229" s="38">
        <v>575400</v>
      </c>
      <c r="E229" s="38">
        <v>517860</v>
      </c>
      <c r="F229" s="38">
        <v>35</v>
      </c>
      <c r="G229" s="38">
        <v>0</v>
      </c>
      <c r="H229" s="38">
        <v>0</v>
      </c>
      <c r="I229" s="38">
        <v>0</v>
      </c>
      <c r="J229" s="38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5">
        <v>0</v>
      </c>
    </row>
    <row r="230" spans="1:18" ht="12" customHeight="1">
      <c r="A230" s="36">
        <v>224</v>
      </c>
      <c r="B230" s="37" t="s">
        <v>343</v>
      </c>
      <c r="C230" s="38">
        <v>1</v>
      </c>
      <c r="D230" s="38">
        <v>493191</v>
      </c>
      <c r="E230" s="38">
        <v>443872</v>
      </c>
      <c r="F230" s="38">
        <v>30</v>
      </c>
      <c r="G230" s="38">
        <v>0</v>
      </c>
      <c r="H230" s="38">
        <v>0</v>
      </c>
      <c r="I230" s="38">
        <v>0</v>
      </c>
      <c r="J230" s="38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5">
        <v>0</v>
      </c>
    </row>
    <row r="231" spans="1:18" ht="12" customHeight="1">
      <c r="A231" s="36">
        <v>225</v>
      </c>
      <c r="B231" s="37" t="s">
        <v>344</v>
      </c>
      <c r="C231" s="38">
        <v>1</v>
      </c>
      <c r="D231" s="38">
        <v>493200</v>
      </c>
      <c r="E231" s="38">
        <v>443880</v>
      </c>
      <c r="F231" s="38">
        <v>30</v>
      </c>
      <c r="G231" s="38">
        <v>0</v>
      </c>
      <c r="H231" s="38">
        <v>0</v>
      </c>
      <c r="I231" s="38">
        <v>0</v>
      </c>
      <c r="J231" s="38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5">
        <v>0</v>
      </c>
    </row>
    <row r="232" spans="1:18" ht="12" customHeight="1">
      <c r="A232" s="36">
        <v>226</v>
      </c>
      <c r="B232" s="37" t="s">
        <v>345</v>
      </c>
      <c r="C232" s="38">
        <v>2</v>
      </c>
      <c r="D232" s="38">
        <v>1068600</v>
      </c>
      <c r="E232" s="38">
        <v>961740</v>
      </c>
      <c r="F232" s="38">
        <v>65</v>
      </c>
      <c r="G232" s="38">
        <v>0</v>
      </c>
      <c r="H232" s="38">
        <v>0</v>
      </c>
      <c r="I232" s="38">
        <v>0</v>
      </c>
      <c r="J232" s="38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5">
        <v>0</v>
      </c>
    </row>
    <row r="233" spans="1:18" ht="12" customHeight="1">
      <c r="A233" s="36">
        <v>227</v>
      </c>
      <c r="B233" s="37" t="s">
        <v>346</v>
      </c>
      <c r="C233" s="38">
        <v>2</v>
      </c>
      <c r="D233" s="38">
        <v>1150800</v>
      </c>
      <c r="E233" s="38">
        <v>1035720</v>
      </c>
      <c r="F233" s="38">
        <v>75</v>
      </c>
      <c r="G233" s="38">
        <v>0</v>
      </c>
      <c r="H233" s="38">
        <v>0</v>
      </c>
      <c r="I233" s="38">
        <v>0</v>
      </c>
      <c r="J233" s="38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5">
        <v>0</v>
      </c>
    </row>
    <row r="234" spans="1:18" ht="12" customHeight="1">
      <c r="A234" s="36">
        <v>228</v>
      </c>
      <c r="B234" s="37" t="s">
        <v>347</v>
      </c>
      <c r="C234" s="38">
        <v>1</v>
      </c>
      <c r="D234" s="38">
        <v>493200</v>
      </c>
      <c r="E234" s="38">
        <v>443880</v>
      </c>
      <c r="F234" s="38">
        <v>30</v>
      </c>
      <c r="G234" s="38">
        <v>0</v>
      </c>
      <c r="H234" s="38">
        <v>0</v>
      </c>
      <c r="I234" s="38">
        <v>0</v>
      </c>
      <c r="J234" s="38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5">
        <v>0</v>
      </c>
    </row>
    <row r="235" spans="1:18" ht="12" customHeight="1">
      <c r="A235" s="36">
        <v>229</v>
      </c>
      <c r="B235" s="37" t="s">
        <v>348</v>
      </c>
      <c r="C235" s="38">
        <v>2</v>
      </c>
      <c r="D235" s="38">
        <v>1538784</v>
      </c>
      <c r="E235" s="38">
        <v>1384906</v>
      </c>
      <c r="F235" s="38">
        <v>95</v>
      </c>
      <c r="G235" s="38">
        <v>0</v>
      </c>
      <c r="H235" s="38">
        <v>1</v>
      </c>
      <c r="I235" s="38">
        <v>15021</v>
      </c>
      <c r="J235" s="38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5">
        <v>0</v>
      </c>
    </row>
    <row r="236" spans="1:18" ht="12" customHeight="1">
      <c r="A236" s="36">
        <v>230</v>
      </c>
      <c r="B236" s="37" t="s">
        <v>349</v>
      </c>
      <c r="C236" s="38">
        <v>1</v>
      </c>
      <c r="D236" s="38">
        <v>575400</v>
      </c>
      <c r="E236" s="38">
        <v>517860</v>
      </c>
      <c r="F236" s="38">
        <v>35</v>
      </c>
      <c r="G236" s="38">
        <v>0</v>
      </c>
      <c r="H236" s="38">
        <v>0</v>
      </c>
      <c r="I236" s="38">
        <v>0</v>
      </c>
      <c r="J236" s="38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5">
        <v>0</v>
      </c>
    </row>
    <row r="237" spans="1:18" ht="12" customHeight="1">
      <c r="A237" s="36">
        <v>231</v>
      </c>
      <c r="B237" s="37" t="s">
        <v>350</v>
      </c>
      <c r="C237" s="38">
        <v>4</v>
      </c>
      <c r="D237" s="38">
        <v>1762108</v>
      </c>
      <c r="E237" s="38">
        <v>1585774</v>
      </c>
      <c r="F237" s="38">
        <v>112</v>
      </c>
      <c r="G237" s="38">
        <v>52</v>
      </c>
      <c r="H237" s="38">
        <v>0</v>
      </c>
      <c r="I237" s="38">
        <v>0</v>
      </c>
      <c r="J237" s="38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5">
        <v>0</v>
      </c>
    </row>
    <row r="238" spans="1:18" ht="12" customHeight="1">
      <c r="A238" s="36">
        <v>232</v>
      </c>
      <c r="B238" s="37" t="s">
        <v>351</v>
      </c>
      <c r="C238" s="38">
        <v>1</v>
      </c>
      <c r="D238" s="38">
        <v>660050</v>
      </c>
      <c r="E238" s="38">
        <v>591840</v>
      </c>
      <c r="F238" s="38">
        <v>40</v>
      </c>
      <c r="G238" s="38">
        <v>40</v>
      </c>
      <c r="H238" s="38">
        <v>0</v>
      </c>
      <c r="I238" s="38">
        <v>0</v>
      </c>
      <c r="J238" s="38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5">
        <v>0</v>
      </c>
    </row>
    <row r="239" spans="1:18" ht="12" customHeight="1">
      <c r="A239" s="36">
        <v>233</v>
      </c>
      <c r="B239" s="37" t="s">
        <v>352</v>
      </c>
      <c r="C239" s="38">
        <v>1</v>
      </c>
      <c r="D239" s="38">
        <v>575400</v>
      </c>
      <c r="E239" s="38">
        <v>517860</v>
      </c>
      <c r="F239" s="38">
        <v>35</v>
      </c>
      <c r="G239" s="38">
        <v>0</v>
      </c>
      <c r="H239" s="38">
        <v>0</v>
      </c>
      <c r="I239" s="38">
        <v>0</v>
      </c>
      <c r="J239" s="38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5">
        <v>0</v>
      </c>
    </row>
    <row r="240" spans="1:18" ht="12" customHeight="1">
      <c r="A240" s="36">
        <v>234</v>
      </c>
      <c r="B240" s="37" t="s">
        <v>353</v>
      </c>
      <c r="C240" s="38">
        <v>1</v>
      </c>
      <c r="D240" s="38">
        <v>493649</v>
      </c>
      <c r="E240" s="38">
        <v>443880</v>
      </c>
      <c r="F240" s="38">
        <v>30</v>
      </c>
      <c r="G240" s="38">
        <v>0</v>
      </c>
      <c r="H240" s="38">
        <v>0</v>
      </c>
      <c r="I240" s="38">
        <v>0</v>
      </c>
      <c r="J240" s="38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5">
        <v>0</v>
      </c>
    </row>
    <row r="241" spans="1:18" ht="12" customHeight="1">
      <c r="A241" s="36">
        <v>235</v>
      </c>
      <c r="B241" s="37" t="s">
        <v>354</v>
      </c>
      <c r="C241" s="38">
        <v>3</v>
      </c>
      <c r="D241" s="38">
        <v>1486450</v>
      </c>
      <c r="E241" s="38">
        <v>1337805</v>
      </c>
      <c r="F241" s="38">
        <v>95</v>
      </c>
      <c r="G241" s="38">
        <v>0</v>
      </c>
      <c r="H241" s="38">
        <v>5</v>
      </c>
      <c r="I241" s="38">
        <v>127410</v>
      </c>
      <c r="J241" s="38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5">
        <v>0</v>
      </c>
    </row>
    <row r="242" spans="1:18" ht="12" customHeight="1">
      <c r="A242" s="36">
        <v>236</v>
      </c>
      <c r="B242" s="37" t="s">
        <v>355</v>
      </c>
      <c r="C242" s="38">
        <v>1</v>
      </c>
      <c r="D242" s="38">
        <v>657600</v>
      </c>
      <c r="E242" s="38">
        <v>591840</v>
      </c>
      <c r="F242" s="38">
        <v>40</v>
      </c>
      <c r="G242" s="38">
        <v>0</v>
      </c>
      <c r="H242" s="38">
        <v>0</v>
      </c>
      <c r="I242" s="38">
        <v>0</v>
      </c>
      <c r="J242" s="38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5">
        <v>0</v>
      </c>
    </row>
    <row r="243" spans="1:18" ht="12" customHeight="1">
      <c r="A243" s="36">
        <v>237</v>
      </c>
      <c r="B243" s="37" t="s">
        <v>356</v>
      </c>
      <c r="C243" s="38">
        <v>4</v>
      </c>
      <c r="D243" s="38">
        <v>1569800</v>
      </c>
      <c r="E243" s="38">
        <v>1405620</v>
      </c>
      <c r="F243" s="38">
        <v>95</v>
      </c>
      <c r="G243" s="38">
        <v>0</v>
      </c>
      <c r="H243" s="38">
        <v>0</v>
      </c>
      <c r="I243" s="38">
        <v>0</v>
      </c>
      <c r="J243" s="38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5">
        <v>0</v>
      </c>
    </row>
    <row r="244" spans="1:18" ht="12" customHeight="1">
      <c r="A244" s="36">
        <v>238</v>
      </c>
      <c r="B244" s="37" t="s">
        <v>357</v>
      </c>
      <c r="C244" s="38">
        <v>2</v>
      </c>
      <c r="D244" s="38">
        <v>1027478</v>
      </c>
      <c r="E244" s="38">
        <v>891737</v>
      </c>
      <c r="F244" s="38">
        <v>60</v>
      </c>
      <c r="G244" s="38">
        <v>0</v>
      </c>
      <c r="H244" s="38">
        <v>12</v>
      </c>
      <c r="I244" s="38">
        <v>197280</v>
      </c>
      <c r="J244" s="38">
        <v>1</v>
      </c>
      <c r="K244" s="64">
        <v>100000</v>
      </c>
      <c r="L244" s="64">
        <v>0</v>
      </c>
      <c r="M244" s="64">
        <v>0</v>
      </c>
      <c r="N244" s="64">
        <v>1</v>
      </c>
      <c r="O244" s="64">
        <v>60000</v>
      </c>
      <c r="P244" s="64">
        <v>0</v>
      </c>
      <c r="Q244" s="64">
        <v>0</v>
      </c>
      <c r="R244" s="65">
        <v>0</v>
      </c>
    </row>
    <row r="245" spans="1:18" ht="12" customHeight="1">
      <c r="A245" s="36">
        <v>239</v>
      </c>
      <c r="B245" s="37" t="s">
        <v>358</v>
      </c>
      <c r="C245" s="38">
        <v>1</v>
      </c>
      <c r="D245" s="38">
        <v>411342</v>
      </c>
      <c r="E245" s="38">
        <v>370208</v>
      </c>
      <c r="F245" s="38">
        <v>30</v>
      </c>
      <c r="G245" s="38">
        <v>0</v>
      </c>
      <c r="H245" s="38">
        <v>0</v>
      </c>
      <c r="I245" s="38">
        <v>61998</v>
      </c>
      <c r="J245" s="38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5">
        <v>0</v>
      </c>
    </row>
    <row r="246" spans="1:18" ht="12" customHeight="1">
      <c r="A246" s="36">
        <v>240</v>
      </c>
      <c r="B246" s="37" t="s">
        <v>359</v>
      </c>
      <c r="C246" s="38">
        <v>2</v>
      </c>
      <c r="D246" s="38">
        <v>1463160</v>
      </c>
      <c r="E246" s="38">
        <v>1316844</v>
      </c>
      <c r="F246" s="38">
        <v>89</v>
      </c>
      <c r="G246" s="38">
        <v>0</v>
      </c>
      <c r="H246" s="38">
        <v>0</v>
      </c>
      <c r="I246" s="38">
        <v>0</v>
      </c>
      <c r="J246" s="38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5">
        <v>0</v>
      </c>
    </row>
    <row r="247" spans="1:18" ht="12" customHeight="1">
      <c r="A247" s="36">
        <v>241</v>
      </c>
      <c r="B247" s="37" t="s">
        <v>360</v>
      </c>
      <c r="C247" s="38">
        <v>0</v>
      </c>
      <c r="D247" s="38"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5">
        <v>0</v>
      </c>
    </row>
    <row r="248" spans="1:18" ht="12" customHeight="1">
      <c r="A248" s="36">
        <v>242</v>
      </c>
      <c r="B248" s="37" t="s">
        <v>361</v>
      </c>
      <c r="C248" s="38">
        <v>2</v>
      </c>
      <c r="D248" s="38">
        <v>657600</v>
      </c>
      <c r="E248" s="38">
        <v>591840</v>
      </c>
      <c r="F248" s="38">
        <v>40</v>
      </c>
      <c r="G248" s="38">
        <v>0</v>
      </c>
      <c r="H248" s="38">
        <v>3</v>
      </c>
      <c r="I248" s="38">
        <v>49320</v>
      </c>
      <c r="J248" s="38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5">
        <v>0</v>
      </c>
    </row>
    <row r="249" spans="1:18" ht="12" customHeight="1">
      <c r="A249" s="36">
        <v>243</v>
      </c>
      <c r="B249" s="37" t="s">
        <v>362</v>
      </c>
      <c r="C249" s="38">
        <v>3</v>
      </c>
      <c r="D249" s="38">
        <v>1084961</v>
      </c>
      <c r="E249" s="38">
        <v>976457</v>
      </c>
      <c r="F249" s="38">
        <v>66</v>
      </c>
      <c r="G249" s="38">
        <v>0</v>
      </c>
      <c r="H249" s="38">
        <v>0</v>
      </c>
      <c r="I249" s="38">
        <v>0</v>
      </c>
      <c r="J249" s="38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5">
        <v>0</v>
      </c>
    </row>
    <row r="250" spans="1:18" ht="12" customHeight="1">
      <c r="A250" s="36">
        <v>244</v>
      </c>
      <c r="B250" s="37" t="s">
        <v>363</v>
      </c>
      <c r="C250" s="38">
        <v>1</v>
      </c>
      <c r="D250" s="38">
        <v>822000</v>
      </c>
      <c r="E250" s="38">
        <v>739800</v>
      </c>
      <c r="F250" s="38">
        <v>50</v>
      </c>
      <c r="G250" s="38">
        <v>0</v>
      </c>
      <c r="H250" s="38">
        <v>0</v>
      </c>
      <c r="I250" s="38">
        <v>0</v>
      </c>
      <c r="J250" s="38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5">
        <v>0</v>
      </c>
    </row>
    <row r="251" spans="1:18" ht="12" customHeight="1">
      <c r="A251" s="36">
        <v>245</v>
      </c>
      <c r="B251" s="37" t="s">
        <v>364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5">
        <v>0</v>
      </c>
    </row>
    <row r="252" spans="1:18" ht="12" customHeight="1">
      <c r="A252" s="36">
        <v>246</v>
      </c>
      <c r="B252" s="37" t="s">
        <v>365</v>
      </c>
      <c r="C252" s="38">
        <v>4</v>
      </c>
      <c r="D252" s="38">
        <v>1726200</v>
      </c>
      <c r="E252" s="38">
        <v>1553580</v>
      </c>
      <c r="F252" s="38">
        <v>105</v>
      </c>
      <c r="G252" s="38">
        <v>0</v>
      </c>
      <c r="H252" s="38">
        <v>0</v>
      </c>
      <c r="I252" s="38">
        <v>0</v>
      </c>
      <c r="J252" s="38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5">
        <v>0</v>
      </c>
    </row>
    <row r="253" spans="1:18" ht="12" customHeight="1">
      <c r="A253" s="36">
        <v>247</v>
      </c>
      <c r="B253" s="37" t="s">
        <v>366</v>
      </c>
      <c r="C253" s="38">
        <v>1</v>
      </c>
      <c r="D253" s="38">
        <v>427440</v>
      </c>
      <c r="E253" s="38">
        <v>384696</v>
      </c>
      <c r="F253" s="38">
        <v>26</v>
      </c>
      <c r="G253" s="38">
        <v>0</v>
      </c>
      <c r="H253" s="38">
        <v>0</v>
      </c>
      <c r="I253" s="38">
        <v>0</v>
      </c>
      <c r="J253" s="38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5">
        <v>0</v>
      </c>
    </row>
    <row r="254" spans="1:18" ht="12" customHeight="1">
      <c r="A254" s="36">
        <v>248</v>
      </c>
      <c r="B254" s="37" t="s">
        <v>367</v>
      </c>
      <c r="C254" s="38">
        <v>3</v>
      </c>
      <c r="D254" s="38">
        <v>1329083</v>
      </c>
      <c r="E254" s="38">
        <v>1189288</v>
      </c>
      <c r="F254" s="38">
        <v>80</v>
      </c>
      <c r="G254" s="38">
        <v>0</v>
      </c>
      <c r="H254" s="38">
        <v>0</v>
      </c>
      <c r="I254" s="38">
        <v>0</v>
      </c>
      <c r="J254" s="38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5">
        <v>0</v>
      </c>
    </row>
    <row r="255" spans="1:18" ht="12" customHeight="1">
      <c r="A255" s="36">
        <v>249</v>
      </c>
      <c r="B255" s="37" t="s">
        <v>368</v>
      </c>
      <c r="C255" s="38">
        <v>3</v>
      </c>
      <c r="D255" s="38">
        <v>1632081</v>
      </c>
      <c r="E255" s="38">
        <v>1468503</v>
      </c>
      <c r="F255" s="38">
        <v>99</v>
      </c>
      <c r="G255" s="38">
        <v>0</v>
      </c>
      <c r="H255" s="38">
        <v>0</v>
      </c>
      <c r="I255" s="38">
        <v>0</v>
      </c>
      <c r="J255" s="38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5">
        <v>0</v>
      </c>
    </row>
    <row r="256" spans="1:18" ht="12" customHeight="1">
      <c r="A256" s="36">
        <v>250</v>
      </c>
      <c r="B256" s="37" t="s">
        <v>369</v>
      </c>
      <c r="C256" s="38">
        <v>6</v>
      </c>
      <c r="D256" s="38">
        <v>4041882</v>
      </c>
      <c r="E256" s="38">
        <v>3627468</v>
      </c>
      <c r="F256" s="38">
        <v>227</v>
      </c>
      <c r="G256" s="38">
        <v>0</v>
      </c>
      <c r="H256" s="38">
        <v>0</v>
      </c>
      <c r="I256" s="38">
        <v>0</v>
      </c>
      <c r="J256" s="38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5">
        <v>0</v>
      </c>
    </row>
    <row r="257" spans="1:18" ht="12" customHeight="1">
      <c r="A257" s="36">
        <v>251</v>
      </c>
      <c r="B257" s="37" t="s">
        <v>370</v>
      </c>
      <c r="C257" s="38">
        <v>4</v>
      </c>
      <c r="D257" s="38">
        <v>2186286</v>
      </c>
      <c r="E257" s="38">
        <v>1967634</v>
      </c>
      <c r="F257" s="38">
        <v>133</v>
      </c>
      <c r="G257" s="38">
        <v>0</v>
      </c>
      <c r="H257" s="38">
        <v>0</v>
      </c>
      <c r="I257" s="38">
        <v>0</v>
      </c>
      <c r="J257" s="38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5">
        <v>0</v>
      </c>
    </row>
    <row r="258" spans="1:18" ht="12" customHeight="1">
      <c r="A258" s="36">
        <v>252</v>
      </c>
      <c r="B258" s="37" t="s">
        <v>371</v>
      </c>
      <c r="C258" s="38">
        <v>2</v>
      </c>
      <c r="D258" s="38">
        <v>1554693</v>
      </c>
      <c r="E258" s="38">
        <v>1390824</v>
      </c>
      <c r="F258" s="38">
        <v>94</v>
      </c>
      <c r="G258" s="38">
        <v>0</v>
      </c>
      <c r="H258" s="38">
        <v>13</v>
      </c>
      <c r="I258" s="38">
        <v>215011</v>
      </c>
      <c r="J258" s="38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5">
        <v>0</v>
      </c>
    </row>
    <row r="259" spans="1:18" ht="12" customHeight="1">
      <c r="A259" s="36">
        <v>253</v>
      </c>
      <c r="B259" s="37" t="s">
        <v>372</v>
      </c>
      <c r="C259" s="38">
        <v>0</v>
      </c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5">
        <v>0</v>
      </c>
    </row>
    <row r="260" spans="1:18" ht="12" customHeight="1">
      <c r="A260" s="36">
        <v>254</v>
      </c>
      <c r="B260" s="37" t="s">
        <v>373</v>
      </c>
      <c r="C260" s="38">
        <v>1</v>
      </c>
      <c r="D260" s="38">
        <v>679891</v>
      </c>
      <c r="E260" s="38">
        <v>611902</v>
      </c>
      <c r="F260" s="38">
        <v>50</v>
      </c>
      <c r="G260" s="38">
        <v>0</v>
      </c>
      <c r="H260" s="38">
        <v>0</v>
      </c>
      <c r="I260" s="38">
        <v>0</v>
      </c>
      <c r="J260" s="38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5">
        <v>0</v>
      </c>
    </row>
    <row r="261" spans="1:18" ht="12" customHeight="1">
      <c r="A261" s="36">
        <v>255</v>
      </c>
      <c r="B261" s="37" t="s">
        <v>374</v>
      </c>
      <c r="C261" s="38">
        <v>1</v>
      </c>
      <c r="D261" s="38">
        <v>575400</v>
      </c>
      <c r="E261" s="38">
        <v>517860</v>
      </c>
      <c r="F261" s="38">
        <v>35</v>
      </c>
      <c r="G261" s="38">
        <v>0</v>
      </c>
      <c r="H261" s="38">
        <v>0</v>
      </c>
      <c r="I261" s="38">
        <v>0</v>
      </c>
      <c r="J261" s="38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5">
        <v>0</v>
      </c>
    </row>
    <row r="262" spans="1:18" ht="12" customHeight="1">
      <c r="A262" s="36">
        <v>256</v>
      </c>
      <c r="B262" s="37" t="s">
        <v>375</v>
      </c>
      <c r="C262" s="38">
        <v>1</v>
      </c>
      <c r="D262" s="38">
        <v>1159984</v>
      </c>
      <c r="E262" s="38">
        <v>1035720</v>
      </c>
      <c r="F262" s="38">
        <v>70</v>
      </c>
      <c r="G262" s="38">
        <v>0</v>
      </c>
      <c r="H262" s="38">
        <v>0</v>
      </c>
      <c r="I262" s="38">
        <v>0</v>
      </c>
      <c r="J262" s="38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5">
        <v>0</v>
      </c>
    </row>
    <row r="263" spans="1:18" ht="12" customHeight="1">
      <c r="A263" s="36">
        <v>257</v>
      </c>
      <c r="B263" s="37" t="s">
        <v>376</v>
      </c>
      <c r="C263" s="38">
        <v>1</v>
      </c>
      <c r="D263" s="38">
        <v>529880</v>
      </c>
      <c r="E263" s="38">
        <v>457880</v>
      </c>
      <c r="F263" s="38">
        <v>30</v>
      </c>
      <c r="G263" s="38">
        <v>0</v>
      </c>
      <c r="H263" s="38">
        <v>0</v>
      </c>
      <c r="I263" s="38">
        <v>0</v>
      </c>
      <c r="J263" s="38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5">
        <v>0</v>
      </c>
    </row>
    <row r="264" spans="1:18" ht="12" customHeight="1">
      <c r="A264" s="36">
        <v>258</v>
      </c>
      <c r="B264" s="37" t="s">
        <v>377</v>
      </c>
      <c r="C264" s="38">
        <v>2</v>
      </c>
      <c r="D264" s="38">
        <v>1413840</v>
      </c>
      <c r="E264" s="38">
        <v>1272456</v>
      </c>
      <c r="F264" s="38">
        <v>86</v>
      </c>
      <c r="G264" s="38">
        <v>0</v>
      </c>
      <c r="H264" s="38">
        <v>0</v>
      </c>
      <c r="I264" s="38">
        <v>0</v>
      </c>
      <c r="J264" s="38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5">
        <v>0</v>
      </c>
    </row>
    <row r="265" spans="1:18" ht="12" customHeight="1">
      <c r="A265" s="36">
        <v>259</v>
      </c>
      <c r="B265" s="37" t="s">
        <v>378</v>
      </c>
      <c r="C265" s="38">
        <v>1</v>
      </c>
      <c r="D265" s="38">
        <v>789120</v>
      </c>
      <c r="E265" s="38">
        <v>710208</v>
      </c>
      <c r="F265" s="38">
        <v>7</v>
      </c>
      <c r="G265" s="38">
        <v>0</v>
      </c>
      <c r="H265" s="38">
        <v>0</v>
      </c>
      <c r="I265" s="38">
        <v>0</v>
      </c>
      <c r="J265" s="38">
        <v>0</v>
      </c>
      <c r="K265" s="64">
        <v>0</v>
      </c>
      <c r="L265" s="64">
        <v>1</v>
      </c>
      <c r="M265" s="64">
        <v>0</v>
      </c>
      <c r="N265" s="64">
        <v>0</v>
      </c>
      <c r="O265" s="64">
        <v>0</v>
      </c>
      <c r="P265" s="64">
        <v>1</v>
      </c>
      <c r="Q265" s="64">
        <v>0</v>
      </c>
      <c r="R265" s="65">
        <v>45</v>
      </c>
    </row>
    <row r="266" spans="1:18" ht="12" customHeight="1">
      <c r="A266" s="36">
        <v>260</v>
      </c>
      <c r="B266" s="37" t="s">
        <v>379</v>
      </c>
      <c r="C266" s="38">
        <v>1</v>
      </c>
      <c r="D266" s="38">
        <v>822000</v>
      </c>
      <c r="E266" s="38">
        <v>739800</v>
      </c>
      <c r="F266" s="38">
        <v>50</v>
      </c>
      <c r="G266" s="38">
        <v>0</v>
      </c>
      <c r="H266" s="38">
        <v>0</v>
      </c>
      <c r="I266" s="38">
        <v>0</v>
      </c>
      <c r="J266" s="38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5">
        <v>0</v>
      </c>
    </row>
    <row r="267" spans="1:18" ht="12" customHeight="1">
      <c r="A267" s="36">
        <v>261</v>
      </c>
      <c r="B267" s="37" t="s">
        <v>380</v>
      </c>
      <c r="C267" s="38">
        <v>2</v>
      </c>
      <c r="D267" s="38">
        <v>1479600</v>
      </c>
      <c r="E267" s="38">
        <v>1331640</v>
      </c>
      <c r="F267" s="38">
        <v>90</v>
      </c>
      <c r="G267" s="38">
        <v>0</v>
      </c>
      <c r="H267" s="38">
        <v>11</v>
      </c>
      <c r="I267" s="38">
        <v>156180</v>
      </c>
      <c r="J267" s="38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5">
        <v>0</v>
      </c>
    </row>
    <row r="268" spans="1:18" ht="12" customHeight="1">
      <c r="A268" s="36">
        <v>262</v>
      </c>
      <c r="B268" s="37" t="s">
        <v>381</v>
      </c>
      <c r="C268" s="38">
        <v>2</v>
      </c>
      <c r="D268" s="38">
        <v>986400</v>
      </c>
      <c r="E268" s="38">
        <v>887760</v>
      </c>
      <c r="F268" s="38">
        <v>60</v>
      </c>
      <c r="G268" s="38">
        <v>0</v>
      </c>
      <c r="H268" s="38">
        <v>0</v>
      </c>
      <c r="I268" s="38">
        <v>0</v>
      </c>
      <c r="J268" s="38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5">
        <v>0</v>
      </c>
    </row>
    <row r="269" spans="1:18" ht="12" customHeight="1">
      <c r="A269" s="36">
        <v>263</v>
      </c>
      <c r="B269" s="37" t="s">
        <v>382</v>
      </c>
      <c r="C269" s="38">
        <v>1</v>
      </c>
      <c r="D269" s="38">
        <v>739800</v>
      </c>
      <c r="E269" s="38">
        <v>665820</v>
      </c>
      <c r="F269" s="38">
        <v>45</v>
      </c>
      <c r="G269" s="38">
        <v>0</v>
      </c>
      <c r="H269" s="38">
        <v>0</v>
      </c>
      <c r="I269" s="38">
        <v>0</v>
      </c>
      <c r="J269" s="38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5">
        <v>0</v>
      </c>
    </row>
    <row r="270" spans="1:18" ht="12" customHeight="1">
      <c r="A270" s="36">
        <v>264</v>
      </c>
      <c r="B270" s="37" t="s">
        <v>383</v>
      </c>
      <c r="C270" s="38">
        <v>1</v>
      </c>
      <c r="D270" s="38">
        <v>1175340</v>
      </c>
      <c r="E270" s="38">
        <v>1035720</v>
      </c>
      <c r="F270" s="38">
        <v>70</v>
      </c>
      <c r="G270" s="38">
        <v>0</v>
      </c>
      <c r="H270" s="38">
        <v>0</v>
      </c>
      <c r="I270" s="38">
        <v>0</v>
      </c>
      <c r="J270" s="38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5">
        <v>0</v>
      </c>
    </row>
    <row r="271" spans="1:18" ht="12" customHeight="1">
      <c r="A271" s="36">
        <v>265</v>
      </c>
      <c r="B271" s="37" t="s">
        <v>384</v>
      </c>
      <c r="C271" s="38">
        <v>1</v>
      </c>
      <c r="D271" s="38">
        <v>542520</v>
      </c>
      <c r="E271" s="38">
        <v>488268</v>
      </c>
      <c r="F271" s="38">
        <v>33</v>
      </c>
      <c r="G271" s="38">
        <v>0</v>
      </c>
      <c r="H271" s="38">
        <v>0</v>
      </c>
      <c r="I271" s="38">
        <v>0</v>
      </c>
      <c r="J271" s="38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5">
        <v>0</v>
      </c>
    </row>
    <row r="272" spans="1:18" ht="12" customHeight="1">
      <c r="A272" s="36">
        <v>266</v>
      </c>
      <c r="B272" s="37" t="s">
        <v>385</v>
      </c>
      <c r="C272" s="38">
        <v>2</v>
      </c>
      <c r="D272" s="38">
        <v>1150743</v>
      </c>
      <c r="E272" s="38">
        <v>1035663</v>
      </c>
      <c r="F272" s="38">
        <v>70</v>
      </c>
      <c r="G272" s="38">
        <v>0</v>
      </c>
      <c r="H272" s="38">
        <v>0</v>
      </c>
      <c r="I272" s="38">
        <v>0</v>
      </c>
      <c r="J272" s="38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5">
        <v>0</v>
      </c>
    </row>
    <row r="273" spans="1:18" ht="12" customHeight="1">
      <c r="A273" s="36">
        <v>267</v>
      </c>
      <c r="B273" s="37" t="s">
        <v>386</v>
      </c>
      <c r="C273" s="38">
        <v>1</v>
      </c>
      <c r="D273" s="38">
        <v>575400</v>
      </c>
      <c r="E273" s="38">
        <v>517860</v>
      </c>
      <c r="F273" s="38">
        <v>40</v>
      </c>
      <c r="G273" s="38">
        <v>0</v>
      </c>
      <c r="H273" s="38">
        <v>1</v>
      </c>
      <c r="I273" s="38">
        <v>16440</v>
      </c>
      <c r="J273" s="38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5">
        <v>0</v>
      </c>
    </row>
    <row r="274" spans="1:18" ht="12" customHeight="1">
      <c r="A274" s="36">
        <v>268</v>
      </c>
      <c r="B274" s="37" t="s">
        <v>387</v>
      </c>
      <c r="C274" s="38">
        <v>2</v>
      </c>
      <c r="D274" s="38">
        <v>1107263</v>
      </c>
      <c r="E274" s="38">
        <v>996536</v>
      </c>
      <c r="F274" s="38">
        <v>66</v>
      </c>
      <c r="G274" s="38">
        <v>0</v>
      </c>
      <c r="H274" s="38">
        <v>0</v>
      </c>
      <c r="I274" s="38">
        <v>0</v>
      </c>
      <c r="J274" s="38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5">
        <v>0</v>
      </c>
    </row>
    <row r="275" spans="1:18" ht="12" customHeight="1">
      <c r="A275" s="36">
        <v>269</v>
      </c>
      <c r="B275" s="37" t="s">
        <v>388</v>
      </c>
      <c r="C275" s="38">
        <v>2</v>
      </c>
      <c r="D275" s="38">
        <v>1165217</v>
      </c>
      <c r="E275" s="38">
        <v>1035717</v>
      </c>
      <c r="F275" s="38">
        <v>70</v>
      </c>
      <c r="G275" s="38">
        <v>0</v>
      </c>
      <c r="H275" s="38">
        <v>0</v>
      </c>
      <c r="I275" s="38">
        <v>0</v>
      </c>
      <c r="J275" s="38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5">
        <v>0</v>
      </c>
    </row>
    <row r="276" spans="1:18" ht="12" customHeight="1">
      <c r="A276" s="36">
        <v>270</v>
      </c>
      <c r="B276" s="37" t="s">
        <v>389</v>
      </c>
      <c r="C276" s="38">
        <v>1</v>
      </c>
      <c r="D276" s="38">
        <v>1708954</v>
      </c>
      <c r="E276" s="38">
        <v>1494396</v>
      </c>
      <c r="F276" s="38">
        <v>101</v>
      </c>
      <c r="G276" s="38">
        <v>0</v>
      </c>
      <c r="H276" s="38">
        <v>5</v>
      </c>
      <c r="I276" s="38">
        <v>80257</v>
      </c>
      <c r="J276" s="38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5">
        <v>0</v>
      </c>
    </row>
    <row r="277" spans="1:18" ht="12" customHeight="1">
      <c r="A277" s="36">
        <v>271</v>
      </c>
      <c r="B277" s="37" t="s">
        <v>390</v>
      </c>
      <c r="C277" s="38">
        <v>2</v>
      </c>
      <c r="D277" s="38">
        <v>1233000</v>
      </c>
      <c r="E277" s="38">
        <v>1109700</v>
      </c>
      <c r="F277" s="38">
        <v>75</v>
      </c>
      <c r="G277" s="38">
        <v>0</v>
      </c>
      <c r="H277" s="38">
        <v>0</v>
      </c>
      <c r="I277" s="38">
        <v>0</v>
      </c>
      <c r="J277" s="38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5">
        <v>0</v>
      </c>
    </row>
    <row r="278" spans="1:18" ht="12" customHeight="1">
      <c r="A278" s="36">
        <v>272</v>
      </c>
      <c r="B278" s="37" t="s">
        <v>391</v>
      </c>
      <c r="C278" s="38">
        <v>2</v>
      </c>
      <c r="D278" s="38">
        <v>2301600</v>
      </c>
      <c r="E278" s="38">
        <v>2071440</v>
      </c>
      <c r="F278" s="38">
        <v>140</v>
      </c>
      <c r="G278" s="38">
        <v>0</v>
      </c>
      <c r="H278" s="38">
        <v>0</v>
      </c>
      <c r="I278" s="38">
        <v>0</v>
      </c>
      <c r="J278" s="38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5">
        <v>0</v>
      </c>
    </row>
    <row r="279" spans="1:18" ht="12" customHeight="1">
      <c r="A279" s="36">
        <v>273</v>
      </c>
      <c r="B279" s="37" t="s">
        <v>392</v>
      </c>
      <c r="C279" s="38">
        <v>2</v>
      </c>
      <c r="D279" s="38">
        <v>1364520</v>
      </c>
      <c r="E279" s="38">
        <v>1228068</v>
      </c>
      <c r="F279" s="38">
        <v>83</v>
      </c>
      <c r="G279" s="38">
        <v>0</v>
      </c>
      <c r="H279" s="38">
        <v>0</v>
      </c>
      <c r="I279" s="38">
        <v>0</v>
      </c>
      <c r="J279" s="38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5">
        <v>0</v>
      </c>
    </row>
    <row r="280" spans="1:18" ht="12" customHeight="1">
      <c r="A280" s="36">
        <v>274</v>
      </c>
      <c r="B280" s="37" t="s">
        <v>393</v>
      </c>
      <c r="C280" s="38">
        <v>1</v>
      </c>
      <c r="D280" s="38">
        <v>495850</v>
      </c>
      <c r="E280" s="38">
        <v>443880</v>
      </c>
      <c r="F280" s="38">
        <v>30</v>
      </c>
      <c r="G280" s="38">
        <v>0</v>
      </c>
      <c r="H280" s="38">
        <v>0</v>
      </c>
      <c r="I280" s="38">
        <v>0</v>
      </c>
      <c r="J280" s="38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5">
        <v>0</v>
      </c>
    </row>
    <row r="281" spans="1:18" ht="12" customHeight="1">
      <c r="A281" s="36">
        <v>275</v>
      </c>
      <c r="B281" s="37" t="s">
        <v>394</v>
      </c>
      <c r="C281" s="38">
        <v>1</v>
      </c>
      <c r="D281" s="38">
        <v>933795</v>
      </c>
      <c r="E281" s="38">
        <v>798984</v>
      </c>
      <c r="F281" s="38">
        <v>54</v>
      </c>
      <c r="G281" s="38">
        <v>0</v>
      </c>
      <c r="H281" s="38">
        <v>16</v>
      </c>
      <c r="I281" s="38">
        <v>229432</v>
      </c>
      <c r="J281" s="38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5">
        <v>0</v>
      </c>
    </row>
    <row r="282" spans="1:18" ht="12" customHeight="1">
      <c r="A282" s="36">
        <v>276</v>
      </c>
      <c r="B282" s="37" t="s">
        <v>395</v>
      </c>
      <c r="C282" s="38">
        <v>2</v>
      </c>
      <c r="D282" s="38">
        <v>1479511</v>
      </c>
      <c r="E282" s="38">
        <v>1331560</v>
      </c>
      <c r="F282" s="38">
        <v>90</v>
      </c>
      <c r="G282" s="38">
        <v>35</v>
      </c>
      <c r="H282" s="38">
        <v>0</v>
      </c>
      <c r="I282" s="38">
        <v>0</v>
      </c>
      <c r="J282" s="38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5">
        <v>0</v>
      </c>
    </row>
    <row r="283" spans="1:18" ht="12" customHeight="1">
      <c r="A283" s="36">
        <v>277</v>
      </c>
      <c r="B283" s="37" t="s">
        <v>396</v>
      </c>
      <c r="C283" s="38">
        <v>1</v>
      </c>
      <c r="D283" s="38">
        <v>986119</v>
      </c>
      <c r="E283" s="38">
        <v>887479</v>
      </c>
      <c r="F283" s="38">
        <v>60</v>
      </c>
      <c r="G283" s="38">
        <v>0</v>
      </c>
      <c r="H283" s="38">
        <v>13</v>
      </c>
      <c r="I283" s="38">
        <v>213720</v>
      </c>
      <c r="J283" s="38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5">
        <v>0</v>
      </c>
    </row>
    <row r="284" spans="1:18" ht="12" customHeight="1">
      <c r="A284" s="36">
        <v>278</v>
      </c>
      <c r="B284" s="37" t="s">
        <v>397</v>
      </c>
      <c r="C284" s="38">
        <v>1</v>
      </c>
      <c r="D284" s="38">
        <v>904200</v>
      </c>
      <c r="E284" s="38">
        <v>813780</v>
      </c>
      <c r="F284" s="38">
        <v>55</v>
      </c>
      <c r="G284" s="38">
        <v>0</v>
      </c>
      <c r="H284" s="38">
        <v>3</v>
      </c>
      <c r="I284" s="38">
        <v>49320</v>
      </c>
      <c r="J284" s="38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5">
        <v>0</v>
      </c>
    </row>
    <row r="285" spans="1:18" ht="12" customHeight="1">
      <c r="A285" s="36">
        <v>279</v>
      </c>
      <c r="B285" s="37" t="s">
        <v>398</v>
      </c>
      <c r="C285" s="38">
        <v>5</v>
      </c>
      <c r="D285" s="38">
        <v>3191699</v>
      </c>
      <c r="E285" s="38">
        <v>2441340</v>
      </c>
      <c r="F285" s="38">
        <v>165</v>
      </c>
      <c r="G285" s="38">
        <v>0</v>
      </c>
      <c r="H285" s="38">
        <v>165</v>
      </c>
      <c r="I285" s="38">
        <v>3191699</v>
      </c>
      <c r="J285" s="38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5">
        <v>0</v>
      </c>
    </row>
    <row r="286" spans="1:18" ht="12" customHeight="1">
      <c r="A286" s="36">
        <v>280</v>
      </c>
      <c r="B286" s="37" t="s">
        <v>399</v>
      </c>
      <c r="C286" s="38">
        <v>1</v>
      </c>
      <c r="D286" s="38">
        <v>429900</v>
      </c>
      <c r="E286" s="38">
        <v>369900</v>
      </c>
      <c r="F286" s="38">
        <v>25</v>
      </c>
      <c r="G286" s="38">
        <v>0</v>
      </c>
      <c r="H286" s="38">
        <v>0</v>
      </c>
      <c r="I286" s="38">
        <v>0</v>
      </c>
      <c r="J286" s="38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5">
        <v>0</v>
      </c>
    </row>
    <row r="287" spans="1:18" ht="12" customHeight="1">
      <c r="A287" s="36">
        <v>281</v>
      </c>
      <c r="B287" s="37" t="s">
        <v>400</v>
      </c>
      <c r="C287" s="38">
        <v>1</v>
      </c>
      <c r="D287" s="38">
        <v>1150800</v>
      </c>
      <c r="E287" s="38">
        <v>1035720</v>
      </c>
      <c r="F287" s="38">
        <v>70</v>
      </c>
      <c r="G287" s="38">
        <v>0</v>
      </c>
      <c r="H287" s="38">
        <v>0</v>
      </c>
      <c r="I287" s="38">
        <v>0</v>
      </c>
      <c r="J287" s="38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5">
        <v>0</v>
      </c>
    </row>
    <row r="288" spans="1:18" ht="12" customHeight="1">
      <c r="A288" s="36">
        <v>282</v>
      </c>
      <c r="B288" s="37" t="s">
        <v>401</v>
      </c>
      <c r="C288" s="38">
        <v>1</v>
      </c>
      <c r="D288" s="38">
        <v>2137200</v>
      </c>
      <c r="E288" s="38">
        <v>1923480</v>
      </c>
      <c r="F288" s="38">
        <v>130</v>
      </c>
      <c r="G288" s="38">
        <v>0</v>
      </c>
      <c r="H288" s="38">
        <v>0</v>
      </c>
      <c r="I288" s="38">
        <v>0</v>
      </c>
      <c r="J288" s="38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5">
        <v>0</v>
      </c>
    </row>
    <row r="289" spans="1:18" ht="12" customHeight="1">
      <c r="A289" s="36">
        <v>283</v>
      </c>
      <c r="B289" s="37" t="s">
        <v>402</v>
      </c>
      <c r="C289" s="38">
        <v>2</v>
      </c>
      <c r="D289" s="38">
        <v>1380556</v>
      </c>
      <c r="E289" s="38">
        <v>1242460</v>
      </c>
      <c r="F289" s="38">
        <v>84</v>
      </c>
      <c r="G289" s="38">
        <v>0</v>
      </c>
      <c r="H289" s="38">
        <v>0</v>
      </c>
      <c r="I289" s="38">
        <v>0</v>
      </c>
      <c r="J289" s="38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5">
        <v>0</v>
      </c>
    </row>
    <row r="290" spans="1:18" ht="12" customHeight="1">
      <c r="A290" s="36">
        <v>284</v>
      </c>
      <c r="B290" s="37" t="s">
        <v>403</v>
      </c>
      <c r="C290" s="38">
        <v>1</v>
      </c>
      <c r="D290" s="38">
        <v>904200</v>
      </c>
      <c r="E290" s="38">
        <v>813780</v>
      </c>
      <c r="F290" s="38">
        <v>55</v>
      </c>
      <c r="G290" s="38">
        <v>0</v>
      </c>
      <c r="H290" s="38">
        <v>0</v>
      </c>
      <c r="I290" s="38">
        <v>0</v>
      </c>
      <c r="J290" s="38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5">
        <v>0</v>
      </c>
    </row>
    <row r="291" spans="1:18" ht="12" customHeight="1">
      <c r="A291" s="36">
        <v>285</v>
      </c>
      <c r="B291" s="37" t="s">
        <v>404</v>
      </c>
      <c r="C291" s="38">
        <v>2</v>
      </c>
      <c r="D291" s="38">
        <v>1413840</v>
      </c>
      <c r="E291" s="38">
        <v>1272456</v>
      </c>
      <c r="F291" s="38">
        <v>86</v>
      </c>
      <c r="G291" s="38">
        <v>0</v>
      </c>
      <c r="H291" s="38">
        <v>0</v>
      </c>
      <c r="I291" s="38">
        <v>0</v>
      </c>
      <c r="J291" s="38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5">
        <v>0</v>
      </c>
    </row>
    <row r="292" spans="1:18" ht="12" customHeight="1">
      <c r="A292" s="36">
        <v>286</v>
      </c>
      <c r="B292" s="37" t="s">
        <v>405</v>
      </c>
      <c r="C292" s="38">
        <v>1</v>
      </c>
      <c r="D292" s="38">
        <v>822000</v>
      </c>
      <c r="E292" s="38">
        <v>739800</v>
      </c>
      <c r="F292" s="38">
        <v>50</v>
      </c>
      <c r="G292" s="38">
        <v>0</v>
      </c>
      <c r="H292" s="38">
        <v>0</v>
      </c>
      <c r="I292" s="38">
        <v>0</v>
      </c>
      <c r="J292" s="38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5">
        <v>0</v>
      </c>
    </row>
    <row r="293" spans="1:18" ht="12" customHeight="1">
      <c r="A293" s="36">
        <v>287</v>
      </c>
      <c r="B293" s="37" t="s">
        <v>406</v>
      </c>
      <c r="C293" s="38">
        <v>1</v>
      </c>
      <c r="D293" s="38">
        <v>739800</v>
      </c>
      <c r="E293" s="38">
        <v>665820</v>
      </c>
      <c r="F293" s="38">
        <v>45</v>
      </c>
      <c r="G293" s="38">
        <v>0</v>
      </c>
      <c r="H293" s="38">
        <v>0</v>
      </c>
      <c r="I293" s="38">
        <v>0</v>
      </c>
      <c r="J293" s="38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5">
        <v>0</v>
      </c>
    </row>
    <row r="294" spans="1:18" ht="12" customHeight="1">
      <c r="A294" s="36">
        <v>288</v>
      </c>
      <c r="B294" s="37" t="s">
        <v>407</v>
      </c>
      <c r="C294" s="38">
        <v>2</v>
      </c>
      <c r="D294" s="38">
        <v>1907040</v>
      </c>
      <c r="E294" s="38">
        <v>1716336</v>
      </c>
      <c r="F294" s="38">
        <v>116</v>
      </c>
      <c r="G294" s="38">
        <v>0</v>
      </c>
      <c r="H294" s="38">
        <v>16</v>
      </c>
      <c r="I294" s="38">
        <v>337029</v>
      </c>
      <c r="J294" s="38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5">
        <v>0</v>
      </c>
    </row>
    <row r="295" spans="1:18" ht="12" customHeight="1">
      <c r="A295" s="36">
        <v>289</v>
      </c>
      <c r="B295" s="37" t="s">
        <v>408</v>
      </c>
      <c r="C295" s="38">
        <v>1</v>
      </c>
      <c r="D295" s="38">
        <v>1233000</v>
      </c>
      <c r="E295" s="38">
        <v>1109700</v>
      </c>
      <c r="F295" s="38">
        <v>75</v>
      </c>
      <c r="G295" s="38">
        <v>0</v>
      </c>
      <c r="H295" s="38">
        <v>0</v>
      </c>
      <c r="I295" s="38">
        <v>0</v>
      </c>
      <c r="J295" s="38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5">
        <v>0</v>
      </c>
    </row>
    <row r="296" spans="1:18" ht="12" customHeight="1">
      <c r="A296" s="36">
        <v>290</v>
      </c>
      <c r="B296" s="37" t="s">
        <v>409</v>
      </c>
      <c r="C296" s="38">
        <v>2</v>
      </c>
      <c r="D296" s="38">
        <v>1068580</v>
      </c>
      <c r="E296" s="38">
        <v>961721</v>
      </c>
      <c r="F296" s="38">
        <v>65</v>
      </c>
      <c r="G296" s="38">
        <v>0</v>
      </c>
      <c r="H296" s="38">
        <v>0</v>
      </c>
      <c r="I296" s="38">
        <v>0</v>
      </c>
      <c r="J296" s="38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5">
        <v>0</v>
      </c>
    </row>
    <row r="297" spans="1:18" ht="12" customHeight="1">
      <c r="A297" s="36">
        <v>291</v>
      </c>
      <c r="B297" s="37" t="s">
        <v>410</v>
      </c>
      <c r="C297" s="38">
        <v>2</v>
      </c>
      <c r="D297" s="38">
        <v>1512480</v>
      </c>
      <c r="E297" s="38">
        <v>1361232</v>
      </c>
      <c r="F297" s="38">
        <v>96</v>
      </c>
      <c r="G297" s="38">
        <v>0</v>
      </c>
      <c r="H297" s="38">
        <v>0</v>
      </c>
      <c r="I297" s="38">
        <v>0</v>
      </c>
      <c r="J297" s="38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5">
        <v>0</v>
      </c>
    </row>
    <row r="298" spans="1:18" ht="12" customHeight="1">
      <c r="A298" s="36">
        <v>292</v>
      </c>
      <c r="B298" s="37" t="s">
        <v>411</v>
      </c>
      <c r="C298" s="38">
        <v>1</v>
      </c>
      <c r="D298" s="38">
        <v>657600</v>
      </c>
      <c r="E298" s="38">
        <v>591840</v>
      </c>
      <c r="F298" s="38">
        <v>40</v>
      </c>
      <c r="G298" s="38">
        <v>0</v>
      </c>
      <c r="H298" s="38">
        <v>0</v>
      </c>
      <c r="I298" s="38">
        <v>0</v>
      </c>
      <c r="J298" s="38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5">
        <v>0</v>
      </c>
    </row>
    <row r="299" spans="1:18" ht="12" customHeight="1">
      <c r="A299" s="36">
        <v>293</v>
      </c>
      <c r="B299" s="37" t="s">
        <v>412</v>
      </c>
      <c r="C299" s="38">
        <v>3</v>
      </c>
      <c r="D299" s="38">
        <v>1877897</v>
      </c>
      <c r="E299" s="38">
        <v>1672107</v>
      </c>
      <c r="F299" s="38">
        <v>115</v>
      </c>
      <c r="G299" s="38">
        <v>0</v>
      </c>
      <c r="H299" s="38">
        <v>0</v>
      </c>
      <c r="I299" s="38">
        <v>0</v>
      </c>
      <c r="J299" s="38">
        <v>1</v>
      </c>
      <c r="K299" s="64">
        <v>152837</v>
      </c>
      <c r="L299" s="64">
        <v>1</v>
      </c>
      <c r="M299" s="64">
        <v>5524</v>
      </c>
      <c r="N299" s="64">
        <v>0</v>
      </c>
      <c r="O299" s="64">
        <v>0</v>
      </c>
      <c r="P299" s="64">
        <v>1</v>
      </c>
      <c r="Q299" s="64">
        <v>4972</v>
      </c>
      <c r="R299" s="65">
        <v>25</v>
      </c>
    </row>
    <row r="300" spans="1:18" ht="12" customHeight="1">
      <c r="A300" s="36">
        <v>294</v>
      </c>
      <c r="B300" s="37" t="s">
        <v>413</v>
      </c>
      <c r="C300" s="38">
        <v>1</v>
      </c>
      <c r="D300" s="38">
        <v>493200</v>
      </c>
      <c r="E300" s="38">
        <v>443880</v>
      </c>
      <c r="F300" s="38">
        <v>30</v>
      </c>
      <c r="G300" s="38">
        <v>0</v>
      </c>
      <c r="H300" s="38">
        <v>0</v>
      </c>
      <c r="I300" s="38">
        <v>0</v>
      </c>
      <c r="J300" s="38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5">
        <v>0</v>
      </c>
    </row>
    <row r="301" spans="1:18" ht="12" customHeight="1">
      <c r="A301" s="36">
        <v>295</v>
      </c>
      <c r="B301" s="37" t="s">
        <v>414</v>
      </c>
      <c r="C301" s="38">
        <v>1</v>
      </c>
      <c r="D301" s="38">
        <v>1122261</v>
      </c>
      <c r="E301" s="38">
        <v>1006128</v>
      </c>
      <c r="F301" s="38">
        <v>68</v>
      </c>
      <c r="G301" s="38">
        <v>0</v>
      </c>
      <c r="H301" s="38">
        <v>0</v>
      </c>
      <c r="I301" s="38">
        <v>0</v>
      </c>
      <c r="J301" s="38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5">
        <v>0</v>
      </c>
    </row>
    <row r="302" spans="1:18" ht="12" customHeight="1">
      <c r="A302" s="36">
        <v>296</v>
      </c>
      <c r="B302" s="37" t="s">
        <v>415</v>
      </c>
      <c r="C302" s="38">
        <v>2</v>
      </c>
      <c r="D302" s="38">
        <v>1902271</v>
      </c>
      <c r="E302" s="38">
        <v>1711540</v>
      </c>
      <c r="F302" s="38">
        <v>115</v>
      </c>
      <c r="G302" s="38">
        <v>0</v>
      </c>
      <c r="H302" s="38">
        <v>0</v>
      </c>
      <c r="I302" s="38">
        <v>0</v>
      </c>
      <c r="J302" s="38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5">
        <v>0</v>
      </c>
    </row>
    <row r="303" spans="1:18" ht="12" customHeight="1">
      <c r="A303" s="36">
        <v>297</v>
      </c>
      <c r="B303" s="37" t="s">
        <v>416</v>
      </c>
      <c r="C303" s="38">
        <v>1</v>
      </c>
      <c r="D303" s="38">
        <v>904200</v>
      </c>
      <c r="E303" s="38">
        <v>813780</v>
      </c>
      <c r="F303" s="38">
        <v>55</v>
      </c>
      <c r="G303" s="38">
        <v>0</v>
      </c>
      <c r="H303" s="38">
        <v>8</v>
      </c>
      <c r="I303" s="38">
        <v>114800</v>
      </c>
      <c r="J303" s="38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5">
        <v>0</v>
      </c>
    </row>
    <row r="304" spans="1:18" ht="12" customHeight="1">
      <c r="A304" s="36">
        <v>298</v>
      </c>
      <c r="B304" s="37" t="s">
        <v>417</v>
      </c>
      <c r="C304" s="38">
        <v>4</v>
      </c>
      <c r="D304" s="38">
        <v>3222240</v>
      </c>
      <c r="E304" s="38">
        <v>2900016</v>
      </c>
      <c r="F304" s="38">
        <v>196</v>
      </c>
      <c r="G304" s="38">
        <v>0</v>
      </c>
      <c r="H304" s="38">
        <v>0</v>
      </c>
      <c r="I304" s="38">
        <v>0</v>
      </c>
      <c r="J304" s="38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5">
        <v>0</v>
      </c>
    </row>
    <row r="305" spans="1:18" ht="12" customHeight="1">
      <c r="A305" s="36">
        <v>299</v>
      </c>
      <c r="B305" s="37" t="s">
        <v>418</v>
      </c>
      <c r="C305" s="38">
        <v>2</v>
      </c>
      <c r="D305" s="38">
        <v>1243795</v>
      </c>
      <c r="E305" s="38">
        <v>1109700</v>
      </c>
      <c r="F305" s="38">
        <v>75</v>
      </c>
      <c r="G305" s="38">
        <v>0</v>
      </c>
      <c r="H305" s="38">
        <v>0</v>
      </c>
      <c r="I305" s="38">
        <v>0</v>
      </c>
      <c r="J305" s="38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5">
        <v>0</v>
      </c>
    </row>
    <row r="306" spans="1:18" ht="12" customHeight="1">
      <c r="A306" s="36">
        <v>300</v>
      </c>
      <c r="B306" s="37" t="s">
        <v>419</v>
      </c>
      <c r="C306" s="38">
        <v>2</v>
      </c>
      <c r="D306" s="38">
        <v>1328334</v>
      </c>
      <c r="E306" s="38">
        <v>1193700</v>
      </c>
      <c r="F306" s="38">
        <v>75</v>
      </c>
      <c r="G306" s="38">
        <v>0</v>
      </c>
      <c r="H306" s="38">
        <v>0</v>
      </c>
      <c r="I306" s="38">
        <v>0</v>
      </c>
      <c r="J306" s="38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5">
        <v>0</v>
      </c>
    </row>
    <row r="307" spans="1:18" ht="12" customHeight="1">
      <c r="A307" s="36">
        <v>301</v>
      </c>
      <c r="B307" s="37" t="s">
        <v>420</v>
      </c>
      <c r="C307" s="38">
        <v>1</v>
      </c>
      <c r="D307" s="38">
        <v>860857</v>
      </c>
      <c r="E307" s="38">
        <v>725004</v>
      </c>
      <c r="F307" s="38">
        <v>49</v>
      </c>
      <c r="G307" s="38">
        <v>0</v>
      </c>
      <c r="H307" s="38">
        <v>0</v>
      </c>
      <c r="I307" s="38">
        <v>0</v>
      </c>
      <c r="J307" s="38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5">
        <v>0</v>
      </c>
    </row>
    <row r="308" spans="1:18" ht="12" customHeight="1">
      <c r="A308" s="36">
        <v>302</v>
      </c>
      <c r="B308" s="37" t="s">
        <v>421</v>
      </c>
      <c r="C308" s="38">
        <v>1</v>
      </c>
      <c r="D308" s="38">
        <v>657600</v>
      </c>
      <c r="E308" s="38">
        <v>591840</v>
      </c>
      <c r="F308" s="38">
        <v>40</v>
      </c>
      <c r="G308" s="38">
        <v>0</v>
      </c>
      <c r="H308" s="38">
        <v>5</v>
      </c>
      <c r="I308" s="38">
        <v>82200</v>
      </c>
      <c r="J308" s="38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5">
        <v>0</v>
      </c>
    </row>
    <row r="309" spans="1:18" ht="12" customHeight="1">
      <c r="A309" s="36">
        <v>303</v>
      </c>
      <c r="B309" s="37" t="s">
        <v>422</v>
      </c>
      <c r="C309" s="38">
        <v>2</v>
      </c>
      <c r="D309" s="38">
        <v>1002840</v>
      </c>
      <c r="E309" s="38">
        <v>902556</v>
      </c>
      <c r="F309" s="38">
        <v>61</v>
      </c>
      <c r="G309" s="38">
        <v>0</v>
      </c>
      <c r="H309" s="38">
        <v>0</v>
      </c>
      <c r="I309" s="38">
        <v>0</v>
      </c>
      <c r="J309" s="38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5">
        <v>0</v>
      </c>
    </row>
    <row r="310" spans="1:18" ht="12" customHeight="1">
      <c r="A310" s="36">
        <v>304</v>
      </c>
      <c r="B310" s="37" t="s">
        <v>423</v>
      </c>
      <c r="C310" s="38">
        <v>2</v>
      </c>
      <c r="D310" s="38">
        <v>903838</v>
      </c>
      <c r="E310" s="38">
        <v>813418</v>
      </c>
      <c r="F310" s="38">
        <v>55</v>
      </c>
      <c r="G310" s="38">
        <v>0</v>
      </c>
      <c r="H310" s="38">
        <v>0</v>
      </c>
      <c r="I310" s="38">
        <v>0</v>
      </c>
      <c r="J310" s="38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5">
        <v>0</v>
      </c>
    </row>
    <row r="311" spans="1:18" ht="12" customHeight="1">
      <c r="A311" s="36">
        <v>305</v>
      </c>
      <c r="B311" s="37" t="s">
        <v>424</v>
      </c>
      <c r="C311" s="38">
        <v>1</v>
      </c>
      <c r="D311" s="38">
        <v>493200</v>
      </c>
      <c r="E311" s="38">
        <v>443880</v>
      </c>
      <c r="F311" s="38">
        <v>30</v>
      </c>
      <c r="G311" s="38">
        <v>0</v>
      </c>
      <c r="H311" s="38">
        <v>4</v>
      </c>
      <c r="I311" s="38">
        <v>65760</v>
      </c>
      <c r="J311" s="38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5">
        <v>0</v>
      </c>
    </row>
    <row r="312" spans="1:18" ht="12" customHeight="1">
      <c r="A312" s="36">
        <v>306</v>
      </c>
      <c r="B312" s="37" t="s">
        <v>425</v>
      </c>
      <c r="C312" s="38">
        <v>1</v>
      </c>
      <c r="D312" s="38">
        <v>904200</v>
      </c>
      <c r="E312" s="38">
        <v>813780</v>
      </c>
      <c r="F312" s="38">
        <v>55</v>
      </c>
      <c r="G312" s="38">
        <v>0</v>
      </c>
      <c r="H312" s="38">
        <v>0</v>
      </c>
      <c r="I312" s="38">
        <v>0</v>
      </c>
      <c r="J312" s="38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5">
        <v>0</v>
      </c>
    </row>
    <row r="313" spans="1:18" ht="12" customHeight="1">
      <c r="A313" s="36">
        <v>307</v>
      </c>
      <c r="B313" s="37" t="s">
        <v>426</v>
      </c>
      <c r="C313" s="38">
        <v>3</v>
      </c>
      <c r="D313" s="38">
        <v>1956360</v>
      </c>
      <c r="E313" s="38">
        <v>1760724</v>
      </c>
      <c r="F313" s="38">
        <v>120</v>
      </c>
      <c r="G313" s="38">
        <v>0</v>
      </c>
      <c r="H313" s="38">
        <v>0</v>
      </c>
      <c r="I313" s="38">
        <v>0</v>
      </c>
      <c r="J313" s="38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5">
        <v>0</v>
      </c>
    </row>
    <row r="314" spans="1:18" ht="12" customHeight="1">
      <c r="A314" s="36">
        <v>308</v>
      </c>
      <c r="B314" s="37" t="s">
        <v>427</v>
      </c>
      <c r="C314" s="38">
        <v>1</v>
      </c>
      <c r="D314" s="38">
        <v>739800</v>
      </c>
      <c r="E314" s="38">
        <v>665820</v>
      </c>
      <c r="F314" s="38">
        <v>45</v>
      </c>
      <c r="G314" s="38">
        <v>0</v>
      </c>
      <c r="H314" s="38">
        <v>2</v>
      </c>
      <c r="I314" s="38">
        <v>32880</v>
      </c>
      <c r="J314" s="38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5">
        <v>0</v>
      </c>
    </row>
    <row r="315" spans="1:18" ht="12" customHeight="1">
      <c r="A315" s="36">
        <v>309</v>
      </c>
      <c r="B315" s="37" t="s">
        <v>428</v>
      </c>
      <c r="C315" s="38">
        <v>2</v>
      </c>
      <c r="D315" s="38">
        <v>821996</v>
      </c>
      <c r="E315" s="38">
        <v>739796</v>
      </c>
      <c r="F315" s="38">
        <v>50</v>
      </c>
      <c r="G315" s="38">
        <v>0</v>
      </c>
      <c r="H315" s="38">
        <v>0</v>
      </c>
      <c r="I315" s="38">
        <v>0</v>
      </c>
      <c r="J315" s="38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5">
        <v>0</v>
      </c>
    </row>
    <row r="316" spans="1:18" ht="12" customHeight="1">
      <c r="A316" s="36">
        <v>310</v>
      </c>
      <c r="B316" s="37" t="s">
        <v>429</v>
      </c>
      <c r="C316" s="38">
        <v>1</v>
      </c>
      <c r="D316" s="38">
        <v>832807</v>
      </c>
      <c r="E316" s="38">
        <v>739800</v>
      </c>
      <c r="F316" s="38">
        <v>50</v>
      </c>
      <c r="G316" s="38">
        <v>0</v>
      </c>
      <c r="H316" s="38">
        <v>0</v>
      </c>
      <c r="I316" s="38">
        <v>0</v>
      </c>
      <c r="J316" s="38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5">
        <v>0</v>
      </c>
    </row>
    <row r="317" spans="1:18" ht="12" customHeight="1">
      <c r="A317" s="36">
        <v>311</v>
      </c>
      <c r="B317" s="37" t="s">
        <v>430</v>
      </c>
      <c r="C317" s="38">
        <v>3</v>
      </c>
      <c r="D317" s="38">
        <v>1972800</v>
      </c>
      <c r="E317" s="38">
        <v>1775520</v>
      </c>
      <c r="F317" s="38">
        <v>120</v>
      </c>
      <c r="G317" s="38">
        <v>0</v>
      </c>
      <c r="H317" s="38">
        <v>0</v>
      </c>
      <c r="I317" s="38">
        <v>0</v>
      </c>
      <c r="J317" s="38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5">
        <v>0</v>
      </c>
    </row>
    <row r="318" spans="1:18" ht="12" customHeight="1">
      <c r="A318" s="36">
        <v>312</v>
      </c>
      <c r="B318" s="37" t="s">
        <v>431</v>
      </c>
      <c r="C318" s="38">
        <v>1</v>
      </c>
      <c r="D318" s="38">
        <v>544224</v>
      </c>
      <c r="E318" s="38">
        <v>458520</v>
      </c>
      <c r="F318" s="38">
        <v>35</v>
      </c>
      <c r="G318" s="38">
        <v>0</v>
      </c>
      <c r="H318" s="38">
        <v>0</v>
      </c>
      <c r="I318" s="38">
        <v>0</v>
      </c>
      <c r="J318" s="38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5">
        <v>0</v>
      </c>
    </row>
    <row r="319" spans="1:18" ht="12" customHeight="1">
      <c r="A319" s="36">
        <v>313</v>
      </c>
      <c r="B319" s="37" t="s">
        <v>432</v>
      </c>
      <c r="C319" s="38">
        <v>2</v>
      </c>
      <c r="D319" s="38">
        <v>954879</v>
      </c>
      <c r="E319" s="38">
        <v>859391</v>
      </c>
      <c r="F319" s="38">
        <v>60</v>
      </c>
      <c r="G319" s="38">
        <v>0</v>
      </c>
      <c r="H319" s="38">
        <v>0</v>
      </c>
      <c r="I319" s="38">
        <v>0</v>
      </c>
      <c r="J319" s="38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5">
        <v>0</v>
      </c>
    </row>
    <row r="320" spans="1:18" ht="12" customHeight="1">
      <c r="A320" s="36">
        <v>314</v>
      </c>
      <c r="B320" s="37" t="s">
        <v>433</v>
      </c>
      <c r="C320" s="38">
        <v>2</v>
      </c>
      <c r="D320" s="38">
        <v>1453570</v>
      </c>
      <c r="E320" s="38">
        <v>1308213</v>
      </c>
      <c r="F320" s="38">
        <v>90</v>
      </c>
      <c r="G320" s="38">
        <v>0</v>
      </c>
      <c r="H320" s="38">
        <v>35</v>
      </c>
      <c r="I320" s="38">
        <v>293637</v>
      </c>
      <c r="J320" s="38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5">
        <v>0</v>
      </c>
    </row>
    <row r="321" spans="1:18" ht="12" customHeight="1">
      <c r="A321" s="36">
        <v>315</v>
      </c>
      <c r="B321" s="37" t="s">
        <v>434</v>
      </c>
      <c r="C321" s="38">
        <v>1</v>
      </c>
      <c r="D321" s="38">
        <v>904200</v>
      </c>
      <c r="E321" s="38">
        <v>813780</v>
      </c>
      <c r="F321" s="38">
        <v>55</v>
      </c>
      <c r="G321" s="38">
        <v>0</v>
      </c>
      <c r="H321" s="38">
        <v>0</v>
      </c>
      <c r="I321" s="38">
        <v>0</v>
      </c>
      <c r="J321" s="38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5">
        <v>0</v>
      </c>
    </row>
    <row r="322" spans="1:18" ht="12" customHeight="1">
      <c r="A322" s="36">
        <v>316</v>
      </c>
      <c r="B322" s="37" t="s">
        <v>435</v>
      </c>
      <c r="C322" s="38">
        <v>1</v>
      </c>
      <c r="D322" s="38">
        <v>756240</v>
      </c>
      <c r="E322" s="38">
        <v>680616</v>
      </c>
      <c r="F322" s="38">
        <v>46</v>
      </c>
      <c r="G322" s="38">
        <v>0</v>
      </c>
      <c r="H322" s="38">
        <v>0</v>
      </c>
      <c r="I322" s="38">
        <v>0</v>
      </c>
      <c r="J322" s="38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5">
        <v>0</v>
      </c>
    </row>
    <row r="323" spans="1:18" ht="12" customHeight="1">
      <c r="A323" s="36">
        <v>317</v>
      </c>
      <c r="B323" s="37" t="s">
        <v>436</v>
      </c>
      <c r="C323" s="38">
        <v>1</v>
      </c>
      <c r="D323" s="38">
        <v>628011</v>
      </c>
      <c r="E323" s="38">
        <v>532656</v>
      </c>
      <c r="F323" s="38">
        <v>40</v>
      </c>
      <c r="G323" s="38">
        <v>0</v>
      </c>
      <c r="H323" s="38">
        <v>0</v>
      </c>
      <c r="I323" s="38">
        <v>0</v>
      </c>
      <c r="J323" s="38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  <c r="P323" s="64">
        <v>0</v>
      </c>
      <c r="Q323" s="64">
        <v>0</v>
      </c>
      <c r="R323" s="65">
        <v>0</v>
      </c>
    </row>
    <row r="324" spans="1:18" ht="12" customHeight="1">
      <c r="A324" s="36">
        <v>318</v>
      </c>
      <c r="B324" s="37" t="s">
        <v>437</v>
      </c>
      <c r="C324" s="38">
        <v>3</v>
      </c>
      <c r="D324" s="38">
        <v>1644000</v>
      </c>
      <c r="E324" s="38">
        <v>1479600</v>
      </c>
      <c r="F324" s="38">
        <v>100</v>
      </c>
      <c r="G324" s="38">
        <v>0</v>
      </c>
      <c r="H324" s="38">
        <v>0</v>
      </c>
      <c r="I324" s="38">
        <v>0</v>
      </c>
      <c r="J324" s="38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5">
        <v>0</v>
      </c>
    </row>
    <row r="325" spans="1:18" ht="12" customHeight="1">
      <c r="A325" s="36">
        <v>319</v>
      </c>
      <c r="B325" s="37" t="s">
        <v>438</v>
      </c>
      <c r="C325" s="38">
        <v>2</v>
      </c>
      <c r="D325" s="38">
        <v>1739684</v>
      </c>
      <c r="E325" s="38">
        <v>1553580</v>
      </c>
      <c r="F325" s="38">
        <v>105</v>
      </c>
      <c r="G325" s="38">
        <v>0</v>
      </c>
      <c r="H325" s="38">
        <v>0</v>
      </c>
      <c r="I325" s="38">
        <v>0</v>
      </c>
      <c r="J325" s="38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5">
        <v>0</v>
      </c>
    </row>
    <row r="326" spans="1:18" ht="12" customHeight="1">
      <c r="A326" s="36">
        <v>320</v>
      </c>
      <c r="B326" s="37" t="s">
        <v>439</v>
      </c>
      <c r="C326" s="38">
        <v>1</v>
      </c>
      <c r="D326" s="38">
        <v>575400</v>
      </c>
      <c r="E326" s="38">
        <v>517860</v>
      </c>
      <c r="F326" s="38">
        <v>35</v>
      </c>
      <c r="G326" s="38">
        <v>0</v>
      </c>
      <c r="H326" s="38">
        <v>0</v>
      </c>
      <c r="I326" s="38">
        <v>0</v>
      </c>
      <c r="J326" s="38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5">
        <v>0</v>
      </c>
    </row>
    <row r="327" spans="1:18" ht="12" customHeight="1">
      <c r="A327" s="36">
        <v>321</v>
      </c>
      <c r="B327" s="37" t="s">
        <v>440</v>
      </c>
      <c r="C327" s="38">
        <v>1</v>
      </c>
      <c r="D327" s="38">
        <v>822000</v>
      </c>
      <c r="E327" s="38">
        <v>739800</v>
      </c>
      <c r="F327" s="38">
        <v>50</v>
      </c>
      <c r="G327" s="38">
        <v>0</v>
      </c>
      <c r="H327" s="38">
        <v>9</v>
      </c>
      <c r="I327" s="38">
        <v>147960</v>
      </c>
      <c r="J327" s="38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5">
        <v>0</v>
      </c>
    </row>
    <row r="328" spans="1:18" ht="12" customHeight="1">
      <c r="A328" s="36">
        <v>322</v>
      </c>
      <c r="B328" s="37" t="s">
        <v>441</v>
      </c>
      <c r="C328" s="38">
        <v>1</v>
      </c>
      <c r="D328" s="38">
        <v>575400</v>
      </c>
      <c r="E328" s="38">
        <v>517860</v>
      </c>
      <c r="F328" s="38">
        <v>35</v>
      </c>
      <c r="G328" s="38">
        <v>0</v>
      </c>
      <c r="H328" s="38">
        <v>4</v>
      </c>
      <c r="I328" s="38">
        <v>59184</v>
      </c>
      <c r="J328" s="38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5">
        <v>0</v>
      </c>
    </row>
    <row r="329" spans="1:18" ht="12" customHeight="1">
      <c r="A329" s="36">
        <v>323</v>
      </c>
      <c r="B329" s="37" t="s">
        <v>442</v>
      </c>
      <c r="C329" s="38">
        <v>3</v>
      </c>
      <c r="D329" s="38">
        <v>1808390</v>
      </c>
      <c r="E329" s="38">
        <v>1627551</v>
      </c>
      <c r="F329" s="38">
        <v>110</v>
      </c>
      <c r="G329" s="38">
        <v>0</v>
      </c>
      <c r="H329" s="38">
        <v>0</v>
      </c>
      <c r="I329" s="38">
        <v>0</v>
      </c>
      <c r="J329" s="38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5">
        <v>0</v>
      </c>
    </row>
    <row r="330" spans="1:18" ht="12" customHeight="1">
      <c r="A330" s="36">
        <v>324</v>
      </c>
      <c r="B330" s="37" t="s">
        <v>443</v>
      </c>
      <c r="C330" s="38">
        <v>2</v>
      </c>
      <c r="D330" s="38">
        <v>1907588</v>
      </c>
      <c r="E330" s="38">
        <v>1715719</v>
      </c>
      <c r="F330" s="38">
        <v>114</v>
      </c>
      <c r="G330" s="38">
        <v>0</v>
      </c>
      <c r="H330" s="38">
        <v>0</v>
      </c>
      <c r="I330" s="38">
        <v>0</v>
      </c>
      <c r="J330" s="38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5">
        <v>0</v>
      </c>
    </row>
    <row r="331" spans="1:18" ht="12" customHeight="1">
      <c r="A331" s="36">
        <v>325</v>
      </c>
      <c r="B331" s="37" t="s">
        <v>444</v>
      </c>
      <c r="C331" s="38">
        <v>1</v>
      </c>
      <c r="D331" s="38">
        <v>575400</v>
      </c>
      <c r="E331" s="38">
        <v>517860</v>
      </c>
      <c r="F331" s="38">
        <v>35</v>
      </c>
      <c r="G331" s="38">
        <v>0</v>
      </c>
      <c r="H331" s="38">
        <v>0</v>
      </c>
      <c r="I331" s="38">
        <v>0</v>
      </c>
      <c r="J331" s="38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5">
        <v>0</v>
      </c>
    </row>
    <row r="332" spans="1:18" ht="12" customHeight="1">
      <c r="A332" s="36">
        <v>326</v>
      </c>
      <c r="B332" s="37" t="s">
        <v>445</v>
      </c>
      <c r="C332" s="38">
        <v>3</v>
      </c>
      <c r="D332" s="38">
        <v>1367722</v>
      </c>
      <c r="E332" s="38">
        <v>1183680</v>
      </c>
      <c r="F332" s="38">
        <v>80</v>
      </c>
      <c r="G332" s="38">
        <v>0</v>
      </c>
      <c r="H332" s="38">
        <v>0</v>
      </c>
      <c r="I332" s="38">
        <v>0</v>
      </c>
      <c r="J332" s="38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5">
        <v>0</v>
      </c>
    </row>
    <row r="333" spans="1:18" ht="12" customHeight="1">
      <c r="A333" s="36">
        <v>327</v>
      </c>
      <c r="B333" s="37" t="s">
        <v>446</v>
      </c>
      <c r="C333" s="38">
        <v>2</v>
      </c>
      <c r="D333" s="38">
        <v>1556921</v>
      </c>
      <c r="E333" s="38">
        <v>1400741</v>
      </c>
      <c r="F333" s="38">
        <v>95</v>
      </c>
      <c r="G333" s="38">
        <v>0</v>
      </c>
      <c r="H333" s="38">
        <v>0</v>
      </c>
      <c r="I333" s="38">
        <v>0</v>
      </c>
      <c r="J333" s="38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5">
        <v>0</v>
      </c>
    </row>
    <row r="334" spans="1:18" ht="12" customHeight="1">
      <c r="A334" s="36">
        <v>328</v>
      </c>
      <c r="B334" s="37" t="s">
        <v>447</v>
      </c>
      <c r="C334" s="38">
        <v>1</v>
      </c>
      <c r="D334" s="38">
        <v>657544</v>
      </c>
      <c r="E334" s="38">
        <v>591810</v>
      </c>
      <c r="F334" s="38">
        <v>40</v>
      </c>
      <c r="G334" s="38">
        <v>0</v>
      </c>
      <c r="H334" s="38">
        <v>0</v>
      </c>
      <c r="I334" s="38">
        <v>0</v>
      </c>
      <c r="J334" s="38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5">
        <v>0</v>
      </c>
    </row>
    <row r="335" spans="1:18" ht="12" customHeight="1">
      <c r="A335" s="36">
        <v>329</v>
      </c>
      <c r="B335" s="37" t="s">
        <v>448</v>
      </c>
      <c r="C335" s="38">
        <v>2</v>
      </c>
      <c r="D335" s="38">
        <v>1479600</v>
      </c>
      <c r="E335" s="38">
        <v>1331640</v>
      </c>
      <c r="F335" s="38">
        <v>90</v>
      </c>
      <c r="G335" s="38">
        <v>0</v>
      </c>
      <c r="H335" s="38">
        <v>0</v>
      </c>
      <c r="I335" s="38">
        <v>0</v>
      </c>
      <c r="J335" s="38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5">
        <v>0</v>
      </c>
    </row>
    <row r="336" spans="1:18" ht="12" customHeight="1">
      <c r="A336" s="36">
        <v>330</v>
      </c>
      <c r="B336" s="37" t="s">
        <v>449</v>
      </c>
      <c r="C336" s="38">
        <v>1</v>
      </c>
      <c r="D336" s="38">
        <v>739800</v>
      </c>
      <c r="E336" s="38">
        <v>665820</v>
      </c>
      <c r="F336" s="38">
        <v>45</v>
      </c>
      <c r="G336" s="38">
        <v>0</v>
      </c>
      <c r="H336" s="38">
        <v>0</v>
      </c>
      <c r="I336" s="38">
        <v>0</v>
      </c>
      <c r="J336" s="38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5">
        <v>0</v>
      </c>
    </row>
    <row r="337" spans="1:18" ht="12" customHeight="1">
      <c r="A337" s="36">
        <v>331</v>
      </c>
      <c r="B337" s="37" t="s">
        <v>450</v>
      </c>
      <c r="C337" s="38">
        <v>1</v>
      </c>
      <c r="D337" s="38">
        <v>493200</v>
      </c>
      <c r="E337" s="38">
        <v>443880</v>
      </c>
      <c r="F337" s="38">
        <v>30</v>
      </c>
      <c r="G337" s="38">
        <v>0</v>
      </c>
      <c r="H337" s="38">
        <v>0</v>
      </c>
      <c r="I337" s="38">
        <v>0</v>
      </c>
      <c r="J337" s="38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5">
        <v>0</v>
      </c>
    </row>
    <row r="338" spans="1:18" ht="12" customHeight="1">
      <c r="A338" s="36">
        <v>332</v>
      </c>
      <c r="B338" s="37" t="s">
        <v>451</v>
      </c>
      <c r="C338" s="38">
        <v>1</v>
      </c>
      <c r="D338" s="38">
        <v>656384</v>
      </c>
      <c r="E338" s="38">
        <v>590624</v>
      </c>
      <c r="F338" s="38">
        <v>40</v>
      </c>
      <c r="G338" s="38">
        <v>0</v>
      </c>
      <c r="H338" s="38">
        <v>0</v>
      </c>
      <c r="I338" s="38">
        <v>0</v>
      </c>
      <c r="J338" s="38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5">
        <v>0</v>
      </c>
    </row>
    <row r="339" spans="1:18" ht="12" customHeight="1">
      <c r="A339" s="36">
        <v>333</v>
      </c>
      <c r="B339" s="37" t="s">
        <v>452</v>
      </c>
      <c r="C339" s="38">
        <v>2</v>
      </c>
      <c r="D339" s="38">
        <v>1156980</v>
      </c>
      <c r="E339" s="38">
        <v>1013740</v>
      </c>
      <c r="F339" s="38">
        <v>65</v>
      </c>
      <c r="G339" s="38">
        <v>0</v>
      </c>
      <c r="H339" s="38">
        <v>0</v>
      </c>
      <c r="I339" s="38">
        <v>0</v>
      </c>
      <c r="J339" s="38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5">
        <v>0</v>
      </c>
    </row>
    <row r="340" spans="1:18" ht="12" customHeight="1">
      <c r="A340" s="36">
        <v>334</v>
      </c>
      <c r="B340" s="37" t="s">
        <v>453</v>
      </c>
      <c r="C340" s="38">
        <v>5</v>
      </c>
      <c r="D340" s="38">
        <v>2606120</v>
      </c>
      <c r="E340" s="38">
        <v>2293380</v>
      </c>
      <c r="F340" s="38">
        <v>155</v>
      </c>
      <c r="G340" s="38">
        <v>0</v>
      </c>
      <c r="H340" s="38">
        <v>0</v>
      </c>
      <c r="I340" s="38">
        <v>0</v>
      </c>
      <c r="J340" s="38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5">
        <v>0</v>
      </c>
    </row>
    <row r="341" spans="1:18" ht="12" customHeight="1">
      <c r="A341" s="36">
        <v>335</v>
      </c>
      <c r="B341" s="37" t="s">
        <v>454</v>
      </c>
      <c r="C341" s="38">
        <v>1</v>
      </c>
      <c r="D341" s="38">
        <v>558000</v>
      </c>
      <c r="E341" s="38">
        <v>502200</v>
      </c>
      <c r="F341" s="38">
        <v>30</v>
      </c>
      <c r="G341" s="38">
        <v>0</v>
      </c>
      <c r="H341" s="38">
        <v>30</v>
      </c>
      <c r="I341" s="38">
        <v>558000</v>
      </c>
      <c r="J341" s="38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5">
        <v>0</v>
      </c>
    </row>
    <row r="342" spans="1:18" ht="12" customHeight="1">
      <c r="A342" s="36">
        <v>336</v>
      </c>
      <c r="B342" s="37" t="s">
        <v>455</v>
      </c>
      <c r="C342" s="38">
        <v>1</v>
      </c>
      <c r="D342" s="38">
        <v>1014230</v>
      </c>
      <c r="E342" s="38">
        <v>887760</v>
      </c>
      <c r="F342" s="38">
        <v>60</v>
      </c>
      <c r="G342" s="38">
        <v>0</v>
      </c>
      <c r="H342" s="38">
        <v>0</v>
      </c>
      <c r="I342" s="38">
        <v>0</v>
      </c>
      <c r="J342" s="38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5">
        <v>0</v>
      </c>
    </row>
    <row r="343" spans="1:18" ht="12" customHeight="1">
      <c r="A343" s="36">
        <v>337</v>
      </c>
      <c r="B343" s="37" t="s">
        <v>456</v>
      </c>
      <c r="C343" s="38">
        <v>1</v>
      </c>
      <c r="D343" s="38">
        <v>493200</v>
      </c>
      <c r="E343" s="38">
        <v>443880</v>
      </c>
      <c r="F343" s="38">
        <v>30</v>
      </c>
      <c r="G343" s="38">
        <v>0</v>
      </c>
      <c r="H343" s="38">
        <v>0</v>
      </c>
      <c r="I343" s="38">
        <v>0</v>
      </c>
      <c r="J343" s="38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5">
        <v>0</v>
      </c>
    </row>
    <row r="344" spans="1:18" ht="12" customHeight="1">
      <c r="A344" s="36">
        <v>338</v>
      </c>
      <c r="B344" s="37" t="s">
        <v>457</v>
      </c>
      <c r="C344" s="38">
        <v>1</v>
      </c>
      <c r="D344" s="38">
        <v>416000</v>
      </c>
      <c r="E344" s="38">
        <v>369900</v>
      </c>
      <c r="F344" s="38">
        <v>25</v>
      </c>
      <c r="G344" s="38">
        <v>0</v>
      </c>
      <c r="H344" s="38">
        <v>0</v>
      </c>
      <c r="I344" s="38">
        <v>0</v>
      </c>
      <c r="J344" s="38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5">
        <v>0</v>
      </c>
    </row>
    <row r="345" spans="1:18" ht="12" customHeight="1">
      <c r="A345" s="36">
        <v>339</v>
      </c>
      <c r="B345" s="37" t="s">
        <v>458</v>
      </c>
      <c r="C345" s="38">
        <v>2</v>
      </c>
      <c r="D345" s="38">
        <v>1001400</v>
      </c>
      <c r="E345" s="38">
        <v>887760</v>
      </c>
      <c r="F345" s="38">
        <v>60</v>
      </c>
      <c r="G345" s="38">
        <v>0</v>
      </c>
      <c r="H345" s="38">
        <v>0</v>
      </c>
      <c r="I345" s="38">
        <v>0</v>
      </c>
      <c r="J345" s="38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5">
        <v>0</v>
      </c>
    </row>
    <row r="346" spans="1:18" ht="12" customHeight="1">
      <c r="A346" s="36">
        <v>340</v>
      </c>
      <c r="B346" s="37" t="s">
        <v>459</v>
      </c>
      <c r="C346" s="38">
        <v>1</v>
      </c>
      <c r="D346" s="38">
        <v>586511</v>
      </c>
      <c r="E346" s="38">
        <v>527860</v>
      </c>
      <c r="F346" s="38">
        <v>35</v>
      </c>
      <c r="G346" s="38">
        <v>0</v>
      </c>
      <c r="H346" s="38">
        <v>12</v>
      </c>
      <c r="I346" s="38">
        <v>181003</v>
      </c>
      <c r="J346" s="38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5">
        <v>0</v>
      </c>
    </row>
    <row r="347" spans="1:18" ht="12" customHeight="1">
      <c r="A347" s="36">
        <v>341</v>
      </c>
      <c r="B347" s="37" t="s">
        <v>460</v>
      </c>
      <c r="C347" s="38">
        <v>3</v>
      </c>
      <c r="D347" s="38">
        <v>1832720</v>
      </c>
      <c r="E347" s="38">
        <v>1627560</v>
      </c>
      <c r="F347" s="38">
        <v>110</v>
      </c>
      <c r="G347" s="38">
        <v>0</v>
      </c>
      <c r="H347" s="38">
        <v>0</v>
      </c>
      <c r="I347" s="38">
        <v>0</v>
      </c>
      <c r="J347" s="38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5">
        <v>0</v>
      </c>
    </row>
    <row r="348" spans="1:18" ht="12" customHeight="1">
      <c r="A348" s="36">
        <v>342</v>
      </c>
      <c r="B348" s="37" t="s">
        <v>461</v>
      </c>
      <c r="C348" s="38">
        <v>4</v>
      </c>
      <c r="D348" s="38">
        <v>1972800</v>
      </c>
      <c r="E348" s="38">
        <v>1775520</v>
      </c>
      <c r="F348" s="38">
        <v>120</v>
      </c>
      <c r="G348" s="38">
        <v>0</v>
      </c>
      <c r="H348" s="38">
        <v>32</v>
      </c>
      <c r="I348" s="38">
        <v>526080</v>
      </c>
      <c r="J348" s="38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5">
        <v>0</v>
      </c>
    </row>
    <row r="349" spans="1:18" ht="12" customHeight="1">
      <c r="A349" s="36">
        <v>343</v>
      </c>
      <c r="B349" s="37" t="s">
        <v>462</v>
      </c>
      <c r="C349" s="38">
        <v>6</v>
      </c>
      <c r="D349" s="38">
        <v>3041400</v>
      </c>
      <c r="E349" s="38">
        <v>2737260</v>
      </c>
      <c r="F349" s="38">
        <v>185</v>
      </c>
      <c r="G349" s="38">
        <v>0</v>
      </c>
      <c r="H349" s="38">
        <v>0</v>
      </c>
      <c r="I349" s="38">
        <v>0</v>
      </c>
      <c r="J349" s="38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5">
        <v>0</v>
      </c>
    </row>
    <row r="350" spans="1:18" ht="12" customHeight="1">
      <c r="A350" s="36">
        <v>344</v>
      </c>
      <c r="B350" s="37" t="s">
        <v>463</v>
      </c>
      <c r="C350" s="38">
        <v>3</v>
      </c>
      <c r="D350" s="38">
        <v>1233000</v>
      </c>
      <c r="E350" s="38">
        <v>1109700</v>
      </c>
      <c r="F350" s="38">
        <v>75</v>
      </c>
      <c r="G350" s="38">
        <v>0</v>
      </c>
      <c r="H350" s="38">
        <v>0</v>
      </c>
      <c r="I350" s="38">
        <v>0</v>
      </c>
      <c r="J350" s="38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5">
        <v>0</v>
      </c>
    </row>
    <row r="351" spans="1:18" ht="12" customHeight="1">
      <c r="A351" s="36">
        <v>345</v>
      </c>
      <c r="B351" s="37" t="s">
        <v>464</v>
      </c>
      <c r="C351" s="38">
        <v>6</v>
      </c>
      <c r="D351" s="38">
        <v>3123600</v>
      </c>
      <c r="E351" s="38">
        <v>2811240</v>
      </c>
      <c r="F351" s="38">
        <v>190</v>
      </c>
      <c r="G351" s="38">
        <v>0</v>
      </c>
      <c r="H351" s="38">
        <v>0</v>
      </c>
      <c r="I351" s="38">
        <v>0</v>
      </c>
      <c r="J351" s="38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5">
        <v>0</v>
      </c>
    </row>
    <row r="352" spans="1:18" ht="12" customHeight="1">
      <c r="A352" s="36">
        <v>346</v>
      </c>
      <c r="B352" s="37" t="s">
        <v>465</v>
      </c>
      <c r="C352" s="38">
        <v>1</v>
      </c>
      <c r="D352" s="38">
        <v>904200</v>
      </c>
      <c r="E352" s="38">
        <v>813780</v>
      </c>
      <c r="F352" s="38">
        <v>55</v>
      </c>
      <c r="G352" s="38">
        <v>0</v>
      </c>
      <c r="H352" s="38">
        <v>0</v>
      </c>
      <c r="I352" s="38">
        <v>7951</v>
      </c>
      <c r="J352" s="38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5">
        <v>0</v>
      </c>
    </row>
    <row r="353" spans="1:18" ht="12" customHeight="1">
      <c r="A353" s="36">
        <v>347</v>
      </c>
      <c r="B353" s="37" t="s">
        <v>466</v>
      </c>
      <c r="C353" s="38">
        <v>3</v>
      </c>
      <c r="D353" s="38">
        <v>1890600</v>
      </c>
      <c r="E353" s="38">
        <v>1701540</v>
      </c>
      <c r="F353" s="38">
        <v>115</v>
      </c>
      <c r="G353" s="38">
        <v>0</v>
      </c>
      <c r="H353" s="38">
        <v>0</v>
      </c>
      <c r="I353" s="38">
        <v>0</v>
      </c>
      <c r="J353" s="38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5">
        <v>0</v>
      </c>
    </row>
    <row r="354" spans="1:18" ht="12" customHeight="1">
      <c r="A354" s="36">
        <v>348</v>
      </c>
      <c r="B354" s="37" t="s">
        <v>467</v>
      </c>
      <c r="C354" s="38">
        <v>3</v>
      </c>
      <c r="D354" s="38">
        <v>1506200</v>
      </c>
      <c r="E354" s="38">
        <v>1351640</v>
      </c>
      <c r="F354" s="38">
        <v>89</v>
      </c>
      <c r="G354" s="38">
        <v>0</v>
      </c>
      <c r="H354" s="38">
        <v>13</v>
      </c>
      <c r="I354" s="38">
        <v>205357</v>
      </c>
      <c r="J354" s="38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5">
        <v>0</v>
      </c>
    </row>
    <row r="355" spans="1:18" ht="12" customHeight="1">
      <c r="A355" s="36">
        <v>349</v>
      </c>
      <c r="B355" s="37" t="s">
        <v>468</v>
      </c>
      <c r="C355" s="38">
        <v>0</v>
      </c>
      <c r="D355" s="38">
        <v>0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5">
        <v>0</v>
      </c>
    </row>
    <row r="356" spans="1:18" ht="12" customHeight="1">
      <c r="A356" s="36">
        <v>350</v>
      </c>
      <c r="B356" s="37" t="s">
        <v>469</v>
      </c>
      <c r="C356" s="38">
        <v>1</v>
      </c>
      <c r="D356" s="38">
        <v>887040</v>
      </c>
      <c r="E356" s="38">
        <v>798336</v>
      </c>
      <c r="F356" s="38">
        <v>48</v>
      </c>
      <c r="G356" s="38">
        <v>0</v>
      </c>
      <c r="H356" s="38">
        <v>0</v>
      </c>
      <c r="I356" s="38">
        <v>6184</v>
      </c>
      <c r="J356" s="38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5">
        <v>0</v>
      </c>
    </row>
    <row r="357" spans="1:18" ht="12" customHeight="1">
      <c r="A357" s="36">
        <v>351</v>
      </c>
      <c r="B357" s="37" t="s">
        <v>470</v>
      </c>
      <c r="C357" s="38">
        <v>1</v>
      </c>
      <c r="D357" s="38">
        <v>504409</v>
      </c>
      <c r="E357" s="38">
        <v>443880</v>
      </c>
      <c r="F357" s="38">
        <v>30</v>
      </c>
      <c r="G357" s="38">
        <v>30</v>
      </c>
      <c r="H357" s="38">
        <v>0</v>
      </c>
      <c r="I357" s="38">
        <v>0</v>
      </c>
      <c r="J357" s="38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5">
        <v>0</v>
      </c>
    </row>
    <row r="358" spans="1:18" ht="12" customHeight="1">
      <c r="A358" s="36">
        <v>352</v>
      </c>
      <c r="B358" s="37" t="s">
        <v>471</v>
      </c>
      <c r="C358" s="38">
        <v>2</v>
      </c>
      <c r="D358" s="38">
        <v>1241405</v>
      </c>
      <c r="E358" s="38">
        <v>1094005</v>
      </c>
      <c r="F358" s="38">
        <v>70</v>
      </c>
      <c r="G358" s="38">
        <v>0</v>
      </c>
      <c r="H358" s="38">
        <v>0</v>
      </c>
      <c r="I358" s="38">
        <v>0</v>
      </c>
      <c r="J358" s="38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5">
        <v>0</v>
      </c>
    </row>
    <row r="359" spans="1:18" ht="12" customHeight="1">
      <c r="A359" s="36">
        <v>353</v>
      </c>
      <c r="B359" s="37" t="s">
        <v>472</v>
      </c>
      <c r="C359" s="38">
        <v>1</v>
      </c>
      <c r="D359" s="38">
        <v>575400</v>
      </c>
      <c r="E359" s="38">
        <v>517860</v>
      </c>
      <c r="F359" s="38">
        <v>35</v>
      </c>
      <c r="G359" s="38">
        <v>0</v>
      </c>
      <c r="H359" s="38">
        <v>0</v>
      </c>
      <c r="I359" s="38">
        <v>0</v>
      </c>
      <c r="J359" s="38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5">
        <v>0</v>
      </c>
    </row>
    <row r="360" spans="1:18" ht="12" customHeight="1">
      <c r="A360" s="36">
        <v>354</v>
      </c>
      <c r="B360" s="37" t="s">
        <v>473</v>
      </c>
      <c r="C360" s="38">
        <v>3</v>
      </c>
      <c r="D360" s="38">
        <v>1808292</v>
      </c>
      <c r="E360" s="38">
        <v>1627452</v>
      </c>
      <c r="F360" s="38">
        <v>110</v>
      </c>
      <c r="G360" s="38">
        <v>0</v>
      </c>
      <c r="H360" s="38">
        <v>0</v>
      </c>
      <c r="I360" s="38">
        <v>0</v>
      </c>
      <c r="J360" s="38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5">
        <v>0</v>
      </c>
    </row>
    <row r="361" spans="1:18" ht="12" customHeight="1">
      <c r="A361" s="36">
        <v>355</v>
      </c>
      <c r="B361" s="37" t="s">
        <v>474</v>
      </c>
      <c r="C361" s="38">
        <v>5</v>
      </c>
      <c r="D361" s="38">
        <v>2522600</v>
      </c>
      <c r="E361" s="38">
        <v>2219400</v>
      </c>
      <c r="F361" s="38">
        <v>150</v>
      </c>
      <c r="G361" s="38">
        <v>0</v>
      </c>
      <c r="H361" s="38">
        <v>0</v>
      </c>
      <c r="I361" s="38">
        <v>0</v>
      </c>
      <c r="J361" s="38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5">
        <v>0</v>
      </c>
    </row>
    <row r="362" spans="1:18" ht="12" customHeight="1">
      <c r="A362" s="36">
        <v>356</v>
      </c>
      <c r="B362" s="37" t="s">
        <v>475</v>
      </c>
      <c r="C362" s="38">
        <v>2</v>
      </c>
      <c r="D362" s="38">
        <v>1406207</v>
      </c>
      <c r="E362" s="38">
        <v>1257660</v>
      </c>
      <c r="F362" s="38">
        <v>85</v>
      </c>
      <c r="G362" s="38">
        <v>0</v>
      </c>
      <c r="H362" s="38">
        <v>0</v>
      </c>
      <c r="I362" s="38">
        <v>0</v>
      </c>
      <c r="J362" s="38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5">
        <v>0</v>
      </c>
    </row>
    <row r="363" spans="1:18" ht="12" customHeight="1">
      <c r="A363" s="36">
        <v>357</v>
      </c>
      <c r="B363" s="37" t="s">
        <v>476</v>
      </c>
      <c r="C363" s="38">
        <v>4</v>
      </c>
      <c r="D363" s="38">
        <v>2184587</v>
      </c>
      <c r="E363" s="38">
        <v>1879092</v>
      </c>
      <c r="F363" s="38">
        <v>127</v>
      </c>
      <c r="G363" s="38">
        <v>0</v>
      </c>
      <c r="H363" s="38">
        <v>0</v>
      </c>
      <c r="I363" s="38">
        <v>0</v>
      </c>
      <c r="J363" s="38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5">
        <v>0</v>
      </c>
    </row>
    <row r="364" spans="1:18" ht="12" customHeight="1">
      <c r="A364" s="36">
        <v>358</v>
      </c>
      <c r="B364" s="37" t="s">
        <v>477</v>
      </c>
      <c r="C364" s="38">
        <v>0</v>
      </c>
      <c r="D364" s="38">
        <v>0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5">
        <v>0</v>
      </c>
    </row>
    <row r="365" spans="1:18" ht="12" customHeight="1">
      <c r="A365" s="36">
        <v>359</v>
      </c>
      <c r="B365" s="37" t="s">
        <v>478</v>
      </c>
      <c r="C365" s="38">
        <v>9</v>
      </c>
      <c r="D365" s="38">
        <v>4454098</v>
      </c>
      <c r="E365" s="38">
        <v>4008688</v>
      </c>
      <c r="F365" s="38">
        <v>286</v>
      </c>
      <c r="G365" s="38">
        <v>0</v>
      </c>
      <c r="H365" s="38">
        <v>0</v>
      </c>
      <c r="I365" s="38">
        <v>0</v>
      </c>
      <c r="J365" s="38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5">
        <v>0</v>
      </c>
    </row>
    <row r="366" spans="1:18" ht="12" customHeight="1">
      <c r="A366" s="36">
        <v>360</v>
      </c>
      <c r="B366" s="37" t="s">
        <v>479</v>
      </c>
      <c r="C366" s="38">
        <v>2</v>
      </c>
      <c r="D366" s="38">
        <v>1011291</v>
      </c>
      <c r="E366" s="38">
        <v>813780</v>
      </c>
      <c r="F366" s="38">
        <v>55</v>
      </c>
      <c r="G366" s="38">
        <v>0</v>
      </c>
      <c r="H366" s="38">
        <v>13</v>
      </c>
      <c r="I366" s="38">
        <v>239033</v>
      </c>
      <c r="J366" s="38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5">
        <v>0</v>
      </c>
    </row>
    <row r="367" spans="1:18" ht="12" customHeight="1">
      <c r="A367" s="36">
        <v>361</v>
      </c>
      <c r="B367" s="37" t="s">
        <v>480</v>
      </c>
      <c r="C367" s="38">
        <v>1</v>
      </c>
      <c r="D367" s="38">
        <v>572465</v>
      </c>
      <c r="E367" s="38">
        <v>443880</v>
      </c>
      <c r="F367" s="38">
        <v>30</v>
      </c>
      <c r="G367" s="38">
        <v>0</v>
      </c>
      <c r="H367" s="38">
        <v>0</v>
      </c>
      <c r="I367" s="38">
        <v>0</v>
      </c>
      <c r="J367" s="38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5">
        <v>0</v>
      </c>
    </row>
    <row r="368" spans="1:18" ht="12" customHeight="1">
      <c r="A368" s="36">
        <v>362</v>
      </c>
      <c r="B368" s="37" t="s">
        <v>481</v>
      </c>
      <c r="C368" s="38">
        <v>0</v>
      </c>
      <c r="D368" s="38">
        <v>0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5">
        <v>0</v>
      </c>
    </row>
    <row r="369" spans="1:18" ht="12" customHeight="1">
      <c r="A369" s="36">
        <v>363</v>
      </c>
      <c r="B369" s="37" t="s">
        <v>482</v>
      </c>
      <c r="C369" s="38">
        <v>1</v>
      </c>
      <c r="D369" s="38">
        <v>411460</v>
      </c>
      <c r="E369" s="38">
        <v>370314</v>
      </c>
      <c r="F369" s="38">
        <v>30</v>
      </c>
      <c r="G369" s="38">
        <v>0</v>
      </c>
      <c r="H369" s="38">
        <v>0</v>
      </c>
      <c r="I369" s="38">
        <v>0</v>
      </c>
      <c r="J369" s="38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5">
        <v>0</v>
      </c>
    </row>
    <row r="370" spans="1:18" ht="12" customHeight="1">
      <c r="A370" s="36">
        <v>364</v>
      </c>
      <c r="B370" s="37" t="s">
        <v>483</v>
      </c>
      <c r="C370" s="38">
        <v>3</v>
      </c>
      <c r="D370" s="38">
        <v>1989240</v>
      </c>
      <c r="E370" s="38">
        <v>1790315</v>
      </c>
      <c r="F370" s="38">
        <v>121</v>
      </c>
      <c r="G370" s="38">
        <v>0</v>
      </c>
      <c r="H370" s="38">
        <v>0</v>
      </c>
      <c r="I370" s="38">
        <v>0</v>
      </c>
      <c r="J370" s="38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5">
        <v>0</v>
      </c>
    </row>
    <row r="371" spans="1:18" ht="12" customHeight="1">
      <c r="A371" s="36">
        <v>365</v>
      </c>
      <c r="B371" s="37" t="s">
        <v>484</v>
      </c>
      <c r="C371" s="38">
        <v>2</v>
      </c>
      <c r="D371" s="38">
        <v>876320</v>
      </c>
      <c r="E371" s="38">
        <v>784188</v>
      </c>
      <c r="F371" s="38">
        <v>53</v>
      </c>
      <c r="G371" s="38">
        <v>0</v>
      </c>
      <c r="H371" s="38">
        <v>0</v>
      </c>
      <c r="I371" s="38">
        <v>0</v>
      </c>
      <c r="J371" s="38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5">
        <v>0</v>
      </c>
    </row>
    <row r="372" spans="1:18" ht="12" customHeight="1">
      <c r="A372" s="36">
        <v>366</v>
      </c>
      <c r="B372" s="37" t="s">
        <v>485</v>
      </c>
      <c r="C372" s="38">
        <v>2</v>
      </c>
      <c r="D372" s="38">
        <v>1254920</v>
      </c>
      <c r="E372" s="38">
        <v>1129428</v>
      </c>
      <c r="F372" s="38">
        <v>77</v>
      </c>
      <c r="G372" s="38">
        <v>0</v>
      </c>
      <c r="H372" s="38">
        <v>23</v>
      </c>
      <c r="I372" s="38">
        <v>266356</v>
      </c>
      <c r="J372" s="38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5">
        <v>0</v>
      </c>
    </row>
    <row r="373" spans="1:18" ht="12" customHeight="1">
      <c r="A373" s="36">
        <v>367</v>
      </c>
      <c r="B373" s="37" t="s">
        <v>486</v>
      </c>
      <c r="C373" s="38">
        <v>1</v>
      </c>
      <c r="D373" s="38">
        <v>1197727</v>
      </c>
      <c r="E373" s="38">
        <v>1035720</v>
      </c>
      <c r="F373" s="38">
        <v>70</v>
      </c>
      <c r="G373" s="38">
        <v>0</v>
      </c>
      <c r="H373" s="38">
        <v>0</v>
      </c>
      <c r="I373" s="38">
        <v>0</v>
      </c>
      <c r="J373" s="38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5">
        <v>0</v>
      </c>
    </row>
    <row r="374" spans="1:18" ht="12" customHeight="1">
      <c r="A374" s="36">
        <v>368</v>
      </c>
      <c r="B374" s="37" t="s">
        <v>487</v>
      </c>
      <c r="C374" s="38">
        <v>0</v>
      </c>
      <c r="D374" s="38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5">
        <v>0</v>
      </c>
    </row>
    <row r="375" spans="1:18" ht="12" customHeight="1">
      <c r="A375" s="36">
        <v>369</v>
      </c>
      <c r="B375" s="37" t="s">
        <v>488</v>
      </c>
      <c r="C375" s="38">
        <v>0</v>
      </c>
      <c r="D375" s="38">
        <v>0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5">
        <v>0</v>
      </c>
    </row>
    <row r="376" spans="1:18" ht="12" customHeight="1">
      <c r="A376" s="36">
        <v>370</v>
      </c>
      <c r="B376" s="37" t="s">
        <v>489</v>
      </c>
      <c r="C376" s="38">
        <v>1</v>
      </c>
      <c r="D376" s="38">
        <v>576635</v>
      </c>
      <c r="E376" s="38">
        <v>443880</v>
      </c>
      <c r="F376" s="38">
        <v>30</v>
      </c>
      <c r="G376" s="38">
        <v>0</v>
      </c>
      <c r="H376" s="38">
        <v>0</v>
      </c>
      <c r="I376" s="38">
        <v>0</v>
      </c>
      <c r="J376" s="38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5">
        <v>0</v>
      </c>
    </row>
    <row r="377" spans="1:18" ht="12" customHeight="1">
      <c r="A377" s="36">
        <v>371</v>
      </c>
      <c r="B377" s="37" t="s">
        <v>490</v>
      </c>
      <c r="C377" s="38">
        <v>1</v>
      </c>
      <c r="D377" s="38">
        <v>493200</v>
      </c>
      <c r="E377" s="38">
        <v>443880</v>
      </c>
      <c r="F377" s="38">
        <v>30</v>
      </c>
      <c r="G377" s="38">
        <v>0</v>
      </c>
      <c r="H377" s="38">
        <v>0</v>
      </c>
      <c r="I377" s="38">
        <v>0</v>
      </c>
      <c r="J377" s="38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5">
        <v>0</v>
      </c>
    </row>
    <row r="378" spans="1:18" ht="12" customHeight="1">
      <c r="A378" s="36">
        <v>372</v>
      </c>
      <c r="B378" s="37" t="s">
        <v>491</v>
      </c>
      <c r="C378" s="38">
        <v>1</v>
      </c>
      <c r="D378" s="38">
        <v>575400</v>
      </c>
      <c r="E378" s="38">
        <v>517860</v>
      </c>
      <c r="F378" s="38">
        <v>35</v>
      </c>
      <c r="G378" s="38">
        <v>0</v>
      </c>
      <c r="H378" s="38">
        <v>0</v>
      </c>
      <c r="I378" s="38">
        <v>0</v>
      </c>
      <c r="J378" s="38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5">
        <v>0</v>
      </c>
    </row>
    <row r="379" spans="1:18" ht="12" customHeight="1">
      <c r="A379" s="36">
        <v>373</v>
      </c>
      <c r="B379" s="37" t="s">
        <v>492</v>
      </c>
      <c r="C379" s="38">
        <v>1</v>
      </c>
      <c r="D379" s="38">
        <v>575400</v>
      </c>
      <c r="E379" s="38">
        <v>517860</v>
      </c>
      <c r="F379" s="38">
        <v>35</v>
      </c>
      <c r="G379" s="38">
        <v>0</v>
      </c>
      <c r="H379" s="38">
        <v>0</v>
      </c>
      <c r="I379" s="38">
        <v>0</v>
      </c>
      <c r="J379" s="38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5">
        <v>0</v>
      </c>
    </row>
    <row r="380" spans="1:18" ht="12" customHeight="1">
      <c r="A380" s="36">
        <v>374</v>
      </c>
      <c r="B380" s="37" t="s">
        <v>493</v>
      </c>
      <c r="C380" s="38">
        <v>2</v>
      </c>
      <c r="D380" s="38">
        <v>1397400</v>
      </c>
      <c r="E380" s="38">
        <v>1257660</v>
      </c>
      <c r="F380" s="38">
        <v>85</v>
      </c>
      <c r="G380" s="38">
        <v>0</v>
      </c>
      <c r="H380" s="38">
        <v>11</v>
      </c>
      <c r="I380" s="38">
        <v>189060</v>
      </c>
      <c r="J380" s="38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5">
        <v>0</v>
      </c>
    </row>
    <row r="381" spans="1:18" ht="12" customHeight="1">
      <c r="A381" s="36">
        <v>375</v>
      </c>
      <c r="B381" s="37" t="s">
        <v>494</v>
      </c>
      <c r="C381" s="38">
        <v>2</v>
      </c>
      <c r="D381" s="38">
        <v>1161480</v>
      </c>
      <c r="E381" s="38">
        <v>1035720</v>
      </c>
      <c r="F381" s="38">
        <v>70</v>
      </c>
      <c r="G381" s="38">
        <v>0</v>
      </c>
      <c r="H381" s="38">
        <v>0</v>
      </c>
      <c r="I381" s="38">
        <v>0</v>
      </c>
      <c r="J381" s="38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5">
        <v>0</v>
      </c>
    </row>
    <row r="382" spans="1:18" ht="12" customHeight="1">
      <c r="A382" s="36">
        <v>376</v>
      </c>
      <c r="B382" s="37" t="s">
        <v>495</v>
      </c>
      <c r="C382" s="38">
        <v>1</v>
      </c>
      <c r="D382" s="38">
        <v>441556</v>
      </c>
      <c r="E382" s="38">
        <v>397400</v>
      </c>
      <c r="F382" s="38">
        <v>25</v>
      </c>
      <c r="G382" s="38">
        <v>0</v>
      </c>
      <c r="H382" s="38">
        <v>0</v>
      </c>
      <c r="I382" s="38">
        <v>0</v>
      </c>
      <c r="J382" s="38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5">
        <v>0</v>
      </c>
    </row>
    <row r="383" spans="1:18" ht="12" customHeight="1">
      <c r="A383" s="36">
        <v>377</v>
      </c>
      <c r="B383" s="37" t="s">
        <v>496</v>
      </c>
      <c r="C383" s="38">
        <v>1</v>
      </c>
      <c r="D383" s="38">
        <v>558960</v>
      </c>
      <c r="E383" s="38">
        <v>503064</v>
      </c>
      <c r="F383" s="38">
        <v>39</v>
      </c>
      <c r="G383" s="38">
        <v>0</v>
      </c>
      <c r="H383" s="38">
        <v>0</v>
      </c>
      <c r="I383" s="38">
        <v>0</v>
      </c>
      <c r="J383" s="38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5">
        <v>0</v>
      </c>
    </row>
    <row r="384" spans="1:18" ht="12" customHeight="1">
      <c r="A384" s="36">
        <v>378</v>
      </c>
      <c r="B384" s="37" t="s">
        <v>497</v>
      </c>
      <c r="C384" s="38">
        <v>2</v>
      </c>
      <c r="D384" s="38">
        <v>1693320</v>
      </c>
      <c r="E384" s="38">
        <v>1523988</v>
      </c>
      <c r="F384" s="38">
        <v>103</v>
      </c>
      <c r="G384" s="38">
        <v>0</v>
      </c>
      <c r="H384" s="38">
        <v>0</v>
      </c>
      <c r="I384" s="38">
        <v>0</v>
      </c>
      <c r="J384" s="38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5">
        <v>0</v>
      </c>
    </row>
    <row r="385" spans="1:18" ht="12" customHeight="1">
      <c r="A385" s="36">
        <v>379</v>
      </c>
      <c r="B385" s="37" t="s">
        <v>498</v>
      </c>
      <c r="C385" s="38">
        <v>2</v>
      </c>
      <c r="D385" s="38">
        <v>2219397</v>
      </c>
      <c r="E385" s="38">
        <v>1997457</v>
      </c>
      <c r="F385" s="38">
        <v>135</v>
      </c>
      <c r="G385" s="38">
        <v>0</v>
      </c>
      <c r="H385" s="38">
        <v>0</v>
      </c>
      <c r="I385" s="38">
        <v>0</v>
      </c>
      <c r="J385" s="38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5">
        <v>0</v>
      </c>
    </row>
    <row r="386" spans="1:18" ht="12" customHeight="1">
      <c r="A386" s="36">
        <v>380</v>
      </c>
      <c r="B386" s="37" t="s">
        <v>499</v>
      </c>
      <c r="C386" s="38">
        <v>1</v>
      </c>
      <c r="D386" s="38">
        <v>411000</v>
      </c>
      <c r="E386" s="38">
        <v>369900</v>
      </c>
      <c r="F386" s="38">
        <v>25</v>
      </c>
      <c r="G386" s="38">
        <v>0</v>
      </c>
      <c r="H386" s="38">
        <v>0</v>
      </c>
      <c r="I386" s="38">
        <v>0</v>
      </c>
      <c r="J386" s="38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5">
        <v>0</v>
      </c>
    </row>
    <row r="387" spans="1:18" s="25" customFormat="1" ht="12" customHeight="1">
      <c r="A387" s="154" t="s">
        <v>4</v>
      </c>
      <c r="B387" s="155" t="s">
        <v>3</v>
      </c>
      <c r="C387" s="156">
        <f aca="true" t="shared" si="0" ref="C387:N387">SUM(C7:C386)</f>
        <v>672</v>
      </c>
      <c r="D387" s="156">
        <f t="shared" si="0"/>
        <v>405926025</v>
      </c>
      <c r="E387" s="156">
        <f t="shared" si="0"/>
        <v>361465572</v>
      </c>
      <c r="F387" s="156">
        <f t="shared" si="0"/>
        <v>24496</v>
      </c>
      <c r="G387" s="156">
        <f t="shared" si="0"/>
        <v>836</v>
      </c>
      <c r="H387" s="156">
        <f t="shared" si="0"/>
        <v>681</v>
      </c>
      <c r="I387" s="156">
        <f t="shared" si="0"/>
        <v>11390786</v>
      </c>
      <c r="J387" s="156">
        <f t="shared" si="0"/>
        <v>7</v>
      </c>
      <c r="K387" s="156">
        <f t="shared" si="0"/>
        <v>1928725</v>
      </c>
      <c r="L387" s="156">
        <f t="shared" si="0"/>
        <v>8</v>
      </c>
      <c r="M387" s="156">
        <f t="shared" si="0"/>
        <v>30959</v>
      </c>
      <c r="N387" s="156">
        <f t="shared" si="0"/>
        <v>6</v>
      </c>
      <c r="O387" s="156">
        <f>SUM(O7:O386)</f>
        <v>1024007</v>
      </c>
      <c r="P387" s="156">
        <f>SUM(P7:P386)</f>
        <v>6</v>
      </c>
      <c r="Q387" s="156">
        <f>SUM(Q7:Q386)</f>
        <v>25197</v>
      </c>
      <c r="R387" s="157">
        <f>SUM(R7:R386)</f>
        <v>215</v>
      </c>
    </row>
    <row r="388" ht="12.75" customHeight="1">
      <c r="C388" s="26"/>
    </row>
  </sheetData>
  <sheetProtection password="DFC8" sheet="1" objects="1" scenarios="1"/>
  <mergeCells count="12">
    <mergeCell ref="B3:B5"/>
    <mergeCell ref="C4:E4"/>
    <mergeCell ref="J4:M4"/>
    <mergeCell ref="N4:Q4"/>
    <mergeCell ref="J3:R3"/>
    <mergeCell ref="R4:R5"/>
    <mergeCell ref="A1:R1"/>
    <mergeCell ref="A3:A5"/>
    <mergeCell ref="C3:I3"/>
    <mergeCell ref="H4:I4"/>
    <mergeCell ref="G4:G5"/>
    <mergeCell ref="F4:F5"/>
  </mergeCells>
  <printOptions horizontalCentered="1"/>
  <pageMargins left="0.5118110236220472" right="0.5118110236220472" top="0.7874015748031497" bottom="0.6692913385826772" header="0.3937007874015748" footer="0.31496062992125984"/>
  <pageSetup horizontalDpi="1200" verticalDpi="12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J1" sqref="J1"/>
    </sheetView>
  </sheetViews>
  <sheetFormatPr defaultColWidth="9.00390625" defaultRowHeight="9.75" customHeight="1"/>
  <cols>
    <col min="1" max="2" width="3.625" style="20" customWidth="1"/>
    <col min="3" max="3" width="18.75390625" style="19" customWidth="1"/>
    <col min="4" max="4" width="15.375" style="28" customWidth="1"/>
    <col min="5" max="5" width="12.625" style="20" customWidth="1"/>
    <col min="6" max="6" width="13.875" style="27" customWidth="1"/>
    <col min="7" max="7" width="12.625" style="20" customWidth="1"/>
    <col min="8" max="16384" width="9.125" style="20" customWidth="1"/>
  </cols>
  <sheetData>
    <row r="1" spans="1:7" ht="30" customHeight="1">
      <c r="A1" s="199" t="s">
        <v>76</v>
      </c>
      <c r="B1" s="199"/>
      <c r="C1" s="199"/>
      <c r="D1" s="199"/>
      <c r="E1" s="199"/>
      <c r="F1" s="199"/>
      <c r="G1" s="199"/>
    </row>
    <row r="2" spans="1:7" ht="9.75" customHeight="1">
      <c r="A2"/>
      <c r="B2"/>
      <c r="C2"/>
      <c r="D2"/>
      <c r="E2"/>
      <c r="F2"/>
      <c r="G2"/>
    </row>
    <row r="3" spans="1:7" ht="27" customHeight="1">
      <c r="A3" s="200" t="s">
        <v>13</v>
      </c>
      <c r="B3" s="202" t="s">
        <v>1</v>
      </c>
      <c r="C3" s="202" t="s">
        <v>0</v>
      </c>
      <c r="D3" s="204" t="s">
        <v>507</v>
      </c>
      <c r="E3" s="205"/>
      <c r="F3" s="205"/>
      <c r="G3" s="206"/>
    </row>
    <row r="4" spans="1:7" ht="45" customHeight="1">
      <c r="A4" s="201"/>
      <c r="B4" s="203"/>
      <c r="C4" s="203"/>
      <c r="D4" s="124" t="s">
        <v>7</v>
      </c>
      <c r="E4" s="125" t="s">
        <v>35</v>
      </c>
      <c r="F4" s="124" t="s">
        <v>53</v>
      </c>
      <c r="G4" s="126" t="s">
        <v>37</v>
      </c>
    </row>
    <row r="5" spans="1:7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0">
        <v>6</v>
      </c>
      <c r="G5" s="131">
        <v>7</v>
      </c>
    </row>
    <row r="6" spans="1:7" ht="12" customHeight="1">
      <c r="A6" s="61">
        <v>1</v>
      </c>
      <c r="B6" s="62">
        <v>30</v>
      </c>
      <c r="C6" s="166" t="s">
        <v>149</v>
      </c>
      <c r="D6" s="7">
        <v>199820</v>
      </c>
      <c r="E6" s="7">
        <v>36</v>
      </c>
      <c r="F6" s="7">
        <v>5550.555555555556</v>
      </c>
      <c r="G6" s="63">
        <v>130</v>
      </c>
    </row>
    <row r="7" spans="1:7" ht="12" customHeight="1">
      <c r="A7" s="61">
        <f>A6+1</f>
        <v>2</v>
      </c>
      <c r="B7" s="62">
        <v>83</v>
      </c>
      <c r="C7" s="166" t="s">
        <v>202</v>
      </c>
      <c r="D7" s="7">
        <v>2800</v>
      </c>
      <c r="E7" s="7">
        <v>1</v>
      </c>
      <c r="F7" s="7">
        <v>2800</v>
      </c>
      <c r="G7" s="67">
        <v>1</v>
      </c>
    </row>
    <row r="8" spans="1:7" ht="12" customHeight="1">
      <c r="A8" s="61">
        <f aca="true" t="shared" si="0" ref="A8:A18">A7+1</f>
        <v>3</v>
      </c>
      <c r="B8" s="62">
        <v>133</v>
      </c>
      <c r="C8" s="166" t="s">
        <v>252</v>
      </c>
      <c r="D8" s="7">
        <v>1811</v>
      </c>
      <c r="E8" s="7">
        <v>1</v>
      </c>
      <c r="F8" s="7">
        <v>1811</v>
      </c>
      <c r="G8" s="67">
        <v>1</v>
      </c>
    </row>
    <row r="9" spans="1:7" ht="12" customHeight="1">
      <c r="A9" s="61">
        <f t="shared" si="0"/>
        <v>4</v>
      </c>
      <c r="B9" s="62">
        <v>135</v>
      </c>
      <c r="C9" s="166" t="s">
        <v>254</v>
      </c>
      <c r="D9" s="7">
        <v>16565</v>
      </c>
      <c r="E9" s="7">
        <v>14</v>
      </c>
      <c r="F9" s="7">
        <v>1183.2142857142858</v>
      </c>
      <c r="G9" s="67">
        <v>14</v>
      </c>
    </row>
    <row r="10" spans="1:7" ht="12" customHeight="1">
      <c r="A10" s="61">
        <f t="shared" si="0"/>
        <v>5</v>
      </c>
      <c r="B10" s="62">
        <v>210</v>
      </c>
      <c r="C10" s="166" t="s">
        <v>329</v>
      </c>
      <c r="D10" s="7">
        <v>27710</v>
      </c>
      <c r="E10" s="7">
        <v>11</v>
      </c>
      <c r="F10" s="7">
        <v>2519.090909090909</v>
      </c>
      <c r="G10" s="67">
        <v>52</v>
      </c>
    </row>
    <row r="11" spans="1:7" ht="12" customHeight="1">
      <c r="A11" s="61">
        <f t="shared" si="0"/>
        <v>6</v>
      </c>
      <c r="B11" s="62">
        <v>214</v>
      </c>
      <c r="C11" s="166" t="s">
        <v>333</v>
      </c>
      <c r="D11" s="7">
        <v>39000</v>
      </c>
      <c r="E11" s="7">
        <v>21</v>
      </c>
      <c r="F11" s="7">
        <v>1857.142857142857</v>
      </c>
      <c r="G11" s="67">
        <v>39</v>
      </c>
    </row>
    <row r="12" spans="1:7" ht="12" customHeight="1">
      <c r="A12" s="61">
        <f t="shared" si="0"/>
        <v>7</v>
      </c>
      <c r="B12" s="62">
        <v>251</v>
      </c>
      <c r="C12" s="166" t="s">
        <v>370</v>
      </c>
      <c r="D12" s="7">
        <v>10179</v>
      </c>
      <c r="E12" s="7">
        <v>3</v>
      </c>
      <c r="F12" s="7">
        <v>3393</v>
      </c>
      <c r="G12" s="67">
        <v>3</v>
      </c>
    </row>
    <row r="13" spans="1:7" ht="12" customHeight="1">
      <c r="A13" s="61">
        <f t="shared" si="0"/>
        <v>8</v>
      </c>
      <c r="B13" s="62">
        <v>268</v>
      </c>
      <c r="C13" s="166" t="s">
        <v>387</v>
      </c>
      <c r="D13" s="7">
        <v>9557</v>
      </c>
      <c r="E13" s="7">
        <v>6</v>
      </c>
      <c r="F13" s="7">
        <v>1592.8333333333333</v>
      </c>
      <c r="G13" s="67">
        <v>9</v>
      </c>
    </row>
    <row r="14" spans="1:7" ht="12" customHeight="1">
      <c r="A14" s="61">
        <f t="shared" si="0"/>
        <v>9</v>
      </c>
      <c r="B14" s="62">
        <v>272</v>
      </c>
      <c r="C14" s="166" t="s">
        <v>391</v>
      </c>
      <c r="D14" s="7">
        <v>2727</v>
      </c>
      <c r="E14" s="7">
        <v>1</v>
      </c>
      <c r="F14" s="7">
        <v>2727</v>
      </c>
      <c r="G14" s="67">
        <v>1</v>
      </c>
    </row>
    <row r="15" spans="1:7" ht="12" customHeight="1">
      <c r="A15" s="61">
        <f t="shared" si="0"/>
        <v>10</v>
      </c>
      <c r="B15" s="62">
        <v>273</v>
      </c>
      <c r="C15" s="166" t="s">
        <v>392</v>
      </c>
      <c r="D15" s="7">
        <v>2711</v>
      </c>
      <c r="E15" s="7">
        <v>13</v>
      </c>
      <c r="F15" s="7">
        <v>208.53846153846155</v>
      </c>
      <c r="G15" s="67">
        <v>13</v>
      </c>
    </row>
    <row r="16" spans="1:7" ht="12" customHeight="1">
      <c r="A16" s="61">
        <f t="shared" si="0"/>
        <v>11</v>
      </c>
      <c r="B16" s="62">
        <v>279</v>
      </c>
      <c r="C16" s="166" t="s">
        <v>398</v>
      </c>
      <c r="D16" s="7">
        <v>10025</v>
      </c>
      <c r="E16" s="7">
        <v>2</v>
      </c>
      <c r="F16" s="7">
        <v>5012.5</v>
      </c>
      <c r="G16" s="67">
        <v>8</v>
      </c>
    </row>
    <row r="17" spans="1:7" ht="12" customHeight="1">
      <c r="A17" s="61">
        <f t="shared" si="0"/>
        <v>12</v>
      </c>
      <c r="B17" s="62">
        <v>359</v>
      </c>
      <c r="C17" s="166" t="s">
        <v>478</v>
      </c>
      <c r="D17" s="7">
        <v>28248</v>
      </c>
      <c r="E17" s="7">
        <v>18</v>
      </c>
      <c r="F17" s="7">
        <v>1569.3333333333333</v>
      </c>
      <c r="G17" s="67">
        <v>18</v>
      </c>
    </row>
    <row r="18" spans="1:7" ht="12" customHeight="1">
      <c r="A18" s="61">
        <f t="shared" si="0"/>
        <v>13</v>
      </c>
      <c r="B18" s="62">
        <v>379</v>
      </c>
      <c r="C18" s="166" t="s">
        <v>498</v>
      </c>
      <c r="D18" s="7">
        <v>8689</v>
      </c>
      <c r="E18" s="7">
        <v>3</v>
      </c>
      <c r="F18" s="7">
        <v>2896.3333333333335</v>
      </c>
      <c r="G18" s="67">
        <v>5</v>
      </c>
    </row>
    <row r="19" spans="1:7" ht="12" customHeight="1">
      <c r="A19" s="121" t="s">
        <v>4</v>
      </c>
      <c r="B19" s="106" t="s">
        <v>4</v>
      </c>
      <c r="C19" s="132" t="s">
        <v>3</v>
      </c>
      <c r="D19" s="133">
        <f>SUM(D6:D18)</f>
        <v>359842</v>
      </c>
      <c r="E19" s="133">
        <f>SUM(E6:E18)</f>
        <v>130</v>
      </c>
      <c r="F19" s="134" t="s">
        <v>4</v>
      </c>
      <c r="G19" s="135">
        <f>SUM(G6:G18)</f>
        <v>294</v>
      </c>
    </row>
  </sheetData>
  <sheetProtection password="DFC8" sheet="1" objects="1" scenarios="1"/>
  <mergeCells count="5">
    <mergeCell ref="A1:G1"/>
    <mergeCell ref="A3:A4"/>
    <mergeCell ref="B3:B4"/>
    <mergeCell ref="C3:C4"/>
    <mergeCell ref="D3:G3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1"/>
  <sheetViews>
    <sheetView zoomScalePageLayoutView="0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D6" sqref="D6"/>
    </sheetView>
  </sheetViews>
  <sheetFormatPr defaultColWidth="9.00390625" defaultRowHeight="12.75"/>
  <cols>
    <col min="1" max="2" width="3.625" style="0" customWidth="1"/>
    <col min="3" max="3" width="15.75390625" style="0" customWidth="1"/>
    <col min="4" max="4" width="16.00390625" style="0" customWidth="1"/>
    <col min="5" max="5" width="13.75390625" style="0" customWidth="1"/>
    <col min="6" max="6" width="16.00390625" style="0" customWidth="1"/>
    <col min="7" max="7" width="13.75390625" style="0" customWidth="1"/>
  </cols>
  <sheetData>
    <row r="1" spans="1:6" ht="19.5" customHeight="1">
      <c r="A1" s="207" t="s">
        <v>77</v>
      </c>
      <c r="B1" s="207"/>
      <c r="C1" s="207"/>
      <c r="D1" s="207"/>
      <c r="E1" s="207"/>
      <c r="F1" s="207"/>
    </row>
    <row r="2" spans="1:7" ht="13.5" customHeight="1">
      <c r="A2" s="20"/>
      <c r="B2" s="20"/>
      <c r="C2" s="19"/>
      <c r="D2" s="28"/>
      <c r="E2" s="20"/>
      <c r="F2" s="27"/>
      <c r="G2" s="20"/>
    </row>
    <row r="3" spans="1:7" ht="20.25" customHeight="1">
      <c r="A3" s="208" t="s">
        <v>13</v>
      </c>
      <c r="B3" s="209" t="s">
        <v>1</v>
      </c>
      <c r="C3" s="209" t="s">
        <v>0</v>
      </c>
      <c r="D3" s="204" t="s">
        <v>44</v>
      </c>
      <c r="E3" s="204"/>
      <c r="F3" s="204"/>
      <c r="G3" s="211"/>
    </row>
    <row r="4" spans="1:7" ht="39">
      <c r="A4" s="201"/>
      <c r="B4" s="203"/>
      <c r="C4" s="210"/>
      <c r="D4" s="113" t="s">
        <v>45</v>
      </c>
      <c r="E4" s="114" t="s">
        <v>46</v>
      </c>
      <c r="F4" s="124" t="s">
        <v>47</v>
      </c>
      <c r="G4" s="173" t="s">
        <v>74</v>
      </c>
    </row>
    <row r="5" spans="1:7" s="4" customFormat="1" ht="12" customHeight="1">
      <c r="A5" s="116">
        <v>1</v>
      </c>
      <c r="B5" s="117">
        <v>2</v>
      </c>
      <c r="C5" s="118">
        <v>3</v>
      </c>
      <c r="D5" s="119">
        <v>4</v>
      </c>
      <c r="E5" s="120">
        <v>5</v>
      </c>
      <c r="F5" s="119">
        <v>6</v>
      </c>
      <c r="G5" s="174">
        <v>7</v>
      </c>
    </row>
    <row r="6" spans="1:7" s="4" customFormat="1" ht="12" customHeight="1">
      <c r="A6" s="5">
        <v>1</v>
      </c>
      <c r="B6" s="8">
        <v>1</v>
      </c>
      <c r="C6" s="6" t="s">
        <v>120</v>
      </c>
      <c r="D6" s="7">
        <v>50000</v>
      </c>
      <c r="E6" s="8">
        <v>3</v>
      </c>
      <c r="F6" s="190">
        <v>16666.666666666668</v>
      </c>
      <c r="G6" s="175">
        <v>3</v>
      </c>
    </row>
    <row r="7" spans="1:7" s="4" customFormat="1" ht="12" customHeight="1">
      <c r="A7" s="5">
        <f>1+A6</f>
        <v>2</v>
      </c>
      <c r="B7" s="8">
        <v>2</v>
      </c>
      <c r="C7" s="6" t="s">
        <v>121</v>
      </c>
      <c r="D7" s="7">
        <v>45000</v>
      </c>
      <c r="E7" s="8">
        <v>1</v>
      </c>
      <c r="F7" s="190">
        <v>45000</v>
      </c>
      <c r="G7" s="175">
        <v>1</v>
      </c>
    </row>
    <row r="8" spans="1:7" s="4" customFormat="1" ht="12" customHeight="1">
      <c r="A8" s="5">
        <f aca="true" t="shared" si="0" ref="A8:A71">1+A7</f>
        <v>3</v>
      </c>
      <c r="B8" s="8">
        <v>3</v>
      </c>
      <c r="C8" s="6" t="s">
        <v>122</v>
      </c>
      <c r="D8" s="7">
        <v>50000</v>
      </c>
      <c r="E8" s="8">
        <v>2</v>
      </c>
      <c r="F8" s="190">
        <v>25000</v>
      </c>
      <c r="G8" s="175">
        <v>2</v>
      </c>
    </row>
    <row r="9" spans="1:7" s="4" customFormat="1" ht="12" customHeight="1">
      <c r="A9" s="5">
        <f t="shared" si="0"/>
        <v>4</v>
      </c>
      <c r="B9" s="8">
        <v>5</v>
      </c>
      <c r="C9" s="6" t="s">
        <v>124</v>
      </c>
      <c r="D9" s="7">
        <v>60000</v>
      </c>
      <c r="E9" s="8">
        <v>2</v>
      </c>
      <c r="F9" s="190">
        <v>30000</v>
      </c>
      <c r="G9" s="175">
        <v>2</v>
      </c>
    </row>
    <row r="10" spans="1:7" s="4" customFormat="1" ht="12" customHeight="1">
      <c r="A10" s="5">
        <f t="shared" si="0"/>
        <v>5</v>
      </c>
      <c r="B10" s="8">
        <v>6</v>
      </c>
      <c r="C10" s="6" t="s">
        <v>125</v>
      </c>
      <c r="D10" s="7">
        <v>120000</v>
      </c>
      <c r="E10" s="8">
        <v>3</v>
      </c>
      <c r="F10" s="190">
        <v>40000</v>
      </c>
      <c r="G10" s="175">
        <v>3</v>
      </c>
    </row>
    <row r="11" spans="1:7" s="4" customFormat="1" ht="12" customHeight="1">
      <c r="A11" s="5">
        <f t="shared" si="0"/>
        <v>6</v>
      </c>
      <c r="B11" s="8">
        <v>7</v>
      </c>
      <c r="C11" s="6" t="s">
        <v>126</v>
      </c>
      <c r="D11" s="7">
        <v>30000</v>
      </c>
      <c r="E11" s="8">
        <v>1</v>
      </c>
      <c r="F11" s="190">
        <v>30000</v>
      </c>
      <c r="G11" s="175">
        <v>1</v>
      </c>
    </row>
    <row r="12" spans="1:7" s="4" customFormat="1" ht="12" customHeight="1">
      <c r="A12" s="5">
        <f t="shared" si="0"/>
        <v>7</v>
      </c>
      <c r="B12" s="8">
        <v>8</v>
      </c>
      <c r="C12" s="6" t="s">
        <v>127</v>
      </c>
      <c r="D12" s="7">
        <v>90000</v>
      </c>
      <c r="E12" s="8">
        <v>3</v>
      </c>
      <c r="F12" s="190">
        <v>30000</v>
      </c>
      <c r="G12" s="175">
        <v>3</v>
      </c>
    </row>
    <row r="13" spans="1:7" s="4" customFormat="1" ht="12" customHeight="1">
      <c r="A13" s="5">
        <f t="shared" si="0"/>
        <v>8</v>
      </c>
      <c r="B13" s="8">
        <v>9</v>
      </c>
      <c r="C13" s="6" t="s">
        <v>128</v>
      </c>
      <c r="D13" s="7">
        <v>34765</v>
      </c>
      <c r="E13" s="8">
        <v>1</v>
      </c>
      <c r="F13" s="190">
        <v>34765</v>
      </c>
      <c r="G13" s="175">
        <v>1</v>
      </c>
    </row>
    <row r="14" spans="1:7" s="4" customFormat="1" ht="12" customHeight="1">
      <c r="A14" s="5">
        <f t="shared" si="0"/>
        <v>9</v>
      </c>
      <c r="B14" s="8">
        <v>10</v>
      </c>
      <c r="C14" s="6" t="s">
        <v>129</v>
      </c>
      <c r="D14" s="7">
        <v>134340</v>
      </c>
      <c r="E14" s="8">
        <v>4</v>
      </c>
      <c r="F14" s="190">
        <v>33585</v>
      </c>
      <c r="G14" s="175">
        <v>4</v>
      </c>
    </row>
    <row r="15" spans="1:7" s="4" customFormat="1" ht="12" customHeight="1">
      <c r="A15" s="5">
        <f t="shared" si="0"/>
        <v>10</v>
      </c>
      <c r="B15" s="8">
        <v>11</v>
      </c>
      <c r="C15" s="6" t="s">
        <v>130</v>
      </c>
      <c r="D15" s="7">
        <v>167388</v>
      </c>
      <c r="E15" s="8">
        <v>8</v>
      </c>
      <c r="F15" s="190">
        <v>20923.5</v>
      </c>
      <c r="G15" s="175">
        <v>8</v>
      </c>
    </row>
    <row r="16" spans="1:7" s="4" customFormat="1" ht="12" customHeight="1">
      <c r="A16" s="5">
        <f t="shared" si="0"/>
        <v>11</v>
      </c>
      <c r="B16" s="8">
        <v>12</v>
      </c>
      <c r="C16" s="6" t="s">
        <v>131</v>
      </c>
      <c r="D16" s="7">
        <v>40000</v>
      </c>
      <c r="E16" s="8">
        <v>1</v>
      </c>
      <c r="F16" s="190">
        <v>40000</v>
      </c>
      <c r="G16" s="175">
        <v>1</v>
      </c>
    </row>
    <row r="17" spans="1:7" s="4" customFormat="1" ht="12" customHeight="1">
      <c r="A17" s="5">
        <f t="shared" si="0"/>
        <v>12</v>
      </c>
      <c r="B17" s="8">
        <v>13</v>
      </c>
      <c r="C17" s="6" t="s">
        <v>132</v>
      </c>
      <c r="D17" s="7">
        <v>99984</v>
      </c>
      <c r="E17" s="8">
        <v>3</v>
      </c>
      <c r="F17" s="190">
        <v>33328</v>
      </c>
      <c r="G17" s="175">
        <v>3</v>
      </c>
    </row>
    <row r="18" spans="1:7" s="4" customFormat="1" ht="12" customHeight="1">
      <c r="A18" s="5">
        <f t="shared" si="0"/>
        <v>13</v>
      </c>
      <c r="B18" s="8">
        <v>14</v>
      </c>
      <c r="C18" s="6" t="s">
        <v>133</v>
      </c>
      <c r="D18" s="7">
        <v>104800</v>
      </c>
      <c r="E18" s="8">
        <v>3</v>
      </c>
      <c r="F18" s="190">
        <v>34933.333333333336</v>
      </c>
      <c r="G18" s="175">
        <v>3</v>
      </c>
    </row>
    <row r="19" spans="1:7" s="4" customFormat="1" ht="12" customHeight="1">
      <c r="A19" s="5">
        <f t="shared" si="0"/>
        <v>14</v>
      </c>
      <c r="B19" s="8">
        <v>15</v>
      </c>
      <c r="C19" s="6" t="s">
        <v>134</v>
      </c>
      <c r="D19" s="7">
        <v>50000</v>
      </c>
      <c r="E19" s="8">
        <v>1</v>
      </c>
      <c r="F19" s="190">
        <v>50000</v>
      </c>
      <c r="G19" s="175">
        <v>1</v>
      </c>
    </row>
    <row r="20" spans="1:7" s="4" customFormat="1" ht="12" customHeight="1">
      <c r="A20" s="5">
        <f t="shared" si="0"/>
        <v>15</v>
      </c>
      <c r="B20" s="8">
        <v>17</v>
      </c>
      <c r="C20" s="6" t="s">
        <v>136</v>
      </c>
      <c r="D20" s="7">
        <v>70000</v>
      </c>
      <c r="E20" s="8">
        <v>2</v>
      </c>
      <c r="F20" s="190">
        <v>35000</v>
      </c>
      <c r="G20" s="175">
        <v>2</v>
      </c>
    </row>
    <row r="21" spans="1:7" s="4" customFormat="1" ht="12" customHeight="1">
      <c r="A21" s="5">
        <f t="shared" si="0"/>
        <v>16</v>
      </c>
      <c r="B21" s="8">
        <v>19</v>
      </c>
      <c r="C21" s="6" t="s">
        <v>138</v>
      </c>
      <c r="D21" s="7">
        <v>169989</v>
      </c>
      <c r="E21" s="8">
        <v>5</v>
      </c>
      <c r="F21" s="190">
        <v>33997.8</v>
      </c>
      <c r="G21" s="175">
        <v>5</v>
      </c>
    </row>
    <row r="22" spans="1:7" s="4" customFormat="1" ht="12" customHeight="1">
      <c r="A22" s="5">
        <f t="shared" si="0"/>
        <v>17</v>
      </c>
      <c r="B22" s="8">
        <v>22</v>
      </c>
      <c r="C22" s="6" t="s">
        <v>141</v>
      </c>
      <c r="D22" s="7">
        <v>80000</v>
      </c>
      <c r="E22" s="8">
        <v>2</v>
      </c>
      <c r="F22" s="190">
        <v>40000</v>
      </c>
      <c r="G22" s="175">
        <v>2</v>
      </c>
    </row>
    <row r="23" spans="1:7" s="4" customFormat="1" ht="12" customHeight="1">
      <c r="A23" s="5">
        <f t="shared" si="0"/>
        <v>18</v>
      </c>
      <c r="B23" s="8">
        <v>24</v>
      </c>
      <c r="C23" s="6" t="s">
        <v>143</v>
      </c>
      <c r="D23" s="7">
        <v>215942</v>
      </c>
      <c r="E23" s="8">
        <v>6</v>
      </c>
      <c r="F23" s="190">
        <v>35990.333333333336</v>
      </c>
      <c r="G23" s="175">
        <v>6</v>
      </c>
    </row>
    <row r="24" spans="1:7" s="4" customFormat="1" ht="12" customHeight="1">
      <c r="A24" s="5">
        <f t="shared" si="0"/>
        <v>19</v>
      </c>
      <c r="B24" s="8">
        <v>25</v>
      </c>
      <c r="C24" s="6" t="s">
        <v>144</v>
      </c>
      <c r="D24" s="7">
        <v>163944</v>
      </c>
      <c r="E24" s="8">
        <v>5</v>
      </c>
      <c r="F24" s="190">
        <v>32788.8</v>
      </c>
      <c r="G24" s="175">
        <v>5</v>
      </c>
    </row>
    <row r="25" spans="1:7" s="4" customFormat="1" ht="12" customHeight="1">
      <c r="A25" s="5">
        <f t="shared" si="0"/>
        <v>20</v>
      </c>
      <c r="B25" s="8">
        <v>27</v>
      </c>
      <c r="C25" s="6" t="s">
        <v>146</v>
      </c>
      <c r="D25" s="7">
        <v>60000</v>
      </c>
      <c r="E25" s="8">
        <v>2</v>
      </c>
      <c r="F25" s="190">
        <v>30000</v>
      </c>
      <c r="G25" s="175">
        <v>2</v>
      </c>
    </row>
    <row r="26" spans="1:7" s="4" customFormat="1" ht="12" customHeight="1">
      <c r="A26" s="5">
        <f t="shared" si="0"/>
        <v>21</v>
      </c>
      <c r="B26" s="8">
        <v>28</v>
      </c>
      <c r="C26" s="6" t="s">
        <v>147</v>
      </c>
      <c r="D26" s="7">
        <v>44000</v>
      </c>
      <c r="E26" s="8">
        <v>2</v>
      </c>
      <c r="F26" s="190">
        <v>22000</v>
      </c>
      <c r="G26" s="175">
        <v>2</v>
      </c>
    </row>
    <row r="27" spans="1:7" s="4" customFormat="1" ht="12" customHeight="1">
      <c r="A27" s="5">
        <f t="shared" si="0"/>
        <v>22</v>
      </c>
      <c r="B27" s="8">
        <v>29</v>
      </c>
      <c r="C27" s="6" t="s">
        <v>148</v>
      </c>
      <c r="D27" s="7">
        <v>50000</v>
      </c>
      <c r="E27" s="8">
        <v>1</v>
      </c>
      <c r="F27" s="190">
        <v>50000</v>
      </c>
      <c r="G27" s="175">
        <v>1</v>
      </c>
    </row>
    <row r="28" spans="1:7" s="4" customFormat="1" ht="12" customHeight="1">
      <c r="A28" s="5">
        <f t="shared" si="0"/>
        <v>23</v>
      </c>
      <c r="B28" s="8">
        <v>30</v>
      </c>
      <c r="C28" s="6" t="s">
        <v>149</v>
      </c>
      <c r="D28" s="7">
        <v>773239</v>
      </c>
      <c r="E28" s="8">
        <v>17</v>
      </c>
      <c r="F28" s="190">
        <v>45484.64705882353</v>
      </c>
      <c r="G28" s="175">
        <v>17</v>
      </c>
    </row>
    <row r="29" spans="1:7" s="4" customFormat="1" ht="12" customHeight="1">
      <c r="A29" s="5">
        <f t="shared" si="0"/>
        <v>24</v>
      </c>
      <c r="B29" s="8">
        <v>31</v>
      </c>
      <c r="C29" s="6" t="s">
        <v>150</v>
      </c>
      <c r="D29" s="7">
        <v>91517</v>
      </c>
      <c r="E29" s="8">
        <v>2</v>
      </c>
      <c r="F29" s="190">
        <v>45758.5</v>
      </c>
      <c r="G29" s="175">
        <v>2</v>
      </c>
    </row>
    <row r="30" spans="1:7" s="4" customFormat="1" ht="12" customHeight="1">
      <c r="A30" s="5">
        <f t="shared" si="0"/>
        <v>25</v>
      </c>
      <c r="B30" s="8">
        <v>33</v>
      </c>
      <c r="C30" s="6" t="s">
        <v>152</v>
      </c>
      <c r="D30" s="7">
        <v>245525</v>
      </c>
      <c r="E30" s="8">
        <v>8</v>
      </c>
      <c r="F30" s="190">
        <v>30690.625</v>
      </c>
      <c r="G30" s="175">
        <v>8</v>
      </c>
    </row>
    <row r="31" spans="1:7" s="4" customFormat="1" ht="12" customHeight="1">
      <c r="A31" s="5">
        <f t="shared" si="0"/>
        <v>26</v>
      </c>
      <c r="B31" s="8">
        <v>36</v>
      </c>
      <c r="C31" s="6" t="s">
        <v>155</v>
      </c>
      <c r="D31" s="7">
        <v>39140</v>
      </c>
      <c r="E31" s="8">
        <v>1</v>
      </c>
      <c r="F31" s="190">
        <v>39140</v>
      </c>
      <c r="G31" s="175">
        <v>1</v>
      </c>
    </row>
    <row r="32" spans="1:7" s="4" customFormat="1" ht="12" customHeight="1">
      <c r="A32" s="5">
        <f t="shared" si="0"/>
        <v>27</v>
      </c>
      <c r="B32" s="8">
        <v>37</v>
      </c>
      <c r="C32" s="6" t="s">
        <v>156</v>
      </c>
      <c r="D32" s="7">
        <v>130000</v>
      </c>
      <c r="E32" s="8">
        <v>4</v>
      </c>
      <c r="F32" s="190">
        <v>32500</v>
      </c>
      <c r="G32" s="175">
        <v>4</v>
      </c>
    </row>
    <row r="33" spans="1:7" s="4" customFormat="1" ht="12" customHeight="1">
      <c r="A33" s="5">
        <f t="shared" si="0"/>
        <v>28</v>
      </c>
      <c r="B33" s="8">
        <v>39</v>
      </c>
      <c r="C33" s="6" t="s">
        <v>158</v>
      </c>
      <c r="D33" s="7">
        <v>30000</v>
      </c>
      <c r="E33" s="8">
        <v>1</v>
      </c>
      <c r="F33" s="190">
        <v>30000</v>
      </c>
      <c r="G33" s="175">
        <v>1</v>
      </c>
    </row>
    <row r="34" spans="1:7" s="4" customFormat="1" ht="12" customHeight="1">
      <c r="A34" s="5">
        <f t="shared" si="0"/>
        <v>29</v>
      </c>
      <c r="B34" s="8">
        <v>41</v>
      </c>
      <c r="C34" s="6" t="s">
        <v>160</v>
      </c>
      <c r="D34" s="7">
        <v>100000</v>
      </c>
      <c r="E34" s="8">
        <v>2</v>
      </c>
      <c r="F34" s="190">
        <v>50000</v>
      </c>
      <c r="G34" s="175">
        <v>2</v>
      </c>
    </row>
    <row r="35" spans="1:7" s="4" customFormat="1" ht="12" customHeight="1">
      <c r="A35" s="5">
        <f t="shared" si="0"/>
        <v>30</v>
      </c>
      <c r="B35" s="8">
        <v>43</v>
      </c>
      <c r="C35" s="6" t="s">
        <v>162</v>
      </c>
      <c r="D35" s="7">
        <v>25000</v>
      </c>
      <c r="E35" s="8">
        <v>1</v>
      </c>
      <c r="F35" s="190">
        <v>25000</v>
      </c>
      <c r="G35" s="175">
        <v>1</v>
      </c>
    </row>
    <row r="36" spans="1:7" s="4" customFormat="1" ht="12" customHeight="1">
      <c r="A36" s="5">
        <f t="shared" si="0"/>
        <v>31</v>
      </c>
      <c r="B36" s="8">
        <v>45</v>
      </c>
      <c r="C36" s="6" t="s">
        <v>164</v>
      </c>
      <c r="D36" s="7">
        <v>30000</v>
      </c>
      <c r="E36" s="8">
        <v>1</v>
      </c>
      <c r="F36" s="190">
        <v>30000</v>
      </c>
      <c r="G36" s="175">
        <v>1</v>
      </c>
    </row>
    <row r="37" spans="1:7" s="4" customFormat="1" ht="12" customHeight="1">
      <c r="A37" s="5">
        <f t="shared" si="0"/>
        <v>32</v>
      </c>
      <c r="B37" s="8">
        <v>46</v>
      </c>
      <c r="C37" s="6" t="s">
        <v>165</v>
      </c>
      <c r="D37" s="7">
        <v>139693</v>
      </c>
      <c r="E37" s="8">
        <v>4</v>
      </c>
      <c r="F37" s="190">
        <v>34923.25</v>
      </c>
      <c r="G37" s="175">
        <v>4</v>
      </c>
    </row>
    <row r="38" spans="1:7" s="4" customFormat="1" ht="12" customHeight="1">
      <c r="A38" s="5">
        <f t="shared" si="0"/>
        <v>33</v>
      </c>
      <c r="B38" s="8">
        <v>47</v>
      </c>
      <c r="C38" s="6" t="s">
        <v>166</v>
      </c>
      <c r="D38" s="7">
        <v>30000</v>
      </c>
      <c r="E38" s="8">
        <v>1</v>
      </c>
      <c r="F38" s="190">
        <v>30000</v>
      </c>
      <c r="G38" s="175">
        <v>1</v>
      </c>
    </row>
    <row r="39" spans="1:7" s="4" customFormat="1" ht="12" customHeight="1">
      <c r="A39" s="5">
        <f t="shared" si="0"/>
        <v>34</v>
      </c>
      <c r="B39" s="8">
        <v>50</v>
      </c>
      <c r="C39" s="6" t="s">
        <v>169</v>
      </c>
      <c r="D39" s="7">
        <v>430000</v>
      </c>
      <c r="E39" s="8">
        <v>15</v>
      </c>
      <c r="F39" s="190">
        <v>28666.666666666668</v>
      </c>
      <c r="G39" s="175">
        <v>15</v>
      </c>
    </row>
    <row r="40" spans="1:7" s="4" customFormat="1" ht="12" customHeight="1">
      <c r="A40" s="5">
        <f t="shared" si="0"/>
        <v>35</v>
      </c>
      <c r="B40" s="8">
        <v>51</v>
      </c>
      <c r="C40" s="6" t="s">
        <v>170</v>
      </c>
      <c r="D40" s="7">
        <v>114995</v>
      </c>
      <c r="E40" s="8">
        <v>3</v>
      </c>
      <c r="F40" s="190">
        <v>38331.666666666664</v>
      </c>
      <c r="G40" s="175">
        <v>3</v>
      </c>
    </row>
    <row r="41" spans="1:7" s="4" customFormat="1" ht="12" customHeight="1">
      <c r="A41" s="5">
        <f t="shared" si="0"/>
        <v>36</v>
      </c>
      <c r="B41" s="8">
        <v>52</v>
      </c>
      <c r="C41" s="6" t="s">
        <v>171</v>
      </c>
      <c r="D41" s="7">
        <v>442147</v>
      </c>
      <c r="E41" s="8">
        <v>12</v>
      </c>
      <c r="F41" s="190">
        <v>36845.583333333336</v>
      </c>
      <c r="G41" s="175">
        <v>12</v>
      </c>
    </row>
    <row r="42" spans="1:7" s="4" customFormat="1" ht="12" customHeight="1">
      <c r="A42" s="5">
        <f t="shared" si="0"/>
        <v>37</v>
      </c>
      <c r="B42" s="8">
        <v>53</v>
      </c>
      <c r="C42" s="6" t="s">
        <v>172</v>
      </c>
      <c r="D42" s="7">
        <v>140533</v>
      </c>
      <c r="E42" s="8">
        <v>4</v>
      </c>
      <c r="F42" s="190">
        <v>35133.25</v>
      </c>
      <c r="G42" s="175">
        <v>4</v>
      </c>
    </row>
    <row r="43" spans="1:7" s="4" customFormat="1" ht="12" customHeight="1">
      <c r="A43" s="5">
        <f t="shared" si="0"/>
        <v>38</v>
      </c>
      <c r="B43" s="8">
        <v>55</v>
      </c>
      <c r="C43" s="6" t="s">
        <v>174</v>
      </c>
      <c r="D43" s="7">
        <v>128080</v>
      </c>
      <c r="E43" s="8">
        <v>4</v>
      </c>
      <c r="F43" s="190">
        <v>32020</v>
      </c>
      <c r="G43" s="175">
        <v>4</v>
      </c>
    </row>
    <row r="44" spans="1:7" s="4" customFormat="1" ht="12" customHeight="1">
      <c r="A44" s="5">
        <f t="shared" si="0"/>
        <v>39</v>
      </c>
      <c r="B44" s="8">
        <v>60</v>
      </c>
      <c r="C44" s="6" t="s">
        <v>179</v>
      </c>
      <c r="D44" s="7">
        <v>219000</v>
      </c>
      <c r="E44" s="8">
        <v>5</v>
      </c>
      <c r="F44" s="190">
        <v>43800</v>
      </c>
      <c r="G44" s="175">
        <v>5</v>
      </c>
    </row>
    <row r="45" spans="1:7" s="4" customFormat="1" ht="12" customHeight="1">
      <c r="A45" s="5">
        <f t="shared" si="0"/>
        <v>40</v>
      </c>
      <c r="B45" s="8">
        <v>64</v>
      </c>
      <c r="C45" s="6" t="s">
        <v>183</v>
      </c>
      <c r="D45" s="7">
        <v>95550</v>
      </c>
      <c r="E45" s="8">
        <v>3</v>
      </c>
      <c r="F45" s="190">
        <v>31850</v>
      </c>
      <c r="G45" s="175">
        <v>3</v>
      </c>
    </row>
    <row r="46" spans="1:7" s="4" customFormat="1" ht="12" customHeight="1">
      <c r="A46" s="5">
        <f t="shared" si="0"/>
        <v>41</v>
      </c>
      <c r="B46" s="8">
        <v>65</v>
      </c>
      <c r="C46" s="6" t="s">
        <v>184</v>
      </c>
      <c r="D46" s="7">
        <v>54000</v>
      </c>
      <c r="E46" s="8">
        <v>1</v>
      </c>
      <c r="F46" s="190">
        <v>54000</v>
      </c>
      <c r="G46" s="175">
        <v>1</v>
      </c>
    </row>
    <row r="47" spans="1:7" s="4" customFormat="1" ht="12" customHeight="1">
      <c r="A47" s="5">
        <f t="shared" si="0"/>
        <v>42</v>
      </c>
      <c r="B47" s="8">
        <v>68</v>
      </c>
      <c r="C47" s="6" t="s">
        <v>187</v>
      </c>
      <c r="D47" s="7">
        <v>24997</v>
      </c>
      <c r="E47" s="8">
        <v>1</v>
      </c>
      <c r="F47" s="190">
        <v>24997</v>
      </c>
      <c r="G47" s="175">
        <v>1</v>
      </c>
    </row>
    <row r="48" spans="1:7" s="4" customFormat="1" ht="12" customHeight="1">
      <c r="A48" s="5">
        <f t="shared" si="0"/>
        <v>43</v>
      </c>
      <c r="B48" s="8">
        <v>69</v>
      </c>
      <c r="C48" s="6" t="s">
        <v>188</v>
      </c>
      <c r="D48" s="7">
        <v>25000</v>
      </c>
      <c r="E48" s="8">
        <v>1</v>
      </c>
      <c r="F48" s="190">
        <v>25000</v>
      </c>
      <c r="G48" s="175">
        <v>1</v>
      </c>
    </row>
    <row r="49" spans="1:7" s="4" customFormat="1" ht="12" customHeight="1">
      <c r="A49" s="5">
        <f t="shared" si="0"/>
        <v>44</v>
      </c>
      <c r="B49" s="8">
        <v>70</v>
      </c>
      <c r="C49" s="6" t="s">
        <v>189</v>
      </c>
      <c r="D49" s="7">
        <v>50000</v>
      </c>
      <c r="E49" s="8">
        <v>1</v>
      </c>
      <c r="F49" s="190">
        <v>50000</v>
      </c>
      <c r="G49" s="175">
        <v>1</v>
      </c>
    </row>
    <row r="50" spans="1:7" s="4" customFormat="1" ht="12" customHeight="1">
      <c r="A50" s="5">
        <f t="shared" si="0"/>
        <v>45</v>
      </c>
      <c r="B50" s="8">
        <v>71</v>
      </c>
      <c r="C50" s="6" t="s">
        <v>190</v>
      </c>
      <c r="D50" s="7">
        <v>225000</v>
      </c>
      <c r="E50" s="8">
        <v>5</v>
      </c>
      <c r="F50" s="190">
        <v>45000</v>
      </c>
      <c r="G50" s="175">
        <v>5</v>
      </c>
    </row>
    <row r="51" spans="1:7" s="4" customFormat="1" ht="12" customHeight="1">
      <c r="A51" s="5">
        <f t="shared" si="0"/>
        <v>46</v>
      </c>
      <c r="B51" s="8">
        <v>73</v>
      </c>
      <c r="C51" s="6" t="s">
        <v>192</v>
      </c>
      <c r="D51" s="7">
        <v>99000</v>
      </c>
      <c r="E51" s="8">
        <v>3</v>
      </c>
      <c r="F51" s="190">
        <v>33000</v>
      </c>
      <c r="G51" s="175">
        <v>3</v>
      </c>
    </row>
    <row r="52" spans="1:7" s="4" customFormat="1" ht="12" customHeight="1">
      <c r="A52" s="5">
        <f t="shared" si="0"/>
        <v>47</v>
      </c>
      <c r="B52" s="8">
        <v>74</v>
      </c>
      <c r="C52" s="6" t="s">
        <v>193</v>
      </c>
      <c r="D52" s="7">
        <v>30000</v>
      </c>
      <c r="E52" s="8">
        <v>1</v>
      </c>
      <c r="F52" s="190">
        <v>30000</v>
      </c>
      <c r="G52" s="175">
        <v>1</v>
      </c>
    </row>
    <row r="53" spans="1:7" s="4" customFormat="1" ht="12" customHeight="1">
      <c r="A53" s="5">
        <f t="shared" si="0"/>
        <v>48</v>
      </c>
      <c r="B53" s="8">
        <v>76</v>
      </c>
      <c r="C53" s="6" t="s">
        <v>195</v>
      </c>
      <c r="D53" s="7">
        <v>100000</v>
      </c>
      <c r="E53" s="8">
        <v>4</v>
      </c>
      <c r="F53" s="190">
        <v>25000</v>
      </c>
      <c r="G53" s="175">
        <v>4</v>
      </c>
    </row>
    <row r="54" spans="1:7" s="4" customFormat="1" ht="12" customHeight="1">
      <c r="A54" s="5">
        <f t="shared" si="0"/>
        <v>49</v>
      </c>
      <c r="B54" s="8">
        <v>77</v>
      </c>
      <c r="C54" s="6" t="s">
        <v>196</v>
      </c>
      <c r="D54" s="7">
        <v>185000</v>
      </c>
      <c r="E54" s="8">
        <v>5</v>
      </c>
      <c r="F54" s="190">
        <v>37000</v>
      </c>
      <c r="G54" s="175">
        <v>5</v>
      </c>
    </row>
    <row r="55" spans="1:7" s="4" customFormat="1" ht="12" customHeight="1">
      <c r="A55" s="5">
        <f t="shared" si="0"/>
        <v>50</v>
      </c>
      <c r="B55" s="8">
        <v>78</v>
      </c>
      <c r="C55" s="6" t="s">
        <v>197</v>
      </c>
      <c r="D55" s="7">
        <v>82000</v>
      </c>
      <c r="E55" s="8">
        <v>4</v>
      </c>
      <c r="F55" s="190">
        <v>20500</v>
      </c>
      <c r="G55" s="175">
        <v>4</v>
      </c>
    </row>
    <row r="56" spans="1:7" s="4" customFormat="1" ht="12" customHeight="1">
      <c r="A56" s="5">
        <f t="shared" si="0"/>
        <v>51</v>
      </c>
      <c r="B56" s="8">
        <v>81</v>
      </c>
      <c r="C56" s="6" t="s">
        <v>200</v>
      </c>
      <c r="D56" s="7">
        <v>119773</v>
      </c>
      <c r="E56" s="8">
        <v>3</v>
      </c>
      <c r="F56" s="190">
        <v>39924.333333333336</v>
      </c>
      <c r="G56" s="175">
        <v>3</v>
      </c>
    </row>
    <row r="57" spans="1:7" s="4" customFormat="1" ht="12" customHeight="1">
      <c r="A57" s="5">
        <f t="shared" si="0"/>
        <v>52</v>
      </c>
      <c r="B57" s="8">
        <v>82</v>
      </c>
      <c r="C57" s="6" t="s">
        <v>201</v>
      </c>
      <c r="D57" s="7">
        <v>150000</v>
      </c>
      <c r="E57" s="8">
        <v>4</v>
      </c>
      <c r="F57" s="190">
        <v>37500</v>
      </c>
      <c r="G57" s="175">
        <v>4</v>
      </c>
    </row>
    <row r="58" spans="1:7" s="4" customFormat="1" ht="12" customHeight="1">
      <c r="A58" s="5">
        <f t="shared" si="0"/>
        <v>53</v>
      </c>
      <c r="B58" s="8">
        <v>83</v>
      </c>
      <c r="C58" s="6" t="s">
        <v>202</v>
      </c>
      <c r="D58" s="7">
        <v>119974</v>
      </c>
      <c r="E58" s="8">
        <v>4</v>
      </c>
      <c r="F58" s="190">
        <v>29993.5</v>
      </c>
      <c r="G58" s="175">
        <v>4</v>
      </c>
    </row>
    <row r="59" spans="1:7" s="4" customFormat="1" ht="12" customHeight="1">
      <c r="A59" s="5">
        <f t="shared" si="0"/>
        <v>54</v>
      </c>
      <c r="B59" s="8">
        <v>84</v>
      </c>
      <c r="C59" s="6" t="s">
        <v>203</v>
      </c>
      <c r="D59" s="7">
        <v>40000</v>
      </c>
      <c r="E59" s="8">
        <v>1</v>
      </c>
      <c r="F59" s="190">
        <v>40000</v>
      </c>
      <c r="G59" s="175">
        <v>1</v>
      </c>
    </row>
    <row r="60" spans="1:7" s="4" customFormat="1" ht="12" customHeight="1">
      <c r="A60" s="5">
        <f t="shared" si="0"/>
        <v>55</v>
      </c>
      <c r="B60" s="8">
        <v>88</v>
      </c>
      <c r="C60" s="6" t="s">
        <v>207</v>
      </c>
      <c r="D60" s="7">
        <v>80000</v>
      </c>
      <c r="E60" s="8">
        <v>4</v>
      </c>
      <c r="F60" s="190">
        <v>20000</v>
      </c>
      <c r="G60" s="175">
        <v>4</v>
      </c>
    </row>
    <row r="61" spans="1:7" s="4" customFormat="1" ht="12" customHeight="1">
      <c r="A61" s="5">
        <f t="shared" si="0"/>
        <v>56</v>
      </c>
      <c r="B61" s="8">
        <v>89</v>
      </c>
      <c r="C61" s="6" t="s">
        <v>208</v>
      </c>
      <c r="D61" s="7">
        <v>63560</v>
      </c>
      <c r="E61" s="8">
        <v>2</v>
      </c>
      <c r="F61" s="190">
        <v>31780</v>
      </c>
      <c r="G61" s="175">
        <v>2</v>
      </c>
    </row>
    <row r="62" spans="1:7" s="4" customFormat="1" ht="12" customHeight="1">
      <c r="A62" s="5">
        <f t="shared" si="0"/>
        <v>57</v>
      </c>
      <c r="B62" s="8">
        <v>90</v>
      </c>
      <c r="C62" s="6" t="s">
        <v>209</v>
      </c>
      <c r="D62" s="7">
        <v>194955</v>
      </c>
      <c r="E62" s="8">
        <v>10</v>
      </c>
      <c r="F62" s="190">
        <v>19495.5</v>
      </c>
      <c r="G62" s="175">
        <v>10</v>
      </c>
    </row>
    <row r="63" spans="1:7" s="4" customFormat="1" ht="12" customHeight="1">
      <c r="A63" s="5">
        <f t="shared" si="0"/>
        <v>58</v>
      </c>
      <c r="B63" s="8">
        <v>91</v>
      </c>
      <c r="C63" s="6" t="s">
        <v>210</v>
      </c>
      <c r="D63" s="7">
        <v>69606</v>
      </c>
      <c r="E63" s="8">
        <v>2</v>
      </c>
      <c r="F63" s="190">
        <v>34803</v>
      </c>
      <c r="G63" s="175">
        <v>2</v>
      </c>
    </row>
    <row r="64" spans="1:7" s="4" customFormat="1" ht="12" customHeight="1">
      <c r="A64" s="5">
        <f t="shared" si="0"/>
        <v>59</v>
      </c>
      <c r="B64" s="8">
        <v>92</v>
      </c>
      <c r="C64" s="6" t="s">
        <v>211</v>
      </c>
      <c r="D64" s="7">
        <v>32000</v>
      </c>
      <c r="E64" s="8">
        <v>1</v>
      </c>
      <c r="F64" s="190">
        <v>32000</v>
      </c>
      <c r="G64" s="175">
        <v>1</v>
      </c>
    </row>
    <row r="65" spans="1:7" s="4" customFormat="1" ht="12" customHeight="1">
      <c r="A65" s="5">
        <f t="shared" si="0"/>
        <v>60</v>
      </c>
      <c r="B65" s="8">
        <v>95</v>
      </c>
      <c r="C65" s="6" t="s">
        <v>214</v>
      </c>
      <c r="D65" s="7">
        <v>30000</v>
      </c>
      <c r="E65" s="8">
        <v>1</v>
      </c>
      <c r="F65" s="190">
        <v>30000</v>
      </c>
      <c r="G65" s="175">
        <v>1</v>
      </c>
    </row>
    <row r="66" spans="1:7" s="4" customFormat="1" ht="12" customHeight="1">
      <c r="A66" s="5">
        <f t="shared" si="0"/>
        <v>61</v>
      </c>
      <c r="B66" s="8">
        <v>96</v>
      </c>
      <c r="C66" s="6" t="s">
        <v>215</v>
      </c>
      <c r="D66" s="7">
        <v>25000</v>
      </c>
      <c r="E66" s="8">
        <v>1</v>
      </c>
      <c r="F66" s="190">
        <v>25000</v>
      </c>
      <c r="G66" s="175">
        <v>1</v>
      </c>
    </row>
    <row r="67" spans="1:7" s="4" customFormat="1" ht="12" customHeight="1">
      <c r="A67" s="5">
        <f t="shared" si="0"/>
        <v>62</v>
      </c>
      <c r="B67" s="8">
        <v>97</v>
      </c>
      <c r="C67" s="6" t="s">
        <v>216</v>
      </c>
      <c r="D67" s="7">
        <v>14800</v>
      </c>
      <c r="E67" s="8">
        <v>1</v>
      </c>
      <c r="F67" s="190">
        <v>14800</v>
      </c>
      <c r="G67" s="175">
        <v>1</v>
      </c>
    </row>
    <row r="68" spans="1:7" s="4" customFormat="1" ht="12" customHeight="1">
      <c r="A68" s="5">
        <f t="shared" si="0"/>
        <v>63</v>
      </c>
      <c r="B68" s="8">
        <v>98</v>
      </c>
      <c r="C68" s="6" t="s">
        <v>217</v>
      </c>
      <c r="D68" s="7">
        <v>169648</v>
      </c>
      <c r="E68" s="8">
        <v>5</v>
      </c>
      <c r="F68" s="190">
        <v>33929.6</v>
      </c>
      <c r="G68" s="175">
        <v>5</v>
      </c>
    </row>
    <row r="69" spans="1:7" s="4" customFormat="1" ht="12" customHeight="1">
      <c r="A69" s="5">
        <f t="shared" si="0"/>
        <v>64</v>
      </c>
      <c r="B69" s="8">
        <v>99</v>
      </c>
      <c r="C69" s="6" t="s">
        <v>218</v>
      </c>
      <c r="D69" s="7">
        <v>98500</v>
      </c>
      <c r="E69" s="8">
        <v>5</v>
      </c>
      <c r="F69" s="190">
        <v>19700</v>
      </c>
      <c r="G69" s="175">
        <v>5</v>
      </c>
    </row>
    <row r="70" spans="1:7" s="4" customFormat="1" ht="12" customHeight="1">
      <c r="A70" s="5">
        <f t="shared" si="0"/>
        <v>65</v>
      </c>
      <c r="B70" s="8">
        <v>102</v>
      </c>
      <c r="C70" s="6" t="s">
        <v>221</v>
      </c>
      <c r="D70" s="7">
        <v>25000</v>
      </c>
      <c r="E70" s="8">
        <v>1</v>
      </c>
      <c r="F70" s="190">
        <v>25000</v>
      </c>
      <c r="G70" s="175">
        <v>1</v>
      </c>
    </row>
    <row r="71" spans="1:7" s="4" customFormat="1" ht="12" customHeight="1">
      <c r="A71" s="5">
        <f t="shared" si="0"/>
        <v>66</v>
      </c>
      <c r="B71" s="8">
        <v>103</v>
      </c>
      <c r="C71" s="6" t="s">
        <v>222</v>
      </c>
      <c r="D71" s="7">
        <v>25000</v>
      </c>
      <c r="E71" s="8">
        <v>1</v>
      </c>
      <c r="F71" s="190">
        <v>25000</v>
      </c>
      <c r="G71" s="175">
        <v>1</v>
      </c>
    </row>
    <row r="72" spans="1:7" s="4" customFormat="1" ht="12" customHeight="1">
      <c r="A72" s="5">
        <f aca="true" t="shared" si="1" ref="A72:A135">1+A71</f>
        <v>67</v>
      </c>
      <c r="B72" s="8">
        <v>104</v>
      </c>
      <c r="C72" s="6" t="s">
        <v>223</v>
      </c>
      <c r="D72" s="7">
        <v>156000</v>
      </c>
      <c r="E72" s="8">
        <v>3</v>
      </c>
      <c r="F72" s="190">
        <v>52000</v>
      </c>
      <c r="G72" s="175">
        <v>3</v>
      </c>
    </row>
    <row r="73" spans="1:7" s="4" customFormat="1" ht="12" customHeight="1">
      <c r="A73" s="5">
        <f t="shared" si="1"/>
        <v>68</v>
      </c>
      <c r="B73" s="8">
        <v>106</v>
      </c>
      <c r="C73" s="6" t="s">
        <v>225</v>
      </c>
      <c r="D73" s="7">
        <v>120000</v>
      </c>
      <c r="E73" s="8">
        <v>4</v>
      </c>
      <c r="F73" s="190">
        <v>30000</v>
      </c>
      <c r="G73" s="175">
        <v>4</v>
      </c>
    </row>
    <row r="74" spans="1:7" s="4" customFormat="1" ht="12" customHeight="1">
      <c r="A74" s="5">
        <f t="shared" si="1"/>
        <v>69</v>
      </c>
      <c r="B74" s="8">
        <v>107</v>
      </c>
      <c r="C74" s="6" t="s">
        <v>226</v>
      </c>
      <c r="D74" s="7">
        <v>59931</v>
      </c>
      <c r="E74" s="8">
        <v>2</v>
      </c>
      <c r="F74" s="190">
        <v>29965.5</v>
      </c>
      <c r="G74" s="175">
        <v>2</v>
      </c>
    </row>
    <row r="75" spans="1:7" s="4" customFormat="1" ht="12" customHeight="1">
      <c r="A75" s="5">
        <f t="shared" si="1"/>
        <v>70</v>
      </c>
      <c r="B75" s="8">
        <v>108</v>
      </c>
      <c r="C75" s="6" t="s">
        <v>227</v>
      </c>
      <c r="D75" s="7">
        <v>239403</v>
      </c>
      <c r="E75" s="8">
        <v>7</v>
      </c>
      <c r="F75" s="190">
        <v>34200.42857142857</v>
      </c>
      <c r="G75" s="175">
        <v>7</v>
      </c>
    </row>
    <row r="76" spans="1:7" s="4" customFormat="1" ht="12" customHeight="1">
      <c r="A76" s="5">
        <f t="shared" si="1"/>
        <v>71</v>
      </c>
      <c r="B76" s="8">
        <v>111</v>
      </c>
      <c r="C76" s="6" t="s">
        <v>230</v>
      </c>
      <c r="D76" s="7">
        <v>60000</v>
      </c>
      <c r="E76" s="8">
        <v>2</v>
      </c>
      <c r="F76" s="190">
        <v>30000</v>
      </c>
      <c r="G76" s="175">
        <v>2</v>
      </c>
    </row>
    <row r="77" spans="1:7" s="4" customFormat="1" ht="12" customHeight="1">
      <c r="A77" s="5">
        <f t="shared" si="1"/>
        <v>72</v>
      </c>
      <c r="B77" s="8">
        <v>112</v>
      </c>
      <c r="C77" s="6" t="s">
        <v>231</v>
      </c>
      <c r="D77" s="7">
        <v>78435</v>
      </c>
      <c r="E77" s="8">
        <v>2</v>
      </c>
      <c r="F77" s="190">
        <v>39217.5</v>
      </c>
      <c r="G77" s="175">
        <v>2</v>
      </c>
    </row>
    <row r="78" spans="1:7" s="4" customFormat="1" ht="12" customHeight="1">
      <c r="A78" s="5">
        <f t="shared" si="1"/>
        <v>73</v>
      </c>
      <c r="B78" s="8">
        <v>113</v>
      </c>
      <c r="C78" s="6" t="s">
        <v>232</v>
      </c>
      <c r="D78" s="7">
        <v>1446777</v>
      </c>
      <c r="E78" s="8">
        <v>36</v>
      </c>
      <c r="F78" s="190">
        <v>40188.25</v>
      </c>
      <c r="G78" s="175">
        <v>36</v>
      </c>
    </row>
    <row r="79" spans="1:7" s="4" customFormat="1" ht="12" customHeight="1">
      <c r="A79" s="5">
        <f t="shared" si="1"/>
        <v>74</v>
      </c>
      <c r="B79" s="8">
        <v>114</v>
      </c>
      <c r="C79" s="6" t="s">
        <v>233</v>
      </c>
      <c r="D79" s="7">
        <v>56000</v>
      </c>
      <c r="E79" s="8">
        <v>2</v>
      </c>
      <c r="F79" s="190">
        <v>28000</v>
      </c>
      <c r="G79" s="175">
        <v>2</v>
      </c>
    </row>
    <row r="80" spans="1:7" s="4" customFormat="1" ht="12" customHeight="1">
      <c r="A80" s="5">
        <f t="shared" si="1"/>
        <v>75</v>
      </c>
      <c r="B80" s="8">
        <v>116</v>
      </c>
      <c r="C80" s="6" t="s">
        <v>235</v>
      </c>
      <c r="D80" s="7">
        <v>105000</v>
      </c>
      <c r="E80" s="8">
        <v>3</v>
      </c>
      <c r="F80" s="190">
        <v>35000</v>
      </c>
      <c r="G80" s="175">
        <v>3</v>
      </c>
    </row>
    <row r="81" spans="1:7" s="4" customFormat="1" ht="12" customHeight="1">
      <c r="A81" s="5">
        <f t="shared" si="1"/>
        <v>76</v>
      </c>
      <c r="B81" s="8">
        <v>118</v>
      </c>
      <c r="C81" s="6" t="s">
        <v>237</v>
      </c>
      <c r="D81" s="7">
        <v>34000</v>
      </c>
      <c r="E81" s="8">
        <v>1</v>
      </c>
      <c r="F81" s="190">
        <v>34000</v>
      </c>
      <c r="G81" s="175">
        <v>1</v>
      </c>
    </row>
    <row r="82" spans="1:7" s="4" customFormat="1" ht="12" customHeight="1">
      <c r="A82" s="5">
        <f t="shared" si="1"/>
        <v>77</v>
      </c>
      <c r="B82" s="8">
        <v>120</v>
      </c>
      <c r="C82" s="6" t="s">
        <v>239</v>
      </c>
      <c r="D82" s="7">
        <v>100000</v>
      </c>
      <c r="E82" s="8">
        <v>3</v>
      </c>
      <c r="F82" s="190">
        <v>33333.333333333336</v>
      </c>
      <c r="G82" s="175">
        <v>3</v>
      </c>
    </row>
    <row r="83" spans="1:7" s="4" customFormat="1" ht="12" customHeight="1">
      <c r="A83" s="5">
        <f t="shared" si="1"/>
        <v>78</v>
      </c>
      <c r="B83" s="8">
        <v>122</v>
      </c>
      <c r="C83" s="6" t="s">
        <v>241</v>
      </c>
      <c r="D83" s="7">
        <v>30000</v>
      </c>
      <c r="E83" s="8">
        <v>1</v>
      </c>
      <c r="F83" s="190">
        <v>30000</v>
      </c>
      <c r="G83" s="175">
        <v>1</v>
      </c>
    </row>
    <row r="84" spans="1:7" s="4" customFormat="1" ht="12" customHeight="1">
      <c r="A84" s="5">
        <f t="shared" si="1"/>
        <v>79</v>
      </c>
      <c r="B84" s="8">
        <v>123</v>
      </c>
      <c r="C84" s="6" t="s">
        <v>242</v>
      </c>
      <c r="D84" s="7">
        <v>60000</v>
      </c>
      <c r="E84" s="8">
        <v>2</v>
      </c>
      <c r="F84" s="190">
        <v>30000</v>
      </c>
      <c r="G84" s="175">
        <v>2</v>
      </c>
    </row>
    <row r="85" spans="1:7" s="4" customFormat="1" ht="12" customHeight="1">
      <c r="A85" s="5">
        <f t="shared" si="1"/>
        <v>80</v>
      </c>
      <c r="B85" s="8">
        <v>125</v>
      </c>
      <c r="C85" s="6" t="s">
        <v>244</v>
      </c>
      <c r="D85" s="7">
        <v>208000</v>
      </c>
      <c r="E85" s="8">
        <v>6</v>
      </c>
      <c r="F85" s="190">
        <v>34666.666666666664</v>
      </c>
      <c r="G85" s="175">
        <v>6</v>
      </c>
    </row>
    <row r="86" spans="1:7" s="4" customFormat="1" ht="12" customHeight="1">
      <c r="A86" s="5">
        <f t="shared" si="1"/>
        <v>81</v>
      </c>
      <c r="B86" s="8">
        <v>126</v>
      </c>
      <c r="C86" s="6" t="s">
        <v>245</v>
      </c>
      <c r="D86" s="7">
        <v>40000</v>
      </c>
      <c r="E86" s="8">
        <v>1</v>
      </c>
      <c r="F86" s="190">
        <v>40000</v>
      </c>
      <c r="G86" s="175">
        <v>1</v>
      </c>
    </row>
    <row r="87" spans="1:7" s="4" customFormat="1" ht="12" customHeight="1">
      <c r="A87" s="5">
        <f t="shared" si="1"/>
        <v>82</v>
      </c>
      <c r="B87" s="8">
        <v>127</v>
      </c>
      <c r="C87" s="6" t="s">
        <v>246</v>
      </c>
      <c r="D87" s="7">
        <v>346989</v>
      </c>
      <c r="E87" s="8">
        <v>11</v>
      </c>
      <c r="F87" s="190">
        <v>31544.454545454544</v>
      </c>
      <c r="G87" s="175">
        <v>11</v>
      </c>
    </row>
    <row r="88" spans="1:7" s="4" customFormat="1" ht="12" customHeight="1">
      <c r="A88" s="5">
        <f t="shared" si="1"/>
        <v>83</v>
      </c>
      <c r="B88" s="8">
        <v>128</v>
      </c>
      <c r="C88" s="6" t="s">
        <v>247</v>
      </c>
      <c r="D88" s="7">
        <v>139478</v>
      </c>
      <c r="E88" s="8">
        <v>4</v>
      </c>
      <c r="F88" s="190">
        <v>34869.5</v>
      </c>
      <c r="G88" s="175">
        <v>4</v>
      </c>
    </row>
    <row r="89" spans="1:7" s="4" customFormat="1" ht="12" customHeight="1">
      <c r="A89" s="5">
        <f t="shared" si="1"/>
        <v>84</v>
      </c>
      <c r="B89" s="8">
        <v>131</v>
      </c>
      <c r="C89" s="6" t="s">
        <v>250</v>
      </c>
      <c r="D89" s="7">
        <v>102000</v>
      </c>
      <c r="E89" s="8">
        <v>3</v>
      </c>
      <c r="F89" s="190">
        <v>34000</v>
      </c>
      <c r="G89" s="175">
        <v>3</v>
      </c>
    </row>
    <row r="90" spans="1:7" s="4" customFormat="1" ht="12" customHeight="1">
      <c r="A90" s="5">
        <f t="shared" si="1"/>
        <v>85</v>
      </c>
      <c r="B90" s="8">
        <v>133</v>
      </c>
      <c r="C90" s="6" t="s">
        <v>252</v>
      </c>
      <c r="D90" s="7">
        <v>66000</v>
      </c>
      <c r="E90" s="8">
        <v>2</v>
      </c>
      <c r="F90" s="190">
        <v>33000</v>
      </c>
      <c r="G90" s="175">
        <v>2</v>
      </c>
    </row>
    <row r="91" spans="1:7" s="4" customFormat="1" ht="12" customHeight="1">
      <c r="A91" s="5">
        <f t="shared" si="1"/>
        <v>86</v>
      </c>
      <c r="B91" s="8">
        <v>134</v>
      </c>
      <c r="C91" s="6" t="s">
        <v>253</v>
      </c>
      <c r="D91" s="7">
        <v>70000</v>
      </c>
      <c r="E91" s="8">
        <v>2</v>
      </c>
      <c r="F91" s="190">
        <v>35000</v>
      </c>
      <c r="G91" s="175">
        <v>2</v>
      </c>
    </row>
    <row r="92" spans="1:7" s="4" customFormat="1" ht="12" customHeight="1">
      <c r="A92" s="5">
        <f t="shared" si="1"/>
        <v>87</v>
      </c>
      <c r="B92" s="8">
        <v>135</v>
      </c>
      <c r="C92" s="6" t="s">
        <v>254</v>
      </c>
      <c r="D92" s="7">
        <v>180000</v>
      </c>
      <c r="E92" s="8">
        <v>7</v>
      </c>
      <c r="F92" s="190">
        <v>25714.285714285714</v>
      </c>
      <c r="G92" s="175">
        <v>7</v>
      </c>
    </row>
    <row r="93" spans="1:7" s="4" customFormat="1" ht="12" customHeight="1">
      <c r="A93" s="5">
        <f t="shared" si="1"/>
        <v>88</v>
      </c>
      <c r="B93" s="8">
        <v>136</v>
      </c>
      <c r="C93" s="6" t="s">
        <v>255</v>
      </c>
      <c r="D93" s="7">
        <v>75000</v>
      </c>
      <c r="E93" s="8">
        <v>3</v>
      </c>
      <c r="F93" s="190">
        <v>25000</v>
      </c>
      <c r="G93" s="175">
        <v>3</v>
      </c>
    </row>
    <row r="94" spans="1:7" s="4" customFormat="1" ht="12" customHeight="1">
      <c r="A94" s="5">
        <f t="shared" si="1"/>
        <v>89</v>
      </c>
      <c r="B94" s="8">
        <v>137</v>
      </c>
      <c r="C94" s="6" t="s">
        <v>256</v>
      </c>
      <c r="D94" s="7">
        <v>161600</v>
      </c>
      <c r="E94" s="8">
        <v>5</v>
      </c>
      <c r="F94" s="190">
        <v>32320</v>
      </c>
      <c r="G94" s="175">
        <v>5</v>
      </c>
    </row>
    <row r="95" spans="1:7" s="4" customFormat="1" ht="12" customHeight="1">
      <c r="A95" s="5">
        <f t="shared" si="1"/>
        <v>90</v>
      </c>
      <c r="B95" s="8">
        <v>139</v>
      </c>
      <c r="C95" s="6" t="s">
        <v>258</v>
      </c>
      <c r="D95" s="7">
        <v>25000</v>
      </c>
      <c r="E95" s="8">
        <v>1</v>
      </c>
      <c r="F95" s="190">
        <v>25000</v>
      </c>
      <c r="G95" s="175">
        <v>1</v>
      </c>
    </row>
    <row r="96" spans="1:7" s="4" customFormat="1" ht="12" customHeight="1">
      <c r="A96" s="5">
        <f t="shared" si="1"/>
        <v>91</v>
      </c>
      <c r="B96" s="8">
        <v>142</v>
      </c>
      <c r="C96" s="6" t="s">
        <v>261</v>
      </c>
      <c r="D96" s="7">
        <v>30000</v>
      </c>
      <c r="E96" s="8">
        <v>1</v>
      </c>
      <c r="F96" s="190">
        <v>30000</v>
      </c>
      <c r="G96" s="175">
        <v>1</v>
      </c>
    </row>
    <row r="97" spans="1:7" s="4" customFormat="1" ht="12" customHeight="1">
      <c r="A97" s="5">
        <f t="shared" si="1"/>
        <v>92</v>
      </c>
      <c r="B97" s="8">
        <v>144</v>
      </c>
      <c r="C97" s="6" t="s">
        <v>263</v>
      </c>
      <c r="D97" s="7">
        <v>40000</v>
      </c>
      <c r="E97" s="8">
        <v>1</v>
      </c>
      <c r="F97" s="190">
        <v>40000</v>
      </c>
      <c r="G97" s="175">
        <v>1</v>
      </c>
    </row>
    <row r="98" spans="1:7" s="4" customFormat="1" ht="12" customHeight="1">
      <c r="A98" s="5">
        <f t="shared" si="1"/>
        <v>93</v>
      </c>
      <c r="B98" s="8">
        <v>147</v>
      </c>
      <c r="C98" s="6" t="s">
        <v>266</v>
      </c>
      <c r="D98" s="7">
        <v>40000</v>
      </c>
      <c r="E98" s="8">
        <v>1</v>
      </c>
      <c r="F98" s="190">
        <v>40000</v>
      </c>
      <c r="G98" s="175">
        <v>1</v>
      </c>
    </row>
    <row r="99" spans="1:7" s="4" customFormat="1" ht="12" customHeight="1">
      <c r="A99" s="5">
        <f t="shared" si="1"/>
        <v>94</v>
      </c>
      <c r="B99" s="8">
        <v>149</v>
      </c>
      <c r="C99" s="6" t="s">
        <v>268</v>
      </c>
      <c r="D99" s="7">
        <v>40000</v>
      </c>
      <c r="E99" s="8">
        <v>1</v>
      </c>
      <c r="F99" s="190">
        <v>40000</v>
      </c>
      <c r="G99" s="175">
        <v>1</v>
      </c>
    </row>
    <row r="100" spans="1:7" s="4" customFormat="1" ht="12" customHeight="1">
      <c r="A100" s="5">
        <f t="shared" si="1"/>
        <v>95</v>
      </c>
      <c r="B100" s="8">
        <v>150</v>
      </c>
      <c r="C100" s="6" t="s">
        <v>269</v>
      </c>
      <c r="D100" s="7">
        <v>140000</v>
      </c>
      <c r="E100" s="8">
        <v>4</v>
      </c>
      <c r="F100" s="190">
        <v>35000</v>
      </c>
      <c r="G100" s="175">
        <v>4</v>
      </c>
    </row>
    <row r="101" spans="1:7" s="4" customFormat="1" ht="12" customHeight="1">
      <c r="A101" s="5">
        <f t="shared" si="1"/>
        <v>96</v>
      </c>
      <c r="B101" s="8">
        <v>152</v>
      </c>
      <c r="C101" s="6" t="s">
        <v>271</v>
      </c>
      <c r="D101" s="7">
        <v>50000</v>
      </c>
      <c r="E101" s="8">
        <v>2</v>
      </c>
      <c r="F101" s="190">
        <v>25000</v>
      </c>
      <c r="G101" s="175">
        <v>2</v>
      </c>
    </row>
    <row r="102" spans="1:7" s="4" customFormat="1" ht="12" customHeight="1">
      <c r="A102" s="5">
        <f t="shared" si="1"/>
        <v>97</v>
      </c>
      <c r="B102" s="8">
        <v>153</v>
      </c>
      <c r="C102" s="6" t="s">
        <v>272</v>
      </c>
      <c r="D102" s="7">
        <v>50000</v>
      </c>
      <c r="E102" s="8">
        <v>1</v>
      </c>
      <c r="F102" s="190">
        <v>50000</v>
      </c>
      <c r="G102" s="175">
        <v>1</v>
      </c>
    </row>
    <row r="103" spans="1:7" s="4" customFormat="1" ht="12" customHeight="1">
      <c r="A103" s="5">
        <f t="shared" si="1"/>
        <v>98</v>
      </c>
      <c r="B103" s="8">
        <v>156</v>
      </c>
      <c r="C103" s="6" t="s">
        <v>275</v>
      </c>
      <c r="D103" s="7">
        <v>142845</v>
      </c>
      <c r="E103" s="8">
        <v>3</v>
      </c>
      <c r="F103" s="190">
        <v>47615</v>
      </c>
      <c r="G103" s="175">
        <v>3</v>
      </c>
    </row>
    <row r="104" spans="1:7" s="4" customFormat="1" ht="12" customHeight="1">
      <c r="A104" s="5">
        <f t="shared" si="1"/>
        <v>99</v>
      </c>
      <c r="B104" s="8">
        <v>157</v>
      </c>
      <c r="C104" s="6" t="s">
        <v>276</v>
      </c>
      <c r="D104" s="7">
        <v>75000</v>
      </c>
      <c r="E104" s="8">
        <v>2</v>
      </c>
      <c r="F104" s="190">
        <v>37500</v>
      </c>
      <c r="G104" s="175">
        <v>2</v>
      </c>
    </row>
    <row r="105" spans="1:7" s="4" customFormat="1" ht="12" customHeight="1">
      <c r="A105" s="5">
        <f t="shared" si="1"/>
        <v>100</v>
      </c>
      <c r="B105" s="8">
        <v>161</v>
      </c>
      <c r="C105" s="6" t="s">
        <v>280</v>
      </c>
      <c r="D105" s="7">
        <v>30000</v>
      </c>
      <c r="E105" s="8">
        <v>1</v>
      </c>
      <c r="F105" s="190">
        <v>30000</v>
      </c>
      <c r="G105" s="175">
        <v>1</v>
      </c>
    </row>
    <row r="106" spans="1:7" s="4" customFormat="1" ht="12" customHeight="1">
      <c r="A106" s="5">
        <f t="shared" si="1"/>
        <v>101</v>
      </c>
      <c r="B106" s="8">
        <v>168</v>
      </c>
      <c r="C106" s="6" t="s">
        <v>287</v>
      </c>
      <c r="D106" s="7">
        <v>597090</v>
      </c>
      <c r="E106" s="8">
        <v>14</v>
      </c>
      <c r="F106" s="190">
        <v>42649.28571428572</v>
      </c>
      <c r="G106" s="175">
        <v>14</v>
      </c>
    </row>
    <row r="107" spans="1:7" s="4" customFormat="1" ht="12" customHeight="1">
      <c r="A107" s="5">
        <f t="shared" si="1"/>
        <v>102</v>
      </c>
      <c r="B107" s="8">
        <v>171</v>
      </c>
      <c r="C107" s="6" t="s">
        <v>290</v>
      </c>
      <c r="D107" s="7">
        <v>129000</v>
      </c>
      <c r="E107" s="8">
        <v>3</v>
      </c>
      <c r="F107" s="190">
        <v>43000</v>
      </c>
      <c r="G107" s="175">
        <v>3</v>
      </c>
    </row>
    <row r="108" spans="1:7" s="4" customFormat="1" ht="12" customHeight="1">
      <c r="A108" s="5">
        <f t="shared" si="1"/>
        <v>103</v>
      </c>
      <c r="B108" s="8">
        <v>172</v>
      </c>
      <c r="C108" s="6" t="s">
        <v>291</v>
      </c>
      <c r="D108" s="7">
        <v>100000</v>
      </c>
      <c r="E108" s="8">
        <v>4</v>
      </c>
      <c r="F108" s="190">
        <v>25000</v>
      </c>
      <c r="G108" s="175">
        <v>4</v>
      </c>
    </row>
    <row r="109" spans="1:7" s="4" customFormat="1" ht="12" customHeight="1">
      <c r="A109" s="5">
        <f t="shared" si="1"/>
        <v>104</v>
      </c>
      <c r="B109" s="8">
        <v>177</v>
      </c>
      <c r="C109" s="6" t="s">
        <v>296</v>
      </c>
      <c r="D109" s="7">
        <v>100000</v>
      </c>
      <c r="E109" s="8">
        <v>2</v>
      </c>
      <c r="F109" s="190">
        <v>50000</v>
      </c>
      <c r="G109" s="175">
        <v>2</v>
      </c>
    </row>
    <row r="110" spans="1:7" s="4" customFormat="1" ht="12" customHeight="1">
      <c r="A110" s="5">
        <f t="shared" si="1"/>
        <v>105</v>
      </c>
      <c r="B110" s="8">
        <v>178</v>
      </c>
      <c r="C110" s="6" t="s">
        <v>297</v>
      </c>
      <c r="D110" s="7">
        <v>300000</v>
      </c>
      <c r="E110" s="8">
        <v>8</v>
      </c>
      <c r="F110" s="190">
        <v>37500</v>
      </c>
      <c r="G110" s="175">
        <v>8</v>
      </c>
    </row>
    <row r="111" spans="1:7" s="4" customFormat="1" ht="12" customHeight="1">
      <c r="A111" s="5">
        <f t="shared" si="1"/>
        <v>106</v>
      </c>
      <c r="B111" s="8">
        <v>179</v>
      </c>
      <c r="C111" s="6" t="s">
        <v>298</v>
      </c>
      <c r="D111" s="7">
        <v>50000</v>
      </c>
      <c r="E111" s="8">
        <v>2</v>
      </c>
      <c r="F111" s="190">
        <v>25000</v>
      </c>
      <c r="G111" s="175">
        <v>2</v>
      </c>
    </row>
    <row r="112" spans="1:7" s="4" customFormat="1" ht="12" customHeight="1">
      <c r="A112" s="5">
        <f t="shared" si="1"/>
        <v>107</v>
      </c>
      <c r="B112" s="8">
        <v>180</v>
      </c>
      <c r="C112" s="6" t="s">
        <v>299</v>
      </c>
      <c r="D112" s="7">
        <v>102980</v>
      </c>
      <c r="E112" s="8">
        <v>5</v>
      </c>
      <c r="F112" s="190">
        <v>20596</v>
      </c>
      <c r="G112" s="175">
        <v>5</v>
      </c>
    </row>
    <row r="113" spans="1:7" s="4" customFormat="1" ht="12" customHeight="1">
      <c r="A113" s="5">
        <f t="shared" si="1"/>
        <v>108</v>
      </c>
      <c r="B113" s="8">
        <v>186</v>
      </c>
      <c r="C113" s="6" t="s">
        <v>305</v>
      </c>
      <c r="D113" s="7">
        <v>150000</v>
      </c>
      <c r="E113" s="8">
        <v>3</v>
      </c>
      <c r="F113" s="190">
        <v>50000</v>
      </c>
      <c r="G113" s="175">
        <v>3</v>
      </c>
    </row>
    <row r="114" spans="1:7" s="4" customFormat="1" ht="12" customHeight="1">
      <c r="A114" s="5">
        <f t="shared" si="1"/>
        <v>109</v>
      </c>
      <c r="B114" s="8">
        <v>189</v>
      </c>
      <c r="C114" s="6" t="s">
        <v>308</v>
      </c>
      <c r="D114" s="7">
        <v>51469</v>
      </c>
      <c r="E114" s="8">
        <v>1</v>
      </c>
      <c r="F114" s="190">
        <v>51469</v>
      </c>
      <c r="G114" s="175">
        <v>1</v>
      </c>
    </row>
    <row r="115" spans="1:7" s="4" customFormat="1" ht="12" customHeight="1">
      <c r="A115" s="5">
        <f t="shared" si="1"/>
        <v>110</v>
      </c>
      <c r="B115" s="8">
        <v>191</v>
      </c>
      <c r="C115" s="6" t="s">
        <v>310</v>
      </c>
      <c r="D115" s="7">
        <v>39890</v>
      </c>
      <c r="E115" s="8">
        <v>1</v>
      </c>
      <c r="F115" s="190">
        <v>39890</v>
      </c>
      <c r="G115" s="175">
        <v>1</v>
      </c>
    </row>
    <row r="116" spans="1:7" s="4" customFormat="1" ht="12" customHeight="1">
      <c r="A116" s="5">
        <f t="shared" si="1"/>
        <v>111</v>
      </c>
      <c r="B116" s="8">
        <v>193</v>
      </c>
      <c r="C116" s="6" t="s">
        <v>312</v>
      </c>
      <c r="D116" s="7">
        <v>60000</v>
      </c>
      <c r="E116" s="8">
        <v>2</v>
      </c>
      <c r="F116" s="190">
        <v>30000</v>
      </c>
      <c r="G116" s="175">
        <v>2</v>
      </c>
    </row>
    <row r="117" spans="1:7" s="4" customFormat="1" ht="12" customHeight="1">
      <c r="A117" s="5">
        <f t="shared" si="1"/>
        <v>112</v>
      </c>
      <c r="B117" s="8">
        <v>194</v>
      </c>
      <c r="C117" s="6" t="s">
        <v>313</v>
      </c>
      <c r="D117" s="7">
        <v>70000</v>
      </c>
      <c r="E117" s="8">
        <v>2</v>
      </c>
      <c r="F117" s="190">
        <v>35000</v>
      </c>
      <c r="G117" s="175">
        <v>2</v>
      </c>
    </row>
    <row r="118" spans="1:7" s="4" customFormat="1" ht="12" customHeight="1">
      <c r="A118" s="5">
        <f t="shared" si="1"/>
        <v>113</v>
      </c>
      <c r="B118" s="8">
        <v>195</v>
      </c>
      <c r="C118" s="6" t="s">
        <v>314</v>
      </c>
      <c r="D118" s="7">
        <v>86702</v>
      </c>
      <c r="E118" s="8">
        <v>3</v>
      </c>
      <c r="F118" s="190">
        <v>28900.666666666668</v>
      </c>
      <c r="G118" s="175">
        <v>3</v>
      </c>
    </row>
    <row r="119" spans="1:7" s="4" customFormat="1" ht="12" customHeight="1">
      <c r="A119" s="5">
        <f t="shared" si="1"/>
        <v>114</v>
      </c>
      <c r="B119" s="8">
        <v>196</v>
      </c>
      <c r="C119" s="6" t="s">
        <v>315</v>
      </c>
      <c r="D119" s="7">
        <v>55000</v>
      </c>
      <c r="E119" s="8">
        <v>2</v>
      </c>
      <c r="F119" s="190">
        <v>27500</v>
      </c>
      <c r="G119" s="175">
        <v>2</v>
      </c>
    </row>
    <row r="120" spans="1:7" s="4" customFormat="1" ht="12" customHeight="1">
      <c r="A120" s="5">
        <f t="shared" si="1"/>
        <v>115</v>
      </c>
      <c r="B120" s="8">
        <v>197</v>
      </c>
      <c r="C120" s="6" t="s">
        <v>316</v>
      </c>
      <c r="D120" s="7">
        <v>21000</v>
      </c>
      <c r="E120" s="8">
        <v>1</v>
      </c>
      <c r="F120" s="190">
        <v>21000</v>
      </c>
      <c r="G120" s="175">
        <v>1</v>
      </c>
    </row>
    <row r="121" spans="1:7" s="4" customFormat="1" ht="12" customHeight="1">
      <c r="A121" s="5">
        <f t="shared" si="1"/>
        <v>116</v>
      </c>
      <c r="B121" s="8">
        <v>198</v>
      </c>
      <c r="C121" s="6" t="s">
        <v>317</v>
      </c>
      <c r="D121" s="7">
        <v>282703</v>
      </c>
      <c r="E121" s="8">
        <v>12</v>
      </c>
      <c r="F121" s="190">
        <v>23558.583333333332</v>
      </c>
      <c r="G121" s="175">
        <v>12</v>
      </c>
    </row>
    <row r="122" spans="1:7" s="4" customFormat="1" ht="12" customHeight="1">
      <c r="A122" s="5">
        <f t="shared" si="1"/>
        <v>117</v>
      </c>
      <c r="B122" s="8">
        <v>201</v>
      </c>
      <c r="C122" s="6" t="s">
        <v>320</v>
      </c>
      <c r="D122" s="7">
        <v>55000</v>
      </c>
      <c r="E122" s="8">
        <v>2</v>
      </c>
      <c r="F122" s="190">
        <v>27500</v>
      </c>
      <c r="G122" s="175">
        <v>2</v>
      </c>
    </row>
    <row r="123" spans="1:7" s="4" customFormat="1" ht="12" customHeight="1">
      <c r="A123" s="5">
        <f t="shared" si="1"/>
        <v>118</v>
      </c>
      <c r="B123" s="8">
        <v>202</v>
      </c>
      <c r="C123" s="6" t="s">
        <v>321</v>
      </c>
      <c r="D123" s="7">
        <v>70000</v>
      </c>
      <c r="E123" s="8">
        <v>3</v>
      </c>
      <c r="F123" s="190">
        <v>23333.333333333332</v>
      </c>
      <c r="G123" s="175">
        <v>3</v>
      </c>
    </row>
    <row r="124" spans="1:7" s="4" customFormat="1" ht="12" customHeight="1">
      <c r="A124" s="5">
        <f t="shared" si="1"/>
        <v>119</v>
      </c>
      <c r="B124" s="8">
        <v>203</v>
      </c>
      <c r="C124" s="6" t="s">
        <v>322</v>
      </c>
      <c r="D124" s="7">
        <v>30000</v>
      </c>
      <c r="E124" s="8">
        <v>1</v>
      </c>
      <c r="F124" s="190">
        <v>30000</v>
      </c>
      <c r="G124" s="175">
        <v>1</v>
      </c>
    </row>
    <row r="125" spans="1:7" s="4" customFormat="1" ht="12" customHeight="1">
      <c r="A125" s="5">
        <f t="shared" si="1"/>
        <v>120</v>
      </c>
      <c r="B125" s="8">
        <v>204</v>
      </c>
      <c r="C125" s="6" t="s">
        <v>323</v>
      </c>
      <c r="D125" s="7">
        <v>40000</v>
      </c>
      <c r="E125" s="8">
        <v>2</v>
      </c>
      <c r="F125" s="190">
        <v>20000</v>
      </c>
      <c r="G125" s="175">
        <v>2</v>
      </c>
    </row>
    <row r="126" spans="1:7" s="4" customFormat="1" ht="12" customHeight="1">
      <c r="A126" s="5">
        <f t="shared" si="1"/>
        <v>121</v>
      </c>
      <c r="B126" s="8">
        <v>206</v>
      </c>
      <c r="C126" s="6" t="s">
        <v>325</v>
      </c>
      <c r="D126" s="7">
        <v>40000</v>
      </c>
      <c r="E126" s="8">
        <v>1</v>
      </c>
      <c r="F126" s="190">
        <v>40000</v>
      </c>
      <c r="G126" s="175">
        <v>1</v>
      </c>
    </row>
    <row r="127" spans="1:7" s="4" customFormat="1" ht="12" customHeight="1">
      <c r="A127" s="5">
        <f t="shared" si="1"/>
        <v>122</v>
      </c>
      <c r="B127" s="8">
        <v>207</v>
      </c>
      <c r="C127" s="6" t="s">
        <v>326</v>
      </c>
      <c r="D127" s="7">
        <v>60000</v>
      </c>
      <c r="E127" s="8">
        <v>2</v>
      </c>
      <c r="F127" s="190">
        <v>30000</v>
      </c>
      <c r="G127" s="175">
        <v>2</v>
      </c>
    </row>
    <row r="128" spans="1:7" s="4" customFormat="1" ht="12" customHeight="1">
      <c r="A128" s="5">
        <f t="shared" si="1"/>
        <v>123</v>
      </c>
      <c r="B128" s="8">
        <v>208</v>
      </c>
      <c r="C128" s="6" t="s">
        <v>327</v>
      </c>
      <c r="D128" s="7">
        <v>29999</v>
      </c>
      <c r="E128" s="8">
        <v>1</v>
      </c>
      <c r="F128" s="190">
        <v>29999</v>
      </c>
      <c r="G128" s="175">
        <v>1</v>
      </c>
    </row>
    <row r="129" spans="1:7" s="4" customFormat="1" ht="12" customHeight="1">
      <c r="A129" s="5">
        <f t="shared" si="1"/>
        <v>124</v>
      </c>
      <c r="B129" s="8">
        <v>209</v>
      </c>
      <c r="C129" s="6" t="s">
        <v>328</v>
      </c>
      <c r="D129" s="7">
        <v>25000</v>
      </c>
      <c r="E129" s="8">
        <v>2</v>
      </c>
      <c r="F129" s="190">
        <v>12500</v>
      </c>
      <c r="G129" s="175">
        <v>2</v>
      </c>
    </row>
    <row r="130" spans="1:7" s="4" customFormat="1" ht="12" customHeight="1">
      <c r="A130" s="5">
        <f t="shared" si="1"/>
        <v>125</v>
      </c>
      <c r="B130" s="8">
        <v>210</v>
      </c>
      <c r="C130" s="6" t="s">
        <v>329</v>
      </c>
      <c r="D130" s="7">
        <v>200000</v>
      </c>
      <c r="E130" s="8">
        <v>5</v>
      </c>
      <c r="F130" s="190">
        <v>40000</v>
      </c>
      <c r="G130" s="175">
        <v>5</v>
      </c>
    </row>
    <row r="131" spans="1:7" s="4" customFormat="1" ht="12" customHeight="1">
      <c r="A131" s="5">
        <f t="shared" si="1"/>
        <v>126</v>
      </c>
      <c r="B131" s="8">
        <v>211</v>
      </c>
      <c r="C131" s="6" t="s">
        <v>330</v>
      </c>
      <c r="D131" s="7">
        <v>80000</v>
      </c>
      <c r="E131" s="8">
        <v>2</v>
      </c>
      <c r="F131" s="190">
        <v>40000</v>
      </c>
      <c r="G131" s="175">
        <v>2</v>
      </c>
    </row>
    <row r="132" spans="1:7" s="4" customFormat="1" ht="12" customHeight="1">
      <c r="A132" s="5">
        <f t="shared" si="1"/>
        <v>127</v>
      </c>
      <c r="B132" s="8">
        <v>212</v>
      </c>
      <c r="C132" s="6" t="s">
        <v>331</v>
      </c>
      <c r="D132" s="7">
        <v>31000</v>
      </c>
      <c r="E132" s="8">
        <v>1</v>
      </c>
      <c r="F132" s="190">
        <v>31000</v>
      </c>
      <c r="G132" s="175">
        <v>1</v>
      </c>
    </row>
    <row r="133" spans="1:7" s="4" customFormat="1" ht="12" customHeight="1">
      <c r="A133" s="5">
        <f t="shared" si="1"/>
        <v>128</v>
      </c>
      <c r="B133" s="8">
        <v>213</v>
      </c>
      <c r="C133" s="6" t="s">
        <v>332</v>
      </c>
      <c r="D133" s="7">
        <v>50702</v>
      </c>
      <c r="E133" s="8">
        <v>4</v>
      </c>
      <c r="F133" s="190">
        <v>12675.5</v>
      </c>
      <c r="G133" s="175">
        <v>4</v>
      </c>
    </row>
    <row r="134" spans="1:7" s="4" customFormat="1" ht="12" customHeight="1">
      <c r="A134" s="5">
        <f t="shared" si="1"/>
        <v>129</v>
      </c>
      <c r="B134" s="8">
        <v>214</v>
      </c>
      <c r="C134" s="6" t="s">
        <v>333</v>
      </c>
      <c r="D134" s="7">
        <v>80000</v>
      </c>
      <c r="E134" s="8">
        <v>2</v>
      </c>
      <c r="F134" s="190">
        <v>40000</v>
      </c>
      <c r="G134" s="175">
        <v>2</v>
      </c>
    </row>
    <row r="135" spans="1:7" s="4" customFormat="1" ht="12" customHeight="1">
      <c r="A135" s="5">
        <f t="shared" si="1"/>
        <v>130</v>
      </c>
      <c r="B135" s="8">
        <v>215</v>
      </c>
      <c r="C135" s="6" t="s">
        <v>334</v>
      </c>
      <c r="D135" s="7">
        <v>269502</v>
      </c>
      <c r="E135" s="8">
        <v>11</v>
      </c>
      <c r="F135" s="190">
        <v>24500.18181818182</v>
      </c>
      <c r="G135" s="175">
        <v>11</v>
      </c>
    </row>
    <row r="136" spans="1:7" s="4" customFormat="1" ht="12" customHeight="1">
      <c r="A136" s="5">
        <f aca="true" t="shared" si="2" ref="A136:A199">1+A135</f>
        <v>131</v>
      </c>
      <c r="B136" s="8">
        <v>218</v>
      </c>
      <c r="C136" s="6" t="s">
        <v>337</v>
      </c>
      <c r="D136" s="7">
        <v>250000</v>
      </c>
      <c r="E136" s="8">
        <v>5</v>
      </c>
      <c r="F136" s="190">
        <v>50000</v>
      </c>
      <c r="G136" s="175">
        <v>5</v>
      </c>
    </row>
    <row r="137" spans="1:7" s="4" customFormat="1" ht="12" customHeight="1">
      <c r="A137" s="5">
        <f t="shared" si="2"/>
        <v>132</v>
      </c>
      <c r="B137" s="8">
        <v>221</v>
      </c>
      <c r="C137" s="6" t="s">
        <v>340</v>
      </c>
      <c r="D137" s="7">
        <v>47996</v>
      </c>
      <c r="E137" s="8">
        <v>1</v>
      </c>
      <c r="F137" s="190">
        <v>47996</v>
      </c>
      <c r="G137" s="175">
        <v>1</v>
      </c>
    </row>
    <row r="138" spans="1:7" s="4" customFormat="1" ht="12" customHeight="1">
      <c r="A138" s="5">
        <f t="shared" si="2"/>
        <v>133</v>
      </c>
      <c r="B138" s="8">
        <v>223</v>
      </c>
      <c r="C138" s="6" t="s">
        <v>342</v>
      </c>
      <c r="D138" s="7">
        <v>19870</v>
      </c>
      <c r="E138" s="8">
        <v>1</v>
      </c>
      <c r="F138" s="190">
        <v>19870</v>
      </c>
      <c r="G138" s="175">
        <v>1</v>
      </c>
    </row>
    <row r="139" spans="1:7" s="4" customFormat="1" ht="12" customHeight="1">
      <c r="A139" s="5">
        <f t="shared" si="2"/>
        <v>134</v>
      </c>
      <c r="B139" s="8">
        <v>226</v>
      </c>
      <c r="C139" s="6" t="s">
        <v>345</v>
      </c>
      <c r="D139" s="7">
        <v>54188</v>
      </c>
      <c r="E139" s="8">
        <v>1</v>
      </c>
      <c r="F139" s="190">
        <v>54188</v>
      </c>
      <c r="G139" s="175">
        <v>1</v>
      </c>
    </row>
    <row r="140" spans="1:7" s="4" customFormat="1" ht="12" customHeight="1">
      <c r="A140" s="5">
        <f t="shared" si="2"/>
        <v>135</v>
      </c>
      <c r="B140" s="8">
        <v>227</v>
      </c>
      <c r="C140" s="6" t="s">
        <v>346</v>
      </c>
      <c r="D140" s="7">
        <v>45000</v>
      </c>
      <c r="E140" s="8">
        <v>1</v>
      </c>
      <c r="F140" s="190">
        <v>45000</v>
      </c>
      <c r="G140" s="175">
        <v>1</v>
      </c>
    </row>
    <row r="141" spans="1:7" s="4" customFormat="1" ht="12" customHeight="1">
      <c r="A141" s="5">
        <f t="shared" si="2"/>
        <v>136</v>
      </c>
      <c r="B141" s="8">
        <v>228</v>
      </c>
      <c r="C141" s="6" t="s">
        <v>347</v>
      </c>
      <c r="D141" s="7">
        <v>30000</v>
      </c>
      <c r="E141" s="8">
        <v>1</v>
      </c>
      <c r="F141" s="190">
        <v>30000</v>
      </c>
      <c r="G141" s="175">
        <v>1</v>
      </c>
    </row>
    <row r="142" spans="1:7" s="4" customFormat="1" ht="12" customHeight="1">
      <c r="A142" s="5">
        <f t="shared" si="2"/>
        <v>137</v>
      </c>
      <c r="B142" s="8">
        <v>230</v>
      </c>
      <c r="C142" s="6" t="s">
        <v>349</v>
      </c>
      <c r="D142" s="7">
        <v>25000</v>
      </c>
      <c r="E142" s="8">
        <v>1</v>
      </c>
      <c r="F142" s="190">
        <v>25000</v>
      </c>
      <c r="G142" s="175">
        <v>1</v>
      </c>
    </row>
    <row r="143" spans="1:7" s="4" customFormat="1" ht="12" customHeight="1">
      <c r="A143" s="5">
        <f t="shared" si="2"/>
        <v>138</v>
      </c>
      <c r="B143" s="8">
        <v>231</v>
      </c>
      <c r="C143" s="6" t="s">
        <v>350</v>
      </c>
      <c r="D143" s="7">
        <v>1341520</v>
      </c>
      <c r="E143" s="8">
        <v>27</v>
      </c>
      <c r="F143" s="190">
        <v>49685.92592592593</v>
      </c>
      <c r="G143" s="175">
        <v>27</v>
      </c>
    </row>
    <row r="144" spans="1:7" s="4" customFormat="1" ht="12" customHeight="1">
      <c r="A144" s="5">
        <f t="shared" si="2"/>
        <v>139</v>
      </c>
      <c r="B144" s="8">
        <v>232</v>
      </c>
      <c r="C144" s="6" t="s">
        <v>351</v>
      </c>
      <c r="D144" s="7">
        <v>189626</v>
      </c>
      <c r="E144" s="8">
        <v>7</v>
      </c>
      <c r="F144" s="190">
        <v>27089.428571428572</v>
      </c>
      <c r="G144" s="175">
        <v>7</v>
      </c>
    </row>
    <row r="145" spans="1:7" s="4" customFormat="1" ht="12" customHeight="1">
      <c r="A145" s="5">
        <f t="shared" si="2"/>
        <v>140</v>
      </c>
      <c r="B145" s="8">
        <v>233</v>
      </c>
      <c r="C145" s="6" t="s">
        <v>352</v>
      </c>
      <c r="D145" s="7">
        <v>30000</v>
      </c>
      <c r="E145" s="8">
        <v>1</v>
      </c>
      <c r="F145" s="190">
        <v>30000</v>
      </c>
      <c r="G145" s="175">
        <v>1</v>
      </c>
    </row>
    <row r="146" spans="1:7" s="4" customFormat="1" ht="12" customHeight="1">
      <c r="A146" s="5">
        <f t="shared" si="2"/>
        <v>141</v>
      </c>
      <c r="B146" s="8">
        <v>234</v>
      </c>
      <c r="C146" s="6" t="s">
        <v>353</v>
      </c>
      <c r="D146" s="7">
        <v>90626</v>
      </c>
      <c r="E146" s="8">
        <v>3</v>
      </c>
      <c r="F146" s="190">
        <v>30208.666666666668</v>
      </c>
      <c r="G146" s="175">
        <v>3</v>
      </c>
    </row>
    <row r="147" spans="1:7" s="4" customFormat="1" ht="12" customHeight="1">
      <c r="A147" s="5">
        <f t="shared" si="2"/>
        <v>142</v>
      </c>
      <c r="B147" s="8">
        <v>237</v>
      </c>
      <c r="C147" s="6" t="s">
        <v>356</v>
      </c>
      <c r="D147" s="7">
        <v>30000</v>
      </c>
      <c r="E147" s="8">
        <v>1</v>
      </c>
      <c r="F147" s="190">
        <v>30000</v>
      </c>
      <c r="G147" s="175">
        <v>1</v>
      </c>
    </row>
    <row r="148" spans="1:7" s="4" customFormat="1" ht="12" customHeight="1">
      <c r="A148" s="5">
        <f t="shared" si="2"/>
        <v>143</v>
      </c>
      <c r="B148" s="8">
        <v>238</v>
      </c>
      <c r="C148" s="6" t="s">
        <v>357</v>
      </c>
      <c r="D148" s="7">
        <v>63140</v>
      </c>
      <c r="E148" s="8">
        <v>2</v>
      </c>
      <c r="F148" s="190">
        <v>31570</v>
      </c>
      <c r="G148" s="175">
        <v>2</v>
      </c>
    </row>
    <row r="149" spans="1:7" s="4" customFormat="1" ht="12" customHeight="1">
      <c r="A149" s="5">
        <f t="shared" si="2"/>
        <v>144</v>
      </c>
      <c r="B149" s="8">
        <v>239</v>
      </c>
      <c r="C149" s="6" t="s">
        <v>358</v>
      </c>
      <c r="D149" s="7">
        <v>119486</v>
      </c>
      <c r="E149" s="8">
        <v>3</v>
      </c>
      <c r="F149" s="190">
        <v>39828.666666666664</v>
      </c>
      <c r="G149" s="175">
        <v>3</v>
      </c>
    </row>
    <row r="150" spans="1:7" s="4" customFormat="1" ht="12" customHeight="1">
      <c r="A150" s="5">
        <f t="shared" si="2"/>
        <v>145</v>
      </c>
      <c r="B150" s="8">
        <v>240</v>
      </c>
      <c r="C150" s="6" t="s">
        <v>359</v>
      </c>
      <c r="D150" s="7">
        <v>200000</v>
      </c>
      <c r="E150" s="8">
        <v>4</v>
      </c>
      <c r="F150" s="190">
        <v>50000</v>
      </c>
      <c r="G150" s="175">
        <v>5</v>
      </c>
    </row>
    <row r="151" spans="1:7" s="4" customFormat="1" ht="12" customHeight="1">
      <c r="A151" s="5">
        <f t="shared" si="2"/>
        <v>146</v>
      </c>
      <c r="B151" s="8">
        <v>241</v>
      </c>
      <c r="C151" s="6" t="s">
        <v>360</v>
      </c>
      <c r="D151" s="7">
        <v>95000</v>
      </c>
      <c r="E151" s="8">
        <v>3</v>
      </c>
      <c r="F151" s="190">
        <v>31666.666666666668</v>
      </c>
      <c r="G151" s="175">
        <v>3</v>
      </c>
    </row>
    <row r="152" spans="1:7" s="4" customFormat="1" ht="12" customHeight="1">
      <c r="A152" s="5">
        <f t="shared" si="2"/>
        <v>147</v>
      </c>
      <c r="B152" s="8">
        <v>243</v>
      </c>
      <c r="C152" s="6" t="s">
        <v>362</v>
      </c>
      <c r="D152" s="7">
        <v>31630</v>
      </c>
      <c r="E152" s="8">
        <v>1</v>
      </c>
      <c r="F152" s="190">
        <v>31630</v>
      </c>
      <c r="G152" s="175">
        <v>1</v>
      </c>
    </row>
    <row r="153" spans="1:7" s="4" customFormat="1" ht="12" customHeight="1">
      <c r="A153" s="5">
        <f t="shared" si="2"/>
        <v>148</v>
      </c>
      <c r="B153" s="8">
        <v>245</v>
      </c>
      <c r="C153" s="6" t="s">
        <v>364</v>
      </c>
      <c r="D153" s="7">
        <v>40000</v>
      </c>
      <c r="E153" s="8">
        <v>1</v>
      </c>
      <c r="F153" s="190">
        <v>40000</v>
      </c>
      <c r="G153" s="175">
        <v>1</v>
      </c>
    </row>
    <row r="154" spans="1:7" s="4" customFormat="1" ht="12" customHeight="1">
      <c r="A154" s="5">
        <f t="shared" si="2"/>
        <v>149</v>
      </c>
      <c r="B154" s="8">
        <v>246</v>
      </c>
      <c r="C154" s="6" t="s">
        <v>365</v>
      </c>
      <c r="D154" s="7">
        <v>74972</v>
      </c>
      <c r="E154" s="8">
        <v>2</v>
      </c>
      <c r="F154" s="190">
        <v>37486</v>
      </c>
      <c r="G154" s="175">
        <v>2</v>
      </c>
    </row>
    <row r="155" spans="1:7" s="4" customFormat="1" ht="12" customHeight="1">
      <c r="A155" s="5">
        <f t="shared" si="2"/>
        <v>150</v>
      </c>
      <c r="B155" s="8">
        <v>248</v>
      </c>
      <c r="C155" s="6" t="s">
        <v>367</v>
      </c>
      <c r="D155" s="7">
        <v>254030</v>
      </c>
      <c r="E155" s="8">
        <v>5</v>
      </c>
      <c r="F155" s="190">
        <v>50806</v>
      </c>
      <c r="G155" s="175">
        <v>5</v>
      </c>
    </row>
    <row r="156" spans="1:7" s="4" customFormat="1" ht="12" customHeight="1">
      <c r="A156" s="5">
        <f t="shared" si="2"/>
        <v>151</v>
      </c>
      <c r="B156" s="8">
        <v>249</v>
      </c>
      <c r="C156" s="6" t="s">
        <v>368</v>
      </c>
      <c r="D156" s="7">
        <v>80000</v>
      </c>
      <c r="E156" s="8">
        <v>2</v>
      </c>
      <c r="F156" s="190">
        <v>40000</v>
      </c>
      <c r="G156" s="175">
        <v>2</v>
      </c>
    </row>
    <row r="157" spans="1:7" s="4" customFormat="1" ht="12" customHeight="1">
      <c r="A157" s="5">
        <f t="shared" si="2"/>
        <v>152</v>
      </c>
      <c r="B157" s="8">
        <v>250</v>
      </c>
      <c r="C157" s="6" t="s">
        <v>369</v>
      </c>
      <c r="D157" s="7">
        <v>257000</v>
      </c>
      <c r="E157" s="8">
        <v>8</v>
      </c>
      <c r="F157" s="190">
        <v>32125</v>
      </c>
      <c r="G157" s="175">
        <v>8</v>
      </c>
    </row>
    <row r="158" spans="1:7" s="4" customFormat="1" ht="12" customHeight="1">
      <c r="A158" s="5">
        <f t="shared" si="2"/>
        <v>153</v>
      </c>
      <c r="B158" s="8">
        <v>251</v>
      </c>
      <c r="C158" s="6" t="s">
        <v>370</v>
      </c>
      <c r="D158" s="7">
        <v>269999</v>
      </c>
      <c r="E158" s="8">
        <v>10</v>
      </c>
      <c r="F158" s="190">
        <v>26999.9</v>
      </c>
      <c r="G158" s="175">
        <v>10</v>
      </c>
    </row>
    <row r="159" spans="1:7" s="4" customFormat="1" ht="12" customHeight="1">
      <c r="A159" s="5">
        <f t="shared" si="2"/>
        <v>154</v>
      </c>
      <c r="B159" s="8">
        <v>252</v>
      </c>
      <c r="C159" s="6" t="s">
        <v>371</v>
      </c>
      <c r="D159" s="7">
        <v>370627</v>
      </c>
      <c r="E159" s="8">
        <v>11</v>
      </c>
      <c r="F159" s="190">
        <v>33693.36363636364</v>
      </c>
      <c r="G159" s="175">
        <v>11</v>
      </c>
    </row>
    <row r="160" spans="1:7" s="4" customFormat="1" ht="12" customHeight="1">
      <c r="A160" s="5">
        <f t="shared" si="2"/>
        <v>155</v>
      </c>
      <c r="B160" s="8">
        <v>254</v>
      </c>
      <c r="C160" s="6" t="s">
        <v>373</v>
      </c>
      <c r="D160" s="7">
        <v>117000</v>
      </c>
      <c r="E160" s="8">
        <v>3</v>
      </c>
      <c r="F160" s="190">
        <v>39000</v>
      </c>
      <c r="G160" s="175">
        <v>3</v>
      </c>
    </row>
    <row r="161" spans="1:7" s="4" customFormat="1" ht="12" customHeight="1">
      <c r="A161" s="5">
        <f t="shared" si="2"/>
        <v>156</v>
      </c>
      <c r="B161" s="8">
        <v>256</v>
      </c>
      <c r="C161" s="6" t="s">
        <v>375</v>
      </c>
      <c r="D161" s="7">
        <v>65510</v>
      </c>
      <c r="E161" s="8">
        <v>3</v>
      </c>
      <c r="F161" s="190">
        <v>21836.666666666668</v>
      </c>
      <c r="G161" s="175">
        <v>3</v>
      </c>
    </row>
    <row r="162" spans="1:7" s="4" customFormat="1" ht="12" customHeight="1">
      <c r="A162" s="5">
        <f t="shared" si="2"/>
        <v>157</v>
      </c>
      <c r="B162" s="8">
        <v>257</v>
      </c>
      <c r="C162" s="6" t="s">
        <v>376</v>
      </c>
      <c r="D162" s="7">
        <v>48000</v>
      </c>
      <c r="E162" s="8">
        <v>2</v>
      </c>
      <c r="F162" s="190">
        <v>24000</v>
      </c>
      <c r="G162" s="175">
        <v>2</v>
      </c>
    </row>
    <row r="163" spans="1:7" s="4" customFormat="1" ht="12" customHeight="1">
      <c r="A163" s="5">
        <f t="shared" si="2"/>
        <v>158</v>
      </c>
      <c r="B163" s="8">
        <v>258</v>
      </c>
      <c r="C163" s="6" t="s">
        <v>377</v>
      </c>
      <c r="D163" s="7">
        <v>45000</v>
      </c>
      <c r="E163" s="8">
        <v>1</v>
      </c>
      <c r="F163" s="190">
        <v>45000</v>
      </c>
      <c r="G163" s="175">
        <v>1</v>
      </c>
    </row>
    <row r="164" spans="1:7" s="4" customFormat="1" ht="12" customHeight="1">
      <c r="A164" s="5">
        <f t="shared" si="2"/>
        <v>159</v>
      </c>
      <c r="B164" s="8">
        <v>260</v>
      </c>
      <c r="C164" s="6" t="s">
        <v>379</v>
      </c>
      <c r="D164" s="7">
        <v>25000</v>
      </c>
      <c r="E164" s="8">
        <v>2</v>
      </c>
      <c r="F164" s="190">
        <v>12500</v>
      </c>
      <c r="G164" s="175">
        <v>2</v>
      </c>
    </row>
    <row r="165" spans="1:7" s="4" customFormat="1" ht="12" customHeight="1">
      <c r="A165" s="5">
        <f t="shared" si="2"/>
        <v>160</v>
      </c>
      <c r="B165" s="8">
        <v>262</v>
      </c>
      <c r="C165" s="6" t="s">
        <v>381</v>
      </c>
      <c r="D165" s="7">
        <v>48000</v>
      </c>
      <c r="E165" s="8">
        <v>1</v>
      </c>
      <c r="F165" s="190">
        <v>48000</v>
      </c>
      <c r="G165" s="175">
        <v>1</v>
      </c>
    </row>
    <row r="166" spans="1:7" s="4" customFormat="1" ht="12" customHeight="1">
      <c r="A166" s="5">
        <f t="shared" si="2"/>
        <v>161</v>
      </c>
      <c r="B166" s="8">
        <v>263</v>
      </c>
      <c r="C166" s="6" t="s">
        <v>382</v>
      </c>
      <c r="D166" s="7">
        <v>20000</v>
      </c>
      <c r="E166" s="8">
        <v>1</v>
      </c>
      <c r="F166" s="190">
        <v>20000</v>
      </c>
      <c r="G166" s="175">
        <v>1</v>
      </c>
    </row>
    <row r="167" spans="1:7" s="4" customFormat="1" ht="12" customHeight="1">
      <c r="A167" s="5">
        <f t="shared" si="2"/>
        <v>162</v>
      </c>
      <c r="B167" s="8">
        <v>266</v>
      </c>
      <c r="C167" s="6" t="s">
        <v>385</v>
      </c>
      <c r="D167" s="7">
        <v>55000</v>
      </c>
      <c r="E167" s="8">
        <v>1</v>
      </c>
      <c r="F167" s="190">
        <v>55000</v>
      </c>
      <c r="G167" s="175">
        <v>1</v>
      </c>
    </row>
    <row r="168" spans="1:7" s="4" customFormat="1" ht="12" customHeight="1">
      <c r="A168" s="5">
        <f t="shared" si="2"/>
        <v>163</v>
      </c>
      <c r="B168" s="8">
        <v>267</v>
      </c>
      <c r="C168" s="6" t="s">
        <v>386</v>
      </c>
      <c r="D168" s="7">
        <v>35000</v>
      </c>
      <c r="E168" s="8">
        <v>1</v>
      </c>
      <c r="F168" s="190">
        <v>35000</v>
      </c>
      <c r="G168" s="175">
        <v>1</v>
      </c>
    </row>
    <row r="169" spans="1:7" s="4" customFormat="1" ht="12" customHeight="1">
      <c r="A169" s="5">
        <f t="shared" si="2"/>
        <v>164</v>
      </c>
      <c r="B169" s="8">
        <v>268</v>
      </c>
      <c r="C169" s="6" t="s">
        <v>387</v>
      </c>
      <c r="D169" s="7">
        <v>300000</v>
      </c>
      <c r="E169" s="8">
        <v>6</v>
      </c>
      <c r="F169" s="190">
        <v>50000</v>
      </c>
      <c r="G169" s="175">
        <v>6</v>
      </c>
    </row>
    <row r="170" spans="1:7" s="4" customFormat="1" ht="12" customHeight="1">
      <c r="A170" s="5">
        <f t="shared" si="2"/>
        <v>165</v>
      </c>
      <c r="B170" s="8">
        <v>269</v>
      </c>
      <c r="C170" s="6" t="s">
        <v>388</v>
      </c>
      <c r="D170" s="7">
        <v>63000</v>
      </c>
      <c r="E170" s="8">
        <v>2</v>
      </c>
      <c r="F170" s="190">
        <v>31500</v>
      </c>
      <c r="G170" s="175">
        <v>2</v>
      </c>
    </row>
    <row r="171" spans="1:7" s="4" customFormat="1" ht="12" customHeight="1">
      <c r="A171" s="5">
        <f t="shared" si="2"/>
        <v>166</v>
      </c>
      <c r="B171" s="8">
        <v>270</v>
      </c>
      <c r="C171" s="6" t="s">
        <v>389</v>
      </c>
      <c r="D171" s="7">
        <v>22817</v>
      </c>
      <c r="E171" s="8">
        <v>1</v>
      </c>
      <c r="F171" s="190">
        <v>22817</v>
      </c>
      <c r="G171" s="175">
        <v>1</v>
      </c>
    </row>
    <row r="172" spans="1:7" s="4" customFormat="1" ht="12" customHeight="1">
      <c r="A172" s="5">
        <f t="shared" si="2"/>
        <v>167</v>
      </c>
      <c r="B172" s="8">
        <v>271</v>
      </c>
      <c r="C172" s="6" t="s">
        <v>390</v>
      </c>
      <c r="D172" s="7">
        <v>120000</v>
      </c>
      <c r="E172" s="8">
        <v>4</v>
      </c>
      <c r="F172" s="190">
        <v>30000</v>
      </c>
      <c r="G172" s="175">
        <v>4</v>
      </c>
    </row>
    <row r="173" spans="1:7" s="4" customFormat="1" ht="12" customHeight="1">
      <c r="A173" s="5">
        <f t="shared" si="2"/>
        <v>168</v>
      </c>
      <c r="B173" s="8">
        <v>273</v>
      </c>
      <c r="C173" s="6" t="s">
        <v>392</v>
      </c>
      <c r="D173" s="7">
        <v>313028</v>
      </c>
      <c r="E173" s="8">
        <v>8</v>
      </c>
      <c r="F173" s="190">
        <v>39128.5</v>
      </c>
      <c r="G173" s="175">
        <v>8</v>
      </c>
    </row>
    <row r="174" spans="1:7" s="4" customFormat="1" ht="12" customHeight="1">
      <c r="A174" s="5">
        <f t="shared" si="2"/>
        <v>169</v>
      </c>
      <c r="B174" s="8">
        <v>274</v>
      </c>
      <c r="C174" s="6" t="s">
        <v>393</v>
      </c>
      <c r="D174" s="7">
        <v>375800</v>
      </c>
      <c r="E174" s="8">
        <v>12</v>
      </c>
      <c r="F174" s="190">
        <v>31316.666666666668</v>
      </c>
      <c r="G174" s="175">
        <v>12</v>
      </c>
    </row>
    <row r="175" spans="1:7" s="4" customFormat="1" ht="12" customHeight="1">
      <c r="A175" s="5">
        <f t="shared" si="2"/>
        <v>170</v>
      </c>
      <c r="B175" s="8">
        <v>275</v>
      </c>
      <c r="C175" s="6" t="s">
        <v>394</v>
      </c>
      <c r="D175" s="7">
        <v>48115</v>
      </c>
      <c r="E175" s="8">
        <v>1</v>
      </c>
      <c r="F175" s="190">
        <v>48115</v>
      </c>
      <c r="G175" s="175">
        <v>1</v>
      </c>
    </row>
    <row r="176" spans="1:7" s="4" customFormat="1" ht="12" customHeight="1">
      <c r="A176" s="5">
        <f t="shared" si="2"/>
        <v>171</v>
      </c>
      <c r="B176" s="8">
        <v>276</v>
      </c>
      <c r="C176" s="6" t="s">
        <v>395</v>
      </c>
      <c r="D176" s="7">
        <v>80000</v>
      </c>
      <c r="E176" s="8">
        <v>2</v>
      </c>
      <c r="F176" s="190">
        <v>40000</v>
      </c>
      <c r="G176" s="175">
        <v>2</v>
      </c>
    </row>
    <row r="177" spans="1:7" s="4" customFormat="1" ht="12" customHeight="1">
      <c r="A177" s="5">
        <f t="shared" si="2"/>
        <v>172</v>
      </c>
      <c r="B177" s="8">
        <v>278</v>
      </c>
      <c r="C177" s="6" t="s">
        <v>397</v>
      </c>
      <c r="D177" s="7">
        <v>10000</v>
      </c>
      <c r="E177" s="8">
        <v>1</v>
      </c>
      <c r="F177" s="190">
        <v>10000</v>
      </c>
      <c r="G177" s="175">
        <v>1</v>
      </c>
    </row>
    <row r="178" spans="1:7" s="4" customFormat="1" ht="12" customHeight="1">
      <c r="A178" s="5">
        <f t="shared" si="2"/>
        <v>173</v>
      </c>
      <c r="B178" s="8">
        <v>279</v>
      </c>
      <c r="C178" s="6" t="s">
        <v>398</v>
      </c>
      <c r="D178" s="7">
        <v>300000</v>
      </c>
      <c r="E178" s="8">
        <v>8</v>
      </c>
      <c r="F178" s="190">
        <v>37500</v>
      </c>
      <c r="G178" s="175">
        <v>8</v>
      </c>
    </row>
    <row r="179" spans="1:7" s="4" customFormat="1" ht="12" customHeight="1">
      <c r="A179" s="5">
        <f t="shared" si="2"/>
        <v>174</v>
      </c>
      <c r="B179" s="8">
        <v>281</v>
      </c>
      <c r="C179" s="6" t="s">
        <v>400</v>
      </c>
      <c r="D179" s="7">
        <v>90000</v>
      </c>
      <c r="E179" s="8">
        <v>3</v>
      </c>
      <c r="F179" s="190">
        <v>30000</v>
      </c>
      <c r="G179" s="175">
        <v>3</v>
      </c>
    </row>
    <row r="180" spans="1:7" s="4" customFormat="1" ht="12" customHeight="1">
      <c r="A180" s="5">
        <f t="shared" si="2"/>
        <v>175</v>
      </c>
      <c r="B180" s="8">
        <v>285</v>
      </c>
      <c r="C180" s="6" t="s">
        <v>404</v>
      </c>
      <c r="D180" s="7">
        <v>451437</v>
      </c>
      <c r="E180" s="8">
        <v>15</v>
      </c>
      <c r="F180" s="190">
        <v>30095.8</v>
      </c>
      <c r="G180" s="175">
        <v>16</v>
      </c>
    </row>
    <row r="181" spans="1:7" s="4" customFormat="1" ht="12" customHeight="1">
      <c r="A181" s="5">
        <f t="shared" si="2"/>
        <v>176</v>
      </c>
      <c r="B181" s="8">
        <v>287</v>
      </c>
      <c r="C181" s="6" t="s">
        <v>406</v>
      </c>
      <c r="D181" s="7">
        <v>77081</v>
      </c>
      <c r="E181" s="8">
        <v>3</v>
      </c>
      <c r="F181" s="190">
        <v>25693.666666666668</v>
      </c>
      <c r="G181" s="175">
        <v>3</v>
      </c>
    </row>
    <row r="182" spans="1:7" s="4" customFormat="1" ht="12" customHeight="1">
      <c r="A182" s="5">
        <f t="shared" si="2"/>
        <v>177</v>
      </c>
      <c r="B182" s="8">
        <v>288</v>
      </c>
      <c r="C182" s="6" t="s">
        <v>407</v>
      </c>
      <c r="D182" s="7">
        <v>263300</v>
      </c>
      <c r="E182" s="8">
        <v>8</v>
      </c>
      <c r="F182" s="190">
        <v>32912.5</v>
      </c>
      <c r="G182" s="175">
        <v>8</v>
      </c>
    </row>
    <row r="183" spans="1:7" s="4" customFormat="1" ht="12" customHeight="1">
      <c r="A183" s="5">
        <f t="shared" si="2"/>
        <v>178</v>
      </c>
      <c r="B183" s="8">
        <v>289</v>
      </c>
      <c r="C183" s="6" t="s">
        <v>408</v>
      </c>
      <c r="D183" s="7">
        <v>95823</v>
      </c>
      <c r="E183" s="8">
        <v>2</v>
      </c>
      <c r="F183" s="190">
        <v>47911.5</v>
      </c>
      <c r="G183" s="175">
        <v>2</v>
      </c>
    </row>
    <row r="184" spans="1:7" s="4" customFormat="1" ht="12" customHeight="1">
      <c r="A184" s="5">
        <f t="shared" si="2"/>
        <v>179</v>
      </c>
      <c r="B184" s="8">
        <v>290</v>
      </c>
      <c r="C184" s="6" t="s">
        <v>409</v>
      </c>
      <c r="D184" s="7">
        <v>80000</v>
      </c>
      <c r="E184" s="8">
        <v>4</v>
      </c>
      <c r="F184" s="190">
        <v>20000</v>
      </c>
      <c r="G184" s="175">
        <v>4</v>
      </c>
    </row>
    <row r="185" spans="1:7" s="4" customFormat="1" ht="12" customHeight="1">
      <c r="A185" s="5">
        <f t="shared" si="2"/>
        <v>180</v>
      </c>
      <c r="B185" s="8">
        <v>291</v>
      </c>
      <c r="C185" s="6" t="s">
        <v>410</v>
      </c>
      <c r="D185" s="7">
        <v>24390</v>
      </c>
      <c r="E185" s="8">
        <v>1</v>
      </c>
      <c r="F185" s="190">
        <v>24390</v>
      </c>
      <c r="G185" s="175">
        <v>1</v>
      </c>
    </row>
    <row r="186" spans="1:7" s="4" customFormat="1" ht="12" customHeight="1">
      <c r="A186" s="5">
        <f t="shared" si="2"/>
        <v>181</v>
      </c>
      <c r="B186" s="8">
        <v>293</v>
      </c>
      <c r="C186" s="6" t="s">
        <v>412</v>
      </c>
      <c r="D186" s="7">
        <v>200000</v>
      </c>
      <c r="E186" s="8">
        <v>6</v>
      </c>
      <c r="F186" s="190">
        <v>33333.333333333336</v>
      </c>
      <c r="G186" s="175">
        <v>6</v>
      </c>
    </row>
    <row r="187" spans="1:7" s="4" customFormat="1" ht="12" customHeight="1">
      <c r="A187" s="5">
        <f t="shared" si="2"/>
        <v>182</v>
      </c>
      <c r="B187" s="8">
        <v>294</v>
      </c>
      <c r="C187" s="6" t="s">
        <v>413</v>
      </c>
      <c r="D187" s="7">
        <v>242000</v>
      </c>
      <c r="E187" s="8">
        <v>7</v>
      </c>
      <c r="F187" s="190">
        <v>34571.42857142857</v>
      </c>
      <c r="G187" s="175">
        <v>7</v>
      </c>
    </row>
    <row r="188" spans="1:7" s="4" customFormat="1" ht="12" customHeight="1">
      <c r="A188" s="5">
        <f t="shared" si="2"/>
        <v>183</v>
      </c>
      <c r="B188" s="8">
        <v>296</v>
      </c>
      <c r="C188" s="6" t="s">
        <v>415</v>
      </c>
      <c r="D188" s="7">
        <v>200000</v>
      </c>
      <c r="E188" s="8">
        <v>10</v>
      </c>
      <c r="F188" s="190">
        <v>20000</v>
      </c>
      <c r="G188" s="175">
        <v>10</v>
      </c>
    </row>
    <row r="189" spans="1:7" s="4" customFormat="1" ht="12" customHeight="1">
      <c r="A189" s="5">
        <f t="shared" si="2"/>
        <v>184</v>
      </c>
      <c r="B189" s="8">
        <v>298</v>
      </c>
      <c r="C189" s="6" t="s">
        <v>417</v>
      </c>
      <c r="D189" s="7">
        <v>90000</v>
      </c>
      <c r="E189" s="8">
        <v>3</v>
      </c>
      <c r="F189" s="190">
        <v>30000</v>
      </c>
      <c r="G189" s="175">
        <v>3</v>
      </c>
    </row>
    <row r="190" spans="1:7" s="4" customFormat="1" ht="12" customHeight="1">
      <c r="A190" s="5">
        <f t="shared" si="2"/>
        <v>185</v>
      </c>
      <c r="B190" s="8">
        <v>300</v>
      </c>
      <c r="C190" s="6" t="s">
        <v>419</v>
      </c>
      <c r="D190" s="7">
        <v>128042</v>
      </c>
      <c r="E190" s="8">
        <v>5</v>
      </c>
      <c r="F190" s="190">
        <v>25608.4</v>
      </c>
      <c r="G190" s="175">
        <v>5</v>
      </c>
    </row>
    <row r="191" spans="1:7" s="4" customFormat="1" ht="12" customHeight="1">
      <c r="A191" s="5">
        <f t="shared" si="2"/>
        <v>186</v>
      </c>
      <c r="B191" s="8">
        <v>301</v>
      </c>
      <c r="C191" s="6" t="s">
        <v>420</v>
      </c>
      <c r="D191" s="7">
        <v>121736</v>
      </c>
      <c r="E191" s="8">
        <v>5</v>
      </c>
      <c r="F191" s="190">
        <v>24347.2</v>
      </c>
      <c r="G191" s="175">
        <v>5</v>
      </c>
    </row>
    <row r="192" spans="1:7" s="4" customFormat="1" ht="12" customHeight="1">
      <c r="A192" s="5">
        <f t="shared" si="2"/>
        <v>187</v>
      </c>
      <c r="B192" s="8">
        <v>303</v>
      </c>
      <c r="C192" s="6" t="s">
        <v>422</v>
      </c>
      <c r="D192" s="7">
        <v>614000</v>
      </c>
      <c r="E192" s="8">
        <v>14</v>
      </c>
      <c r="F192" s="190">
        <v>43857.142857142855</v>
      </c>
      <c r="G192" s="175">
        <v>14</v>
      </c>
    </row>
    <row r="193" spans="1:7" s="4" customFormat="1" ht="12" customHeight="1">
      <c r="A193" s="5">
        <f t="shared" si="2"/>
        <v>188</v>
      </c>
      <c r="B193" s="8">
        <v>304</v>
      </c>
      <c r="C193" s="6" t="s">
        <v>423</v>
      </c>
      <c r="D193" s="7">
        <v>65467</v>
      </c>
      <c r="E193" s="8">
        <v>2</v>
      </c>
      <c r="F193" s="190">
        <v>32733.5</v>
      </c>
      <c r="G193" s="175">
        <v>2</v>
      </c>
    </row>
    <row r="194" spans="1:7" s="4" customFormat="1" ht="12" customHeight="1">
      <c r="A194" s="5">
        <f t="shared" si="2"/>
        <v>189</v>
      </c>
      <c r="B194" s="8">
        <v>305</v>
      </c>
      <c r="C194" s="6" t="s">
        <v>424</v>
      </c>
      <c r="D194" s="7">
        <v>83000</v>
      </c>
      <c r="E194" s="8">
        <v>2</v>
      </c>
      <c r="F194" s="190">
        <v>41500</v>
      </c>
      <c r="G194" s="175">
        <v>2</v>
      </c>
    </row>
    <row r="195" spans="1:7" s="4" customFormat="1" ht="12" customHeight="1">
      <c r="A195" s="5">
        <f t="shared" si="2"/>
        <v>190</v>
      </c>
      <c r="B195" s="8">
        <v>306</v>
      </c>
      <c r="C195" s="6" t="s">
        <v>425</v>
      </c>
      <c r="D195" s="7">
        <v>40000</v>
      </c>
      <c r="E195" s="8">
        <v>2</v>
      </c>
      <c r="F195" s="190">
        <v>20000</v>
      </c>
      <c r="G195" s="175">
        <v>2</v>
      </c>
    </row>
    <row r="196" spans="1:7" s="4" customFormat="1" ht="12" customHeight="1">
      <c r="A196" s="5">
        <f t="shared" si="2"/>
        <v>191</v>
      </c>
      <c r="B196" s="8">
        <v>307</v>
      </c>
      <c r="C196" s="6" t="s">
        <v>426</v>
      </c>
      <c r="D196" s="7">
        <v>403000</v>
      </c>
      <c r="E196" s="8">
        <v>10</v>
      </c>
      <c r="F196" s="190">
        <v>40300</v>
      </c>
      <c r="G196" s="175">
        <v>10</v>
      </c>
    </row>
    <row r="197" spans="1:7" s="4" customFormat="1" ht="12" customHeight="1">
      <c r="A197" s="5">
        <f t="shared" si="2"/>
        <v>192</v>
      </c>
      <c r="B197" s="8">
        <v>308</v>
      </c>
      <c r="C197" s="6" t="s">
        <v>427</v>
      </c>
      <c r="D197" s="7">
        <v>326831</v>
      </c>
      <c r="E197" s="8">
        <v>8</v>
      </c>
      <c r="F197" s="190">
        <v>40853.875</v>
      </c>
      <c r="G197" s="175">
        <v>8</v>
      </c>
    </row>
    <row r="198" spans="1:7" s="4" customFormat="1" ht="12" customHeight="1">
      <c r="A198" s="5">
        <f t="shared" si="2"/>
        <v>193</v>
      </c>
      <c r="B198" s="8">
        <v>312</v>
      </c>
      <c r="C198" s="6" t="s">
        <v>431</v>
      </c>
      <c r="D198" s="7">
        <v>10000</v>
      </c>
      <c r="E198" s="8">
        <v>1</v>
      </c>
      <c r="F198" s="190">
        <v>10000</v>
      </c>
      <c r="G198" s="175">
        <v>1</v>
      </c>
    </row>
    <row r="199" spans="1:7" s="4" customFormat="1" ht="12" customHeight="1">
      <c r="A199" s="5">
        <f t="shared" si="2"/>
        <v>194</v>
      </c>
      <c r="B199" s="8">
        <v>313</v>
      </c>
      <c r="C199" s="6" t="s">
        <v>432</v>
      </c>
      <c r="D199" s="7">
        <v>80000</v>
      </c>
      <c r="E199" s="8">
        <v>2</v>
      </c>
      <c r="F199" s="190">
        <v>40000</v>
      </c>
      <c r="G199" s="175">
        <v>2</v>
      </c>
    </row>
    <row r="200" spans="1:7" s="4" customFormat="1" ht="12" customHeight="1">
      <c r="A200" s="5">
        <f aca="true" t="shared" si="3" ref="A200:A240">1+A199</f>
        <v>195</v>
      </c>
      <c r="B200" s="8">
        <v>314</v>
      </c>
      <c r="C200" s="6" t="s">
        <v>433</v>
      </c>
      <c r="D200" s="7">
        <v>165330</v>
      </c>
      <c r="E200" s="8">
        <v>4</v>
      </c>
      <c r="F200" s="190">
        <v>41332.5</v>
      </c>
      <c r="G200" s="175">
        <v>4</v>
      </c>
    </row>
    <row r="201" spans="1:7" s="4" customFormat="1" ht="12" customHeight="1">
      <c r="A201" s="5">
        <f t="shared" si="3"/>
        <v>196</v>
      </c>
      <c r="B201" s="8">
        <v>315</v>
      </c>
      <c r="C201" s="6" t="s">
        <v>434</v>
      </c>
      <c r="D201" s="7">
        <v>39320</v>
      </c>
      <c r="E201" s="8">
        <v>1</v>
      </c>
      <c r="F201" s="190">
        <v>39320</v>
      </c>
      <c r="G201" s="175">
        <v>1</v>
      </c>
    </row>
    <row r="202" spans="1:7" s="4" customFormat="1" ht="12" customHeight="1">
      <c r="A202" s="5">
        <f t="shared" si="3"/>
        <v>197</v>
      </c>
      <c r="B202" s="8">
        <v>317</v>
      </c>
      <c r="C202" s="6" t="s">
        <v>436</v>
      </c>
      <c r="D202" s="7">
        <v>7256</v>
      </c>
      <c r="E202" s="8">
        <v>1</v>
      </c>
      <c r="F202" s="190">
        <v>7256</v>
      </c>
      <c r="G202" s="175">
        <v>1</v>
      </c>
    </row>
    <row r="203" spans="1:7" s="4" customFormat="1" ht="12" customHeight="1">
      <c r="A203" s="5">
        <f t="shared" si="3"/>
        <v>198</v>
      </c>
      <c r="B203" s="8">
        <v>321</v>
      </c>
      <c r="C203" s="6" t="s">
        <v>440</v>
      </c>
      <c r="D203" s="7">
        <v>18000</v>
      </c>
      <c r="E203" s="8">
        <v>1</v>
      </c>
      <c r="F203" s="190">
        <v>18000</v>
      </c>
      <c r="G203" s="175">
        <v>1</v>
      </c>
    </row>
    <row r="204" spans="1:7" s="4" customFormat="1" ht="12" customHeight="1">
      <c r="A204" s="5">
        <f t="shared" si="3"/>
        <v>199</v>
      </c>
      <c r="B204" s="8">
        <v>323</v>
      </c>
      <c r="C204" s="6" t="s">
        <v>442</v>
      </c>
      <c r="D204" s="7">
        <v>200000</v>
      </c>
      <c r="E204" s="8">
        <v>12</v>
      </c>
      <c r="F204" s="190">
        <v>16666.666666666668</v>
      </c>
      <c r="G204" s="175">
        <v>12</v>
      </c>
    </row>
    <row r="205" spans="1:7" s="4" customFormat="1" ht="12" customHeight="1">
      <c r="A205" s="5">
        <f t="shared" si="3"/>
        <v>200</v>
      </c>
      <c r="B205" s="8">
        <v>324</v>
      </c>
      <c r="C205" s="6" t="s">
        <v>443</v>
      </c>
      <c r="D205" s="7">
        <v>69960</v>
      </c>
      <c r="E205" s="8">
        <v>3</v>
      </c>
      <c r="F205" s="190">
        <v>23320</v>
      </c>
      <c r="G205" s="175">
        <v>3</v>
      </c>
    </row>
    <row r="206" spans="1:7" s="4" customFormat="1" ht="12" customHeight="1">
      <c r="A206" s="5">
        <f t="shared" si="3"/>
        <v>201</v>
      </c>
      <c r="B206" s="8">
        <v>325</v>
      </c>
      <c r="C206" s="6" t="s">
        <v>444</v>
      </c>
      <c r="D206" s="7">
        <v>40000</v>
      </c>
      <c r="E206" s="8">
        <v>1</v>
      </c>
      <c r="F206" s="190">
        <v>40000</v>
      </c>
      <c r="G206" s="175">
        <v>1</v>
      </c>
    </row>
    <row r="207" spans="1:7" s="4" customFormat="1" ht="12" customHeight="1">
      <c r="A207" s="5">
        <f t="shared" si="3"/>
        <v>202</v>
      </c>
      <c r="B207" s="8">
        <v>327</v>
      </c>
      <c r="C207" s="6" t="s">
        <v>446</v>
      </c>
      <c r="D207" s="7">
        <v>40000</v>
      </c>
      <c r="E207" s="8">
        <v>1</v>
      </c>
      <c r="F207" s="190">
        <v>40000</v>
      </c>
      <c r="G207" s="175">
        <v>1</v>
      </c>
    </row>
    <row r="208" spans="1:7" s="4" customFormat="1" ht="12" customHeight="1">
      <c r="A208" s="5">
        <f t="shared" si="3"/>
        <v>203</v>
      </c>
      <c r="B208" s="8">
        <v>328</v>
      </c>
      <c r="C208" s="6" t="s">
        <v>447</v>
      </c>
      <c r="D208" s="7">
        <v>20000</v>
      </c>
      <c r="E208" s="8">
        <v>1</v>
      </c>
      <c r="F208" s="190">
        <v>20000</v>
      </c>
      <c r="G208" s="175">
        <v>2</v>
      </c>
    </row>
    <row r="209" spans="1:7" s="4" customFormat="1" ht="12" customHeight="1">
      <c r="A209" s="5">
        <f t="shared" si="3"/>
        <v>204</v>
      </c>
      <c r="B209" s="8">
        <v>331</v>
      </c>
      <c r="C209" s="6" t="s">
        <v>450</v>
      </c>
      <c r="D209" s="7">
        <v>100000</v>
      </c>
      <c r="E209" s="8">
        <v>2</v>
      </c>
      <c r="F209" s="190">
        <v>50000</v>
      </c>
      <c r="G209" s="175">
        <v>2</v>
      </c>
    </row>
    <row r="210" spans="1:7" s="4" customFormat="1" ht="12" customHeight="1">
      <c r="A210" s="5">
        <f t="shared" si="3"/>
        <v>205</v>
      </c>
      <c r="B210" s="8">
        <v>334</v>
      </c>
      <c r="C210" s="6" t="s">
        <v>453</v>
      </c>
      <c r="D210" s="7">
        <v>7000</v>
      </c>
      <c r="E210" s="8">
        <v>1</v>
      </c>
      <c r="F210" s="190">
        <v>7000</v>
      </c>
      <c r="G210" s="175">
        <v>1</v>
      </c>
    </row>
    <row r="211" spans="1:7" s="4" customFormat="1" ht="12" customHeight="1">
      <c r="A211" s="5">
        <f t="shared" si="3"/>
        <v>206</v>
      </c>
      <c r="B211" s="8">
        <v>335</v>
      </c>
      <c r="C211" s="6" t="s">
        <v>454</v>
      </c>
      <c r="D211" s="7">
        <v>21600</v>
      </c>
      <c r="E211" s="8">
        <v>1</v>
      </c>
      <c r="F211" s="190">
        <v>21600</v>
      </c>
      <c r="G211" s="175">
        <v>1</v>
      </c>
    </row>
    <row r="212" spans="1:7" s="4" customFormat="1" ht="12" customHeight="1">
      <c r="A212" s="5">
        <f t="shared" si="3"/>
        <v>207</v>
      </c>
      <c r="B212" s="8">
        <v>336</v>
      </c>
      <c r="C212" s="6" t="s">
        <v>455</v>
      </c>
      <c r="D212" s="7">
        <v>120000</v>
      </c>
      <c r="E212" s="8">
        <v>4</v>
      </c>
      <c r="F212" s="190">
        <v>30000</v>
      </c>
      <c r="G212" s="175">
        <v>4</v>
      </c>
    </row>
    <row r="213" spans="1:7" s="4" customFormat="1" ht="12" customHeight="1">
      <c r="A213" s="5">
        <f t="shared" si="3"/>
        <v>208</v>
      </c>
      <c r="B213" s="8">
        <v>337</v>
      </c>
      <c r="C213" s="6" t="s">
        <v>456</v>
      </c>
      <c r="D213" s="7">
        <v>90000</v>
      </c>
      <c r="E213" s="8">
        <v>3</v>
      </c>
      <c r="F213" s="190">
        <v>30000</v>
      </c>
      <c r="G213" s="175">
        <v>3</v>
      </c>
    </row>
    <row r="214" spans="1:7" s="4" customFormat="1" ht="12" customHeight="1">
      <c r="A214" s="5">
        <f t="shared" si="3"/>
        <v>209</v>
      </c>
      <c r="B214" s="8">
        <v>340</v>
      </c>
      <c r="C214" s="6" t="s">
        <v>459</v>
      </c>
      <c r="D214" s="7">
        <v>40000</v>
      </c>
      <c r="E214" s="8">
        <v>2</v>
      </c>
      <c r="F214" s="190">
        <v>20000</v>
      </c>
      <c r="G214" s="175">
        <v>2</v>
      </c>
    </row>
    <row r="215" spans="1:7" s="4" customFormat="1" ht="12" customHeight="1">
      <c r="A215" s="5">
        <f t="shared" si="3"/>
        <v>210</v>
      </c>
      <c r="B215" s="8">
        <v>341</v>
      </c>
      <c r="C215" s="6" t="s">
        <v>460</v>
      </c>
      <c r="D215" s="7">
        <v>440376</v>
      </c>
      <c r="E215" s="8">
        <v>12</v>
      </c>
      <c r="F215" s="190">
        <v>36698</v>
      </c>
      <c r="G215" s="175">
        <v>12</v>
      </c>
    </row>
    <row r="216" spans="1:7" s="4" customFormat="1" ht="12" customHeight="1">
      <c r="A216" s="5">
        <f t="shared" si="3"/>
        <v>211</v>
      </c>
      <c r="B216" s="8">
        <v>342</v>
      </c>
      <c r="C216" s="6" t="s">
        <v>461</v>
      </c>
      <c r="D216" s="7">
        <v>25000</v>
      </c>
      <c r="E216" s="8">
        <v>1</v>
      </c>
      <c r="F216" s="190">
        <v>25000</v>
      </c>
      <c r="G216" s="175">
        <v>1</v>
      </c>
    </row>
    <row r="217" spans="1:7" s="4" customFormat="1" ht="12" customHeight="1">
      <c r="A217" s="5">
        <f t="shared" si="3"/>
        <v>212</v>
      </c>
      <c r="B217" s="8">
        <v>343</v>
      </c>
      <c r="C217" s="6" t="s">
        <v>462</v>
      </c>
      <c r="D217" s="7">
        <v>554500</v>
      </c>
      <c r="E217" s="8">
        <v>21</v>
      </c>
      <c r="F217" s="190">
        <v>26404.761904761905</v>
      </c>
      <c r="G217" s="175">
        <v>21</v>
      </c>
    </row>
    <row r="218" spans="1:7" s="4" customFormat="1" ht="12" customHeight="1">
      <c r="A218" s="5">
        <f t="shared" si="3"/>
        <v>213</v>
      </c>
      <c r="B218" s="8">
        <v>344</v>
      </c>
      <c r="C218" s="6" t="s">
        <v>463</v>
      </c>
      <c r="D218" s="7">
        <v>50000</v>
      </c>
      <c r="E218" s="8">
        <v>3</v>
      </c>
      <c r="F218" s="190">
        <v>16666.666666666668</v>
      </c>
      <c r="G218" s="175">
        <v>3</v>
      </c>
    </row>
    <row r="219" spans="1:7" s="4" customFormat="1" ht="12" customHeight="1">
      <c r="A219" s="5">
        <f t="shared" si="3"/>
        <v>214</v>
      </c>
      <c r="B219" s="8">
        <v>346</v>
      </c>
      <c r="C219" s="6" t="s">
        <v>465</v>
      </c>
      <c r="D219" s="7">
        <v>149940</v>
      </c>
      <c r="E219" s="8">
        <v>6</v>
      </c>
      <c r="F219" s="190">
        <v>24990</v>
      </c>
      <c r="G219" s="175">
        <v>6</v>
      </c>
    </row>
    <row r="220" spans="1:7" s="4" customFormat="1" ht="12" customHeight="1">
      <c r="A220" s="5">
        <f t="shared" si="3"/>
        <v>215</v>
      </c>
      <c r="B220" s="8">
        <v>347</v>
      </c>
      <c r="C220" s="6" t="s">
        <v>466</v>
      </c>
      <c r="D220" s="7">
        <v>160000</v>
      </c>
      <c r="E220" s="8">
        <v>4</v>
      </c>
      <c r="F220" s="190">
        <v>40000</v>
      </c>
      <c r="G220" s="175">
        <v>4</v>
      </c>
    </row>
    <row r="221" spans="1:7" s="4" customFormat="1" ht="12" customHeight="1">
      <c r="A221" s="5">
        <f t="shared" si="3"/>
        <v>216</v>
      </c>
      <c r="B221" s="8">
        <v>348</v>
      </c>
      <c r="C221" s="6" t="s">
        <v>467</v>
      </c>
      <c r="D221" s="7">
        <v>25000</v>
      </c>
      <c r="E221" s="8">
        <v>1</v>
      </c>
      <c r="F221" s="190">
        <v>25000</v>
      </c>
      <c r="G221" s="175">
        <v>1</v>
      </c>
    </row>
    <row r="222" spans="1:7" s="4" customFormat="1" ht="12" customHeight="1">
      <c r="A222" s="5">
        <f t="shared" si="3"/>
        <v>217</v>
      </c>
      <c r="B222" s="8">
        <v>351</v>
      </c>
      <c r="C222" s="6" t="s">
        <v>470</v>
      </c>
      <c r="D222" s="7">
        <v>20000</v>
      </c>
      <c r="E222" s="8">
        <v>1</v>
      </c>
      <c r="F222" s="190">
        <v>20000</v>
      </c>
      <c r="G222" s="175">
        <v>1</v>
      </c>
    </row>
    <row r="223" spans="1:7" s="4" customFormat="1" ht="12" customHeight="1">
      <c r="A223" s="5">
        <f t="shared" si="3"/>
        <v>218</v>
      </c>
      <c r="B223" s="8">
        <v>352</v>
      </c>
      <c r="C223" s="6" t="s">
        <v>471</v>
      </c>
      <c r="D223" s="7">
        <v>67000</v>
      </c>
      <c r="E223" s="8">
        <v>2</v>
      </c>
      <c r="F223" s="190">
        <v>33500</v>
      </c>
      <c r="G223" s="175">
        <v>2</v>
      </c>
    </row>
    <row r="224" spans="1:7" s="4" customFormat="1" ht="12" customHeight="1">
      <c r="A224" s="5">
        <f t="shared" si="3"/>
        <v>219</v>
      </c>
      <c r="B224" s="8">
        <v>354</v>
      </c>
      <c r="C224" s="6" t="s">
        <v>473</v>
      </c>
      <c r="D224" s="7">
        <v>64000</v>
      </c>
      <c r="E224" s="8">
        <v>4</v>
      </c>
      <c r="F224" s="190">
        <v>16000</v>
      </c>
      <c r="G224" s="175">
        <v>4</v>
      </c>
    </row>
    <row r="225" spans="1:7" s="4" customFormat="1" ht="12" customHeight="1">
      <c r="A225" s="5">
        <f t="shared" si="3"/>
        <v>220</v>
      </c>
      <c r="B225" s="8">
        <v>356</v>
      </c>
      <c r="C225" s="6" t="s">
        <v>475</v>
      </c>
      <c r="D225" s="7">
        <v>100000</v>
      </c>
      <c r="E225" s="8">
        <v>3</v>
      </c>
      <c r="F225" s="190">
        <v>33333.333333333336</v>
      </c>
      <c r="G225" s="175">
        <v>3</v>
      </c>
    </row>
    <row r="226" spans="1:7" s="4" customFormat="1" ht="12" customHeight="1">
      <c r="A226" s="5">
        <f t="shared" si="3"/>
        <v>221</v>
      </c>
      <c r="B226" s="8">
        <v>357</v>
      </c>
      <c r="C226" s="6" t="s">
        <v>476</v>
      </c>
      <c r="D226" s="7">
        <v>68000</v>
      </c>
      <c r="E226" s="8">
        <v>4</v>
      </c>
      <c r="F226" s="190">
        <v>17000</v>
      </c>
      <c r="G226" s="175">
        <v>4</v>
      </c>
    </row>
    <row r="227" spans="1:7" s="4" customFormat="1" ht="12" customHeight="1">
      <c r="A227" s="5">
        <f t="shared" si="3"/>
        <v>222</v>
      </c>
      <c r="B227" s="8">
        <v>358</v>
      </c>
      <c r="C227" s="6" t="s">
        <v>477</v>
      </c>
      <c r="D227" s="7">
        <v>245000</v>
      </c>
      <c r="E227" s="8">
        <v>10</v>
      </c>
      <c r="F227" s="190">
        <v>24500</v>
      </c>
      <c r="G227" s="175">
        <v>10</v>
      </c>
    </row>
    <row r="228" spans="1:7" s="4" customFormat="1" ht="12" customHeight="1">
      <c r="A228" s="5">
        <f t="shared" si="3"/>
        <v>223</v>
      </c>
      <c r="B228" s="8">
        <v>359</v>
      </c>
      <c r="C228" s="6" t="s">
        <v>478</v>
      </c>
      <c r="D228" s="7">
        <v>763374</v>
      </c>
      <c r="E228" s="8">
        <v>21</v>
      </c>
      <c r="F228" s="190">
        <v>36351.142857142855</v>
      </c>
      <c r="G228" s="175">
        <v>21</v>
      </c>
    </row>
    <row r="229" spans="1:7" s="4" customFormat="1" ht="12" customHeight="1">
      <c r="A229" s="5">
        <f t="shared" si="3"/>
        <v>224</v>
      </c>
      <c r="B229" s="8">
        <v>364</v>
      </c>
      <c r="C229" s="6" t="s">
        <v>483</v>
      </c>
      <c r="D229" s="7">
        <v>25000</v>
      </c>
      <c r="E229" s="8">
        <v>1</v>
      </c>
      <c r="F229" s="190">
        <v>25000</v>
      </c>
      <c r="G229" s="175">
        <v>1</v>
      </c>
    </row>
    <row r="230" spans="1:7" s="4" customFormat="1" ht="12" customHeight="1">
      <c r="A230" s="5">
        <f t="shared" si="3"/>
        <v>225</v>
      </c>
      <c r="B230" s="8">
        <v>366</v>
      </c>
      <c r="C230" s="6" t="s">
        <v>485</v>
      </c>
      <c r="D230" s="7">
        <v>34395</v>
      </c>
      <c r="E230" s="8">
        <v>1</v>
      </c>
      <c r="F230" s="190">
        <v>34395</v>
      </c>
      <c r="G230" s="175">
        <v>1</v>
      </c>
    </row>
    <row r="231" spans="1:7" s="4" customFormat="1" ht="12" customHeight="1">
      <c r="A231" s="5">
        <f t="shared" si="3"/>
        <v>226</v>
      </c>
      <c r="B231" s="8">
        <v>367</v>
      </c>
      <c r="C231" s="6" t="s">
        <v>486</v>
      </c>
      <c r="D231" s="7">
        <v>40000</v>
      </c>
      <c r="E231" s="8">
        <v>1</v>
      </c>
      <c r="F231" s="190">
        <v>40000</v>
      </c>
      <c r="G231" s="175">
        <v>1</v>
      </c>
    </row>
    <row r="232" spans="1:7" s="4" customFormat="1" ht="12" customHeight="1">
      <c r="A232" s="5">
        <f t="shared" si="3"/>
        <v>227</v>
      </c>
      <c r="B232" s="8">
        <v>368</v>
      </c>
      <c r="C232" s="6" t="s">
        <v>487</v>
      </c>
      <c r="D232" s="7">
        <v>39975</v>
      </c>
      <c r="E232" s="8">
        <v>1</v>
      </c>
      <c r="F232" s="190">
        <v>39975</v>
      </c>
      <c r="G232" s="175">
        <v>1</v>
      </c>
    </row>
    <row r="233" spans="1:7" s="4" customFormat="1" ht="12" customHeight="1">
      <c r="A233" s="5">
        <f t="shared" si="3"/>
        <v>228</v>
      </c>
      <c r="B233" s="8">
        <v>371</v>
      </c>
      <c r="C233" s="6" t="s">
        <v>490</v>
      </c>
      <c r="D233" s="7">
        <v>52559</v>
      </c>
      <c r="E233" s="8">
        <v>1</v>
      </c>
      <c r="F233" s="190">
        <v>52559</v>
      </c>
      <c r="G233" s="175">
        <v>1</v>
      </c>
    </row>
    <row r="234" spans="1:7" s="4" customFormat="1" ht="12" customHeight="1">
      <c r="A234" s="5">
        <f t="shared" si="3"/>
        <v>229</v>
      </c>
      <c r="B234" s="8">
        <v>373</v>
      </c>
      <c r="C234" s="6" t="s">
        <v>492</v>
      </c>
      <c r="D234" s="7">
        <v>55000</v>
      </c>
      <c r="E234" s="8">
        <v>2</v>
      </c>
      <c r="F234" s="190">
        <v>27500</v>
      </c>
      <c r="G234" s="175">
        <v>2</v>
      </c>
    </row>
    <row r="235" spans="1:7" s="4" customFormat="1" ht="12" customHeight="1">
      <c r="A235" s="5">
        <f t="shared" si="3"/>
        <v>230</v>
      </c>
      <c r="B235" s="8">
        <v>374</v>
      </c>
      <c r="C235" s="6" t="s">
        <v>493</v>
      </c>
      <c r="D235" s="7">
        <v>100193</v>
      </c>
      <c r="E235" s="8">
        <v>2</v>
      </c>
      <c r="F235" s="190">
        <v>50096.5</v>
      </c>
      <c r="G235" s="175">
        <v>2</v>
      </c>
    </row>
    <row r="236" spans="1:7" s="4" customFormat="1" ht="12" customHeight="1">
      <c r="A236" s="5">
        <f t="shared" si="3"/>
        <v>231</v>
      </c>
      <c r="B236" s="8">
        <v>375</v>
      </c>
      <c r="C236" s="6" t="s">
        <v>494</v>
      </c>
      <c r="D236" s="7">
        <v>297550</v>
      </c>
      <c r="E236" s="8">
        <v>8</v>
      </c>
      <c r="F236" s="190">
        <v>37193.75</v>
      </c>
      <c r="G236" s="175">
        <v>8</v>
      </c>
    </row>
    <row r="237" spans="1:7" s="4" customFormat="1" ht="12" customHeight="1">
      <c r="A237" s="5">
        <f t="shared" si="3"/>
        <v>232</v>
      </c>
      <c r="B237" s="8">
        <v>376</v>
      </c>
      <c r="C237" s="6" t="s">
        <v>495</v>
      </c>
      <c r="D237" s="7">
        <v>35001</v>
      </c>
      <c r="E237" s="8">
        <v>2</v>
      </c>
      <c r="F237" s="190">
        <v>17500.5</v>
      </c>
      <c r="G237" s="175">
        <v>2</v>
      </c>
    </row>
    <row r="238" spans="1:7" s="4" customFormat="1" ht="12" customHeight="1">
      <c r="A238" s="5">
        <f t="shared" si="3"/>
        <v>233</v>
      </c>
      <c r="B238" s="8">
        <v>377</v>
      </c>
      <c r="C238" s="6" t="s">
        <v>496</v>
      </c>
      <c r="D238" s="7">
        <v>199890</v>
      </c>
      <c r="E238" s="8">
        <v>5</v>
      </c>
      <c r="F238" s="190">
        <v>39978</v>
      </c>
      <c r="G238" s="175">
        <v>5</v>
      </c>
    </row>
    <row r="239" spans="1:7" s="4" customFormat="1" ht="12" customHeight="1">
      <c r="A239" s="5">
        <f t="shared" si="3"/>
        <v>234</v>
      </c>
      <c r="B239" s="8">
        <v>378</v>
      </c>
      <c r="C239" s="6" t="s">
        <v>497</v>
      </c>
      <c r="D239" s="7">
        <v>420000</v>
      </c>
      <c r="E239" s="8">
        <v>13</v>
      </c>
      <c r="F239" s="190">
        <v>32307.69230769231</v>
      </c>
      <c r="G239" s="175">
        <v>13</v>
      </c>
    </row>
    <row r="240" spans="1:7" s="4" customFormat="1" ht="12" customHeight="1">
      <c r="A240" s="5">
        <f t="shared" si="3"/>
        <v>235</v>
      </c>
      <c r="B240" s="8">
        <v>379</v>
      </c>
      <c r="C240" s="6" t="s">
        <v>498</v>
      </c>
      <c r="D240" s="7">
        <v>452844</v>
      </c>
      <c r="E240" s="8">
        <v>11</v>
      </c>
      <c r="F240" s="190">
        <v>41167.63636363636</v>
      </c>
      <c r="G240" s="175">
        <v>11</v>
      </c>
    </row>
    <row r="241" spans="1:7" s="4" customFormat="1" ht="12" customHeight="1">
      <c r="A241" s="121" t="s">
        <v>4</v>
      </c>
      <c r="B241" s="106" t="s">
        <v>4</v>
      </c>
      <c r="C241" s="107" t="s">
        <v>3</v>
      </c>
      <c r="D241" s="122">
        <f>SUM(D6:D240)</f>
        <v>30372029</v>
      </c>
      <c r="E241" s="108">
        <f>SUM(E6:E240)</f>
        <v>909</v>
      </c>
      <c r="F241" s="176" t="s">
        <v>4</v>
      </c>
      <c r="G241" s="110">
        <f>SUM(G6:G240)</f>
        <v>912</v>
      </c>
    </row>
  </sheetData>
  <sheetProtection password="DFC8" sheet="1" objects="1" scenarios="1"/>
  <mergeCells count="5">
    <mergeCell ref="A1:F1"/>
    <mergeCell ref="A3:A4"/>
    <mergeCell ref="B3:B4"/>
    <mergeCell ref="C3:C4"/>
    <mergeCell ref="D3:G3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77"/>
  <sheetViews>
    <sheetView zoomScalePageLayoutView="0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D6" sqref="D6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8.75390625" style="4" bestFit="1" customWidth="1"/>
    <col min="4" max="5" width="14.75390625" style="34" customWidth="1"/>
    <col min="6" max="6" width="14.75390625" style="35" customWidth="1"/>
    <col min="7" max="7" width="15.00390625" style="4" customWidth="1"/>
    <col min="8" max="16384" width="9.125" style="4" customWidth="1"/>
  </cols>
  <sheetData>
    <row r="1" spans="1:6" ht="30" customHeight="1">
      <c r="A1" s="199" t="s">
        <v>78</v>
      </c>
      <c r="B1" s="199"/>
      <c r="C1" s="199"/>
      <c r="D1" s="199"/>
      <c r="E1" s="199"/>
      <c r="F1" s="199"/>
    </row>
    <row r="2" ht="13.5" customHeight="1"/>
    <row r="3" spans="1:6" s="18" customFormat="1" ht="32.25" customHeight="1">
      <c r="A3" s="214" t="s">
        <v>13</v>
      </c>
      <c r="B3" s="213" t="s">
        <v>1</v>
      </c>
      <c r="C3" s="213" t="s">
        <v>0</v>
      </c>
      <c r="D3" s="204" t="s">
        <v>68</v>
      </c>
      <c r="E3" s="204"/>
      <c r="F3" s="212"/>
    </row>
    <row r="4" spans="1:6" s="19" customFormat="1" ht="14.25" customHeight="1">
      <c r="A4" s="201"/>
      <c r="B4" s="203"/>
      <c r="C4" s="203"/>
      <c r="D4" s="137" t="s">
        <v>7</v>
      </c>
      <c r="E4" s="137" t="s">
        <v>33</v>
      </c>
      <c r="F4" s="138" t="s">
        <v>34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ht="12" customHeight="1">
      <c r="A6" s="15">
        <v>1</v>
      </c>
      <c r="B6" s="46">
        <v>1</v>
      </c>
      <c r="C6" s="16" t="s">
        <v>120</v>
      </c>
      <c r="D6" s="7">
        <v>25907</v>
      </c>
      <c r="E6" s="7">
        <v>7</v>
      </c>
      <c r="F6" s="191">
        <v>3701</v>
      </c>
    </row>
    <row r="7" spans="1:6" ht="12" customHeight="1">
      <c r="A7" s="15">
        <f>1+A6</f>
        <v>2</v>
      </c>
      <c r="B7" s="46">
        <v>3</v>
      </c>
      <c r="C7" s="16" t="s">
        <v>122</v>
      </c>
      <c r="D7" s="7">
        <v>122834</v>
      </c>
      <c r="E7" s="7">
        <v>41</v>
      </c>
      <c r="F7" s="191">
        <v>2995.951219512195</v>
      </c>
    </row>
    <row r="8" spans="1:6" ht="12" customHeight="1">
      <c r="A8" s="15">
        <f aca="true" t="shared" si="0" ref="A8:A71">1+A7</f>
        <v>3</v>
      </c>
      <c r="B8" s="46">
        <v>4</v>
      </c>
      <c r="C8" s="16" t="s">
        <v>123</v>
      </c>
      <c r="D8" s="7">
        <v>9397</v>
      </c>
      <c r="E8" s="7">
        <v>6</v>
      </c>
      <c r="F8" s="191">
        <v>1566.1666666666667</v>
      </c>
    </row>
    <row r="9" spans="1:6" ht="12" customHeight="1">
      <c r="A9" s="15">
        <f t="shared" si="0"/>
        <v>4</v>
      </c>
      <c r="B9" s="46">
        <v>5</v>
      </c>
      <c r="C9" s="16" t="s">
        <v>124</v>
      </c>
      <c r="D9" s="7">
        <v>7657</v>
      </c>
      <c r="E9" s="7">
        <v>1</v>
      </c>
      <c r="F9" s="191">
        <v>7657</v>
      </c>
    </row>
    <row r="10" spans="1:6" ht="12" customHeight="1">
      <c r="A10" s="15">
        <f t="shared" si="0"/>
        <v>5</v>
      </c>
      <c r="B10" s="46">
        <v>7</v>
      </c>
      <c r="C10" s="16" t="s">
        <v>126</v>
      </c>
      <c r="D10" s="7">
        <v>15019</v>
      </c>
      <c r="E10" s="7">
        <v>3</v>
      </c>
      <c r="F10" s="191">
        <v>5006.333333333333</v>
      </c>
    </row>
    <row r="11" spans="1:6" ht="12" customHeight="1">
      <c r="A11" s="15">
        <f t="shared" si="0"/>
        <v>6</v>
      </c>
      <c r="B11" s="46">
        <v>8</v>
      </c>
      <c r="C11" s="16" t="s">
        <v>127</v>
      </c>
      <c r="D11" s="7">
        <v>91942</v>
      </c>
      <c r="E11" s="7">
        <v>15</v>
      </c>
      <c r="F11" s="191">
        <v>6129.466666666666</v>
      </c>
    </row>
    <row r="12" spans="1:6" ht="12" customHeight="1">
      <c r="A12" s="15">
        <f t="shared" si="0"/>
        <v>7</v>
      </c>
      <c r="B12" s="46">
        <v>9</v>
      </c>
      <c r="C12" s="16" t="s">
        <v>128</v>
      </c>
      <c r="D12" s="7">
        <v>85993</v>
      </c>
      <c r="E12" s="7">
        <v>14</v>
      </c>
      <c r="F12" s="191">
        <v>6142.357142857143</v>
      </c>
    </row>
    <row r="13" spans="1:6" ht="12" customHeight="1">
      <c r="A13" s="15">
        <f t="shared" si="0"/>
        <v>8</v>
      </c>
      <c r="B13" s="46">
        <v>10</v>
      </c>
      <c r="C13" s="16" t="s">
        <v>129</v>
      </c>
      <c r="D13" s="7">
        <v>23856</v>
      </c>
      <c r="E13" s="7">
        <v>4</v>
      </c>
      <c r="F13" s="191">
        <v>5964</v>
      </c>
    </row>
    <row r="14" spans="1:6" ht="12" customHeight="1">
      <c r="A14" s="15">
        <f t="shared" si="0"/>
        <v>9</v>
      </c>
      <c r="B14" s="46">
        <v>11</v>
      </c>
      <c r="C14" s="16" t="s">
        <v>130</v>
      </c>
      <c r="D14" s="7">
        <v>69074</v>
      </c>
      <c r="E14" s="7">
        <v>22</v>
      </c>
      <c r="F14" s="191">
        <v>3139.7272727272725</v>
      </c>
    </row>
    <row r="15" spans="1:6" ht="12" customHeight="1">
      <c r="A15" s="15">
        <f t="shared" si="0"/>
        <v>10</v>
      </c>
      <c r="B15" s="46">
        <v>14</v>
      </c>
      <c r="C15" s="16" t="s">
        <v>133</v>
      </c>
      <c r="D15" s="7">
        <v>15104</v>
      </c>
      <c r="E15" s="7">
        <v>2</v>
      </c>
      <c r="F15" s="191">
        <v>7552</v>
      </c>
    </row>
    <row r="16" spans="1:6" ht="12" customHeight="1">
      <c r="A16" s="15">
        <f t="shared" si="0"/>
        <v>11</v>
      </c>
      <c r="B16" s="46">
        <v>16</v>
      </c>
      <c r="C16" s="16" t="s">
        <v>135</v>
      </c>
      <c r="D16" s="7">
        <v>14177</v>
      </c>
      <c r="E16" s="7">
        <v>4</v>
      </c>
      <c r="F16" s="191">
        <v>3544.25</v>
      </c>
    </row>
    <row r="17" spans="1:6" ht="12" customHeight="1">
      <c r="A17" s="15">
        <f t="shared" si="0"/>
        <v>12</v>
      </c>
      <c r="B17" s="46">
        <v>18</v>
      </c>
      <c r="C17" s="16" t="s">
        <v>137</v>
      </c>
      <c r="D17" s="7">
        <v>34467</v>
      </c>
      <c r="E17" s="7">
        <v>8</v>
      </c>
      <c r="F17" s="191">
        <v>4308.375</v>
      </c>
    </row>
    <row r="18" spans="1:6" ht="12" customHeight="1">
      <c r="A18" s="15">
        <f t="shared" si="0"/>
        <v>13</v>
      </c>
      <c r="B18" s="46">
        <v>19</v>
      </c>
      <c r="C18" s="16" t="s">
        <v>138</v>
      </c>
      <c r="D18" s="7">
        <v>14039</v>
      </c>
      <c r="E18" s="7">
        <v>2</v>
      </c>
      <c r="F18" s="191">
        <v>7019.5</v>
      </c>
    </row>
    <row r="19" spans="1:6" ht="12" customHeight="1">
      <c r="A19" s="15">
        <f t="shared" si="0"/>
        <v>14</v>
      </c>
      <c r="B19" s="46">
        <v>20</v>
      </c>
      <c r="C19" s="16" t="s">
        <v>139</v>
      </c>
      <c r="D19" s="7">
        <v>14852</v>
      </c>
      <c r="E19" s="7">
        <v>6</v>
      </c>
      <c r="F19" s="191">
        <v>2475.3333333333335</v>
      </c>
    </row>
    <row r="20" spans="1:6" ht="12" customHeight="1">
      <c r="A20" s="15">
        <f t="shared" si="0"/>
        <v>15</v>
      </c>
      <c r="B20" s="46">
        <v>25</v>
      </c>
      <c r="C20" s="16" t="s">
        <v>144</v>
      </c>
      <c r="D20" s="7">
        <v>5712</v>
      </c>
      <c r="E20" s="7">
        <v>1</v>
      </c>
      <c r="F20" s="191">
        <v>5712</v>
      </c>
    </row>
    <row r="21" spans="1:6" ht="12" customHeight="1">
      <c r="A21" s="15">
        <f t="shared" si="0"/>
        <v>16</v>
      </c>
      <c r="B21" s="46">
        <v>26</v>
      </c>
      <c r="C21" s="16" t="s">
        <v>145</v>
      </c>
      <c r="D21" s="7">
        <v>88794</v>
      </c>
      <c r="E21" s="7">
        <v>26</v>
      </c>
      <c r="F21" s="191">
        <v>3415.153846153846</v>
      </c>
    </row>
    <row r="22" spans="1:6" ht="12" customHeight="1">
      <c r="A22" s="15">
        <f t="shared" si="0"/>
        <v>17</v>
      </c>
      <c r="B22" s="46">
        <v>27</v>
      </c>
      <c r="C22" s="16" t="s">
        <v>146</v>
      </c>
      <c r="D22" s="7">
        <v>26501</v>
      </c>
      <c r="E22" s="7">
        <v>4</v>
      </c>
      <c r="F22" s="191">
        <v>6625.25</v>
      </c>
    </row>
    <row r="23" spans="1:6" ht="12" customHeight="1">
      <c r="A23" s="15">
        <f t="shared" si="0"/>
        <v>18</v>
      </c>
      <c r="B23" s="46">
        <v>28</v>
      </c>
      <c r="C23" s="16" t="s">
        <v>147</v>
      </c>
      <c r="D23" s="7">
        <v>39992</v>
      </c>
      <c r="E23" s="7">
        <v>8</v>
      </c>
      <c r="F23" s="191">
        <v>4999</v>
      </c>
    </row>
    <row r="24" spans="1:6" ht="12" customHeight="1">
      <c r="A24" s="15">
        <f t="shared" si="0"/>
        <v>19</v>
      </c>
      <c r="B24" s="46">
        <v>31</v>
      </c>
      <c r="C24" s="16" t="s">
        <v>150</v>
      </c>
      <c r="D24" s="7">
        <v>30291</v>
      </c>
      <c r="E24" s="7">
        <v>4</v>
      </c>
      <c r="F24" s="191">
        <v>7572.75</v>
      </c>
    </row>
    <row r="25" spans="1:6" ht="12" customHeight="1">
      <c r="A25" s="15">
        <f t="shared" si="0"/>
        <v>20</v>
      </c>
      <c r="B25" s="46">
        <v>33</v>
      </c>
      <c r="C25" s="16" t="s">
        <v>152</v>
      </c>
      <c r="D25" s="7">
        <v>11686</v>
      </c>
      <c r="E25" s="7">
        <v>2</v>
      </c>
      <c r="F25" s="191">
        <v>5843</v>
      </c>
    </row>
    <row r="26" spans="1:6" ht="12" customHeight="1">
      <c r="A26" s="15">
        <f t="shared" si="0"/>
        <v>21</v>
      </c>
      <c r="B26" s="46">
        <v>34</v>
      </c>
      <c r="C26" s="16" t="s">
        <v>153</v>
      </c>
      <c r="D26" s="7">
        <v>30924</v>
      </c>
      <c r="E26" s="7">
        <v>4</v>
      </c>
      <c r="F26" s="191">
        <v>7731</v>
      </c>
    </row>
    <row r="27" spans="1:6" ht="12" customHeight="1">
      <c r="A27" s="15">
        <f t="shared" si="0"/>
        <v>22</v>
      </c>
      <c r="B27" s="46">
        <v>36</v>
      </c>
      <c r="C27" s="16" t="s">
        <v>155</v>
      </c>
      <c r="D27" s="7">
        <v>11218</v>
      </c>
      <c r="E27" s="7">
        <v>3</v>
      </c>
      <c r="F27" s="191">
        <v>3739.3333333333335</v>
      </c>
    </row>
    <row r="28" spans="1:6" ht="12" customHeight="1">
      <c r="A28" s="15">
        <f t="shared" si="0"/>
        <v>23</v>
      </c>
      <c r="B28" s="46">
        <v>38</v>
      </c>
      <c r="C28" s="16" t="s">
        <v>157</v>
      </c>
      <c r="D28" s="7">
        <v>53322</v>
      </c>
      <c r="E28" s="7">
        <v>7</v>
      </c>
      <c r="F28" s="191">
        <v>7617.428571428572</v>
      </c>
    </row>
    <row r="29" spans="1:6" ht="12" customHeight="1">
      <c r="A29" s="15">
        <f t="shared" si="0"/>
        <v>24</v>
      </c>
      <c r="B29" s="46">
        <v>41</v>
      </c>
      <c r="C29" s="16" t="s">
        <v>160</v>
      </c>
      <c r="D29" s="7">
        <v>50000</v>
      </c>
      <c r="E29" s="7">
        <v>8</v>
      </c>
      <c r="F29" s="191">
        <v>6250</v>
      </c>
    </row>
    <row r="30" spans="1:6" ht="12" customHeight="1">
      <c r="A30" s="15">
        <f t="shared" si="0"/>
        <v>25</v>
      </c>
      <c r="B30" s="46">
        <v>42</v>
      </c>
      <c r="C30" s="16" t="s">
        <v>161</v>
      </c>
      <c r="D30" s="7">
        <v>118783</v>
      </c>
      <c r="E30" s="7">
        <v>16</v>
      </c>
      <c r="F30" s="191">
        <v>7423.9375</v>
      </c>
    </row>
    <row r="31" spans="1:6" ht="12" customHeight="1">
      <c r="A31" s="15">
        <f t="shared" si="0"/>
        <v>26</v>
      </c>
      <c r="B31" s="46">
        <v>43</v>
      </c>
      <c r="C31" s="16" t="s">
        <v>162</v>
      </c>
      <c r="D31" s="7">
        <v>13243</v>
      </c>
      <c r="E31" s="7">
        <v>2</v>
      </c>
      <c r="F31" s="191">
        <v>6621.5</v>
      </c>
    </row>
    <row r="32" spans="1:6" ht="12" customHeight="1">
      <c r="A32" s="15">
        <f t="shared" si="0"/>
        <v>27</v>
      </c>
      <c r="B32" s="46">
        <v>45</v>
      </c>
      <c r="C32" s="16" t="s">
        <v>164</v>
      </c>
      <c r="D32" s="7">
        <v>127850</v>
      </c>
      <c r="E32" s="7">
        <v>24</v>
      </c>
      <c r="F32" s="191">
        <v>5327.083333333333</v>
      </c>
    </row>
    <row r="33" spans="1:6" ht="12" customHeight="1">
      <c r="A33" s="15">
        <f t="shared" si="0"/>
        <v>28</v>
      </c>
      <c r="B33" s="46">
        <v>46</v>
      </c>
      <c r="C33" s="16" t="s">
        <v>165</v>
      </c>
      <c r="D33" s="7">
        <v>15107</v>
      </c>
      <c r="E33" s="7">
        <v>2</v>
      </c>
      <c r="F33" s="191">
        <v>7553.5</v>
      </c>
    </row>
    <row r="34" spans="1:6" ht="12" customHeight="1">
      <c r="A34" s="15">
        <f t="shared" si="0"/>
        <v>29</v>
      </c>
      <c r="B34" s="46">
        <v>48</v>
      </c>
      <c r="C34" s="16" t="s">
        <v>167</v>
      </c>
      <c r="D34" s="7">
        <v>400</v>
      </c>
      <c r="E34" s="7">
        <v>2</v>
      </c>
      <c r="F34" s="191">
        <v>200</v>
      </c>
    </row>
    <row r="35" spans="1:6" ht="12" customHeight="1">
      <c r="A35" s="15">
        <f t="shared" si="0"/>
        <v>30</v>
      </c>
      <c r="B35" s="46">
        <v>49</v>
      </c>
      <c r="C35" s="16" t="s">
        <v>168</v>
      </c>
      <c r="D35" s="7">
        <v>7613</v>
      </c>
      <c r="E35" s="7">
        <v>1</v>
      </c>
      <c r="F35" s="191">
        <v>7613</v>
      </c>
    </row>
    <row r="36" spans="1:6" ht="12" customHeight="1">
      <c r="A36" s="15">
        <f t="shared" si="0"/>
        <v>31</v>
      </c>
      <c r="B36" s="46">
        <v>50</v>
      </c>
      <c r="C36" s="16" t="s">
        <v>169</v>
      </c>
      <c r="D36" s="7">
        <v>5083</v>
      </c>
      <c r="E36" s="7">
        <v>1</v>
      </c>
      <c r="F36" s="191">
        <v>5083</v>
      </c>
    </row>
    <row r="37" spans="1:6" ht="12" customHeight="1">
      <c r="A37" s="15">
        <f t="shared" si="0"/>
        <v>32</v>
      </c>
      <c r="B37" s="46">
        <v>52</v>
      </c>
      <c r="C37" s="16" t="s">
        <v>171</v>
      </c>
      <c r="D37" s="7">
        <v>70153</v>
      </c>
      <c r="E37" s="7">
        <v>6</v>
      </c>
      <c r="F37" s="191">
        <v>11692.166666666666</v>
      </c>
    </row>
    <row r="38" spans="1:6" ht="12" customHeight="1">
      <c r="A38" s="15">
        <f t="shared" si="0"/>
        <v>33</v>
      </c>
      <c r="B38" s="46">
        <v>53</v>
      </c>
      <c r="C38" s="16" t="s">
        <v>172</v>
      </c>
      <c r="D38" s="7">
        <v>1003</v>
      </c>
      <c r="E38" s="7">
        <v>1</v>
      </c>
      <c r="F38" s="191">
        <v>1003</v>
      </c>
    </row>
    <row r="39" spans="1:6" ht="12" customHeight="1">
      <c r="A39" s="15">
        <f t="shared" si="0"/>
        <v>34</v>
      </c>
      <c r="B39" s="46">
        <v>54</v>
      </c>
      <c r="C39" s="16" t="s">
        <v>173</v>
      </c>
      <c r="D39" s="7">
        <v>99918</v>
      </c>
      <c r="E39" s="7">
        <v>21</v>
      </c>
      <c r="F39" s="191">
        <v>4758</v>
      </c>
    </row>
    <row r="40" spans="1:6" ht="12" customHeight="1">
      <c r="A40" s="15">
        <f t="shared" si="0"/>
        <v>35</v>
      </c>
      <c r="B40" s="46">
        <v>56</v>
      </c>
      <c r="C40" s="16" t="s">
        <v>175</v>
      </c>
      <c r="D40" s="7">
        <v>98724</v>
      </c>
      <c r="E40" s="7">
        <v>16</v>
      </c>
      <c r="F40" s="191">
        <v>6170.25</v>
      </c>
    </row>
    <row r="41" spans="1:6" ht="12" customHeight="1">
      <c r="A41" s="15">
        <f t="shared" si="0"/>
        <v>36</v>
      </c>
      <c r="B41" s="46">
        <v>57</v>
      </c>
      <c r="C41" s="16" t="s">
        <v>176</v>
      </c>
      <c r="D41" s="7">
        <v>169879</v>
      </c>
      <c r="E41" s="7">
        <v>27</v>
      </c>
      <c r="F41" s="191">
        <v>6291.814814814815</v>
      </c>
    </row>
    <row r="42" spans="1:6" ht="12" customHeight="1">
      <c r="A42" s="15">
        <f t="shared" si="0"/>
        <v>37</v>
      </c>
      <c r="B42" s="46">
        <v>58</v>
      </c>
      <c r="C42" s="16" t="s">
        <v>177</v>
      </c>
      <c r="D42" s="7">
        <v>49991</v>
      </c>
      <c r="E42" s="7">
        <v>8</v>
      </c>
      <c r="F42" s="191">
        <v>6248.875</v>
      </c>
    </row>
    <row r="43" spans="1:6" ht="12" customHeight="1">
      <c r="A43" s="15">
        <f t="shared" si="0"/>
        <v>38</v>
      </c>
      <c r="B43" s="46">
        <v>59</v>
      </c>
      <c r="C43" s="16" t="s">
        <v>178</v>
      </c>
      <c r="D43" s="7">
        <v>89269</v>
      </c>
      <c r="E43" s="7">
        <v>12</v>
      </c>
      <c r="F43" s="191">
        <v>7439.083333333333</v>
      </c>
    </row>
    <row r="44" spans="1:6" ht="12" customHeight="1">
      <c r="A44" s="15">
        <f t="shared" si="0"/>
        <v>39</v>
      </c>
      <c r="B44" s="46">
        <v>60</v>
      </c>
      <c r="C44" s="16" t="s">
        <v>179</v>
      </c>
      <c r="D44" s="7">
        <v>54893</v>
      </c>
      <c r="E44" s="7">
        <v>9</v>
      </c>
      <c r="F44" s="191">
        <v>6099.222222222223</v>
      </c>
    </row>
    <row r="45" spans="1:6" ht="12" customHeight="1">
      <c r="A45" s="15">
        <f t="shared" si="0"/>
        <v>40</v>
      </c>
      <c r="B45" s="46">
        <v>62</v>
      </c>
      <c r="C45" s="16" t="s">
        <v>181</v>
      </c>
      <c r="D45" s="7">
        <v>7559</v>
      </c>
      <c r="E45" s="7">
        <v>4</v>
      </c>
      <c r="F45" s="191">
        <v>1889.75</v>
      </c>
    </row>
    <row r="46" spans="1:6" ht="12" customHeight="1">
      <c r="A46" s="15">
        <f t="shared" si="0"/>
        <v>41</v>
      </c>
      <c r="B46" s="46">
        <v>65</v>
      </c>
      <c r="C46" s="16" t="s">
        <v>184</v>
      </c>
      <c r="D46" s="7">
        <v>34319</v>
      </c>
      <c r="E46" s="7">
        <v>5</v>
      </c>
      <c r="F46" s="191">
        <v>6863.8</v>
      </c>
    </row>
    <row r="47" spans="1:6" ht="12" customHeight="1">
      <c r="A47" s="15">
        <f t="shared" si="0"/>
        <v>42</v>
      </c>
      <c r="B47" s="46">
        <v>66</v>
      </c>
      <c r="C47" s="16" t="s">
        <v>185</v>
      </c>
      <c r="D47" s="7">
        <v>16623</v>
      </c>
      <c r="E47" s="7">
        <v>3</v>
      </c>
      <c r="F47" s="191">
        <v>5541</v>
      </c>
    </row>
    <row r="48" spans="1:6" ht="12" customHeight="1">
      <c r="A48" s="15">
        <f t="shared" si="0"/>
        <v>43</v>
      </c>
      <c r="B48" s="46">
        <v>67</v>
      </c>
      <c r="C48" s="16" t="s">
        <v>186</v>
      </c>
      <c r="D48" s="7">
        <v>50369</v>
      </c>
      <c r="E48" s="7">
        <v>11</v>
      </c>
      <c r="F48" s="191">
        <v>4579</v>
      </c>
    </row>
    <row r="49" spans="1:6" ht="12" customHeight="1">
      <c r="A49" s="15">
        <f t="shared" si="0"/>
        <v>44</v>
      </c>
      <c r="B49" s="46">
        <v>69</v>
      </c>
      <c r="C49" s="16" t="s">
        <v>188</v>
      </c>
      <c r="D49" s="7">
        <v>8767</v>
      </c>
      <c r="E49" s="7">
        <v>1</v>
      </c>
      <c r="F49" s="191">
        <v>8767</v>
      </c>
    </row>
    <row r="50" spans="1:6" ht="12" customHeight="1">
      <c r="A50" s="15">
        <f t="shared" si="0"/>
        <v>45</v>
      </c>
      <c r="B50" s="46">
        <v>71</v>
      </c>
      <c r="C50" s="16" t="s">
        <v>190</v>
      </c>
      <c r="D50" s="7">
        <v>39858</v>
      </c>
      <c r="E50" s="7">
        <v>16</v>
      </c>
      <c r="F50" s="191">
        <v>2491.125</v>
      </c>
    </row>
    <row r="51" spans="1:6" ht="12" customHeight="1">
      <c r="A51" s="15">
        <f t="shared" si="0"/>
        <v>46</v>
      </c>
      <c r="B51" s="46">
        <v>72</v>
      </c>
      <c r="C51" s="16" t="s">
        <v>191</v>
      </c>
      <c r="D51" s="7">
        <v>59958</v>
      </c>
      <c r="E51" s="7">
        <v>15</v>
      </c>
      <c r="F51" s="191">
        <v>3997.2</v>
      </c>
    </row>
    <row r="52" spans="1:6" ht="12" customHeight="1">
      <c r="A52" s="15">
        <f t="shared" si="0"/>
        <v>47</v>
      </c>
      <c r="B52" s="46">
        <v>73</v>
      </c>
      <c r="C52" s="16" t="s">
        <v>192</v>
      </c>
      <c r="D52" s="7">
        <v>1000</v>
      </c>
      <c r="E52" s="7">
        <v>1</v>
      </c>
      <c r="F52" s="191">
        <v>1000</v>
      </c>
    </row>
    <row r="53" spans="1:6" ht="12" customHeight="1">
      <c r="A53" s="15">
        <f t="shared" si="0"/>
        <v>48</v>
      </c>
      <c r="B53" s="46">
        <v>74</v>
      </c>
      <c r="C53" s="16" t="s">
        <v>193</v>
      </c>
      <c r="D53" s="7">
        <v>39823</v>
      </c>
      <c r="E53" s="7">
        <v>6</v>
      </c>
      <c r="F53" s="191">
        <v>6637.166666666667</v>
      </c>
    </row>
    <row r="54" spans="1:6" ht="12" customHeight="1">
      <c r="A54" s="15">
        <f t="shared" si="0"/>
        <v>49</v>
      </c>
      <c r="B54" s="46">
        <v>75</v>
      </c>
      <c r="C54" s="16" t="s">
        <v>194</v>
      </c>
      <c r="D54" s="7">
        <v>149395</v>
      </c>
      <c r="E54" s="7">
        <v>22</v>
      </c>
      <c r="F54" s="191">
        <v>6790.681818181818</v>
      </c>
    </row>
    <row r="55" spans="1:6" ht="12" customHeight="1">
      <c r="A55" s="15">
        <f t="shared" si="0"/>
        <v>50</v>
      </c>
      <c r="B55" s="46">
        <v>76</v>
      </c>
      <c r="C55" s="16" t="s">
        <v>195</v>
      </c>
      <c r="D55" s="7">
        <v>249937</v>
      </c>
      <c r="E55" s="7">
        <v>109</v>
      </c>
      <c r="F55" s="191">
        <v>2293</v>
      </c>
    </row>
    <row r="56" spans="1:6" ht="12" customHeight="1">
      <c r="A56" s="15">
        <f t="shared" si="0"/>
        <v>51</v>
      </c>
      <c r="B56" s="46">
        <v>77</v>
      </c>
      <c r="C56" s="16" t="s">
        <v>196</v>
      </c>
      <c r="D56" s="7">
        <v>4473</v>
      </c>
      <c r="E56" s="7">
        <v>3</v>
      </c>
      <c r="F56" s="191">
        <v>1491</v>
      </c>
    </row>
    <row r="57" spans="1:6" ht="12" customHeight="1">
      <c r="A57" s="15">
        <f t="shared" si="0"/>
        <v>52</v>
      </c>
      <c r="B57" s="46">
        <v>79</v>
      </c>
      <c r="C57" s="16" t="s">
        <v>198</v>
      </c>
      <c r="D57" s="7">
        <v>8543</v>
      </c>
      <c r="E57" s="7">
        <v>4</v>
      </c>
      <c r="F57" s="191">
        <v>2135.75</v>
      </c>
    </row>
    <row r="58" spans="1:6" ht="12" customHeight="1">
      <c r="A58" s="15">
        <f t="shared" si="0"/>
        <v>53</v>
      </c>
      <c r="B58" s="46">
        <v>80</v>
      </c>
      <c r="C58" s="16" t="s">
        <v>199</v>
      </c>
      <c r="D58" s="7">
        <v>14332</v>
      </c>
      <c r="E58" s="7">
        <v>2</v>
      </c>
      <c r="F58" s="191">
        <v>7166</v>
      </c>
    </row>
    <row r="59" spans="1:6" ht="12" customHeight="1">
      <c r="A59" s="15">
        <f t="shared" si="0"/>
        <v>54</v>
      </c>
      <c r="B59" s="46">
        <v>83</v>
      </c>
      <c r="C59" s="16" t="s">
        <v>202</v>
      </c>
      <c r="D59" s="7">
        <v>47238</v>
      </c>
      <c r="E59" s="7">
        <v>12</v>
      </c>
      <c r="F59" s="191">
        <v>3936.5</v>
      </c>
    </row>
    <row r="60" spans="1:6" ht="12" customHeight="1">
      <c r="A60" s="15">
        <f t="shared" si="0"/>
        <v>55</v>
      </c>
      <c r="B60" s="46">
        <v>87</v>
      </c>
      <c r="C60" s="16" t="s">
        <v>206</v>
      </c>
      <c r="D60" s="7">
        <v>20036</v>
      </c>
      <c r="E60" s="7">
        <v>3</v>
      </c>
      <c r="F60" s="191">
        <v>6678.666666666667</v>
      </c>
    </row>
    <row r="61" spans="1:6" ht="12" customHeight="1">
      <c r="A61" s="15">
        <f t="shared" si="0"/>
        <v>56</v>
      </c>
      <c r="B61" s="46">
        <v>89</v>
      </c>
      <c r="C61" s="16" t="s">
        <v>208</v>
      </c>
      <c r="D61" s="7">
        <v>6284</v>
      </c>
      <c r="E61" s="7">
        <v>1</v>
      </c>
      <c r="F61" s="191">
        <v>6284</v>
      </c>
    </row>
    <row r="62" spans="1:6" ht="12" customHeight="1">
      <c r="A62" s="15">
        <f t="shared" si="0"/>
        <v>57</v>
      </c>
      <c r="B62" s="46">
        <v>91</v>
      </c>
      <c r="C62" s="16" t="s">
        <v>210</v>
      </c>
      <c r="D62" s="7">
        <v>7723</v>
      </c>
      <c r="E62" s="7">
        <v>2</v>
      </c>
      <c r="F62" s="191">
        <v>3861.5</v>
      </c>
    </row>
    <row r="63" spans="1:6" ht="12" customHeight="1">
      <c r="A63" s="15">
        <f t="shared" si="0"/>
        <v>58</v>
      </c>
      <c r="B63" s="46">
        <v>92</v>
      </c>
      <c r="C63" s="16" t="s">
        <v>211</v>
      </c>
      <c r="D63" s="7">
        <v>37161</v>
      </c>
      <c r="E63" s="7">
        <v>7</v>
      </c>
      <c r="F63" s="191">
        <v>5308.714285714285</v>
      </c>
    </row>
    <row r="64" spans="1:6" ht="12" customHeight="1">
      <c r="A64" s="15">
        <f t="shared" si="0"/>
        <v>59</v>
      </c>
      <c r="B64" s="46">
        <v>93</v>
      </c>
      <c r="C64" s="16" t="s">
        <v>212</v>
      </c>
      <c r="D64" s="7">
        <v>38255</v>
      </c>
      <c r="E64" s="7">
        <v>5</v>
      </c>
      <c r="F64" s="191">
        <v>7651</v>
      </c>
    </row>
    <row r="65" spans="1:6" ht="12" customHeight="1">
      <c r="A65" s="15">
        <f t="shared" si="0"/>
        <v>60</v>
      </c>
      <c r="B65" s="46">
        <v>98</v>
      </c>
      <c r="C65" s="16" t="s">
        <v>217</v>
      </c>
      <c r="D65" s="7">
        <v>341</v>
      </c>
      <c r="E65" s="7">
        <v>1</v>
      </c>
      <c r="F65" s="191">
        <v>341</v>
      </c>
    </row>
    <row r="66" spans="1:6" ht="12" customHeight="1">
      <c r="A66" s="15">
        <f t="shared" si="0"/>
        <v>61</v>
      </c>
      <c r="B66" s="46">
        <v>99</v>
      </c>
      <c r="C66" s="16" t="s">
        <v>218</v>
      </c>
      <c r="D66" s="7">
        <v>24987</v>
      </c>
      <c r="E66" s="7">
        <v>5</v>
      </c>
      <c r="F66" s="191">
        <v>4997.4</v>
      </c>
    </row>
    <row r="67" spans="1:6" ht="12" customHeight="1">
      <c r="A67" s="15">
        <f t="shared" si="0"/>
        <v>62</v>
      </c>
      <c r="B67" s="46">
        <v>101</v>
      </c>
      <c r="C67" s="16" t="s">
        <v>220</v>
      </c>
      <c r="D67" s="7">
        <v>3400</v>
      </c>
      <c r="E67" s="7">
        <v>1</v>
      </c>
      <c r="F67" s="191">
        <v>3400</v>
      </c>
    </row>
    <row r="68" spans="1:6" ht="12" customHeight="1">
      <c r="A68" s="15">
        <f t="shared" si="0"/>
        <v>63</v>
      </c>
      <c r="B68" s="46">
        <v>102</v>
      </c>
      <c r="C68" s="16" t="s">
        <v>221</v>
      </c>
      <c r="D68" s="7">
        <v>12536</v>
      </c>
      <c r="E68" s="7">
        <v>2</v>
      </c>
      <c r="F68" s="191">
        <v>6268</v>
      </c>
    </row>
    <row r="69" spans="1:6" ht="12" customHeight="1">
      <c r="A69" s="15">
        <f t="shared" si="0"/>
        <v>64</v>
      </c>
      <c r="B69" s="46">
        <v>103</v>
      </c>
      <c r="C69" s="16" t="s">
        <v>222</v>
      </c>
      <c r="D69" s="7">
        <v>19963</v>
      </c>
      <c r="E69" s="7">
        <v>5</v>
      </c>
      <c r="F69" s="191">
        <v>3992.6</v>
      </c>
    </row>
    <row r="70" spans="1:6" ht="12" customHeight="1">
      <c r="A70" s="15">
        <f t="shared" si="0"/>
        <v>65</v>
      </c>
      <c r="B70" s="46">
        <v>105</v>
      </c>
      <c r="C70" s="16" t="s">
        <v>224</v>
      </c>
      <c r="D70" s="7">
        <v>14652</v>
      </c>
      <c r="E70" s="7">
        <v>2</v>
      </c>
      <c r="F70" s="191">
        <v>7326</v>
      </c>
    </row>
    <row r="71" spans="1:6" ht="12" customHeight="1">
      <c r="A71" s="15">
        <f t="shared" si="0"/>
        <v>66</v>
      </c>
      <c r="B71" s="46">
        <v>106</v>
      </c>
      <c r="C71" s="16" t="s">
        <v>225</v>
      </c>
      <c r="D71" s="7">
        <v>4078</v>
      </c>
      <c r="E71" s="7">
        <v>6</v>
      </c>
      <c r="F71" s="191">
        <v>679.6666666666666</v>
      </c>
    </row>
    <row r="72" spans="1:6" ht="12" customHeight="1">
      <c r="A72" s="15">
        <f aca="true" t="shared" si="1" ref="A72:A135">1+A71</f>
        <v>67</v>
      </c>
      <c r="B72" s="46">
        <v>108</v>
      </c>
      <c r="C72" s="16" t="s">
        <v>227</v>
      </c>
      <c r="D72" s="7">
        <v>120567</v>
      </c>
      <c r="E72" s="7">
        <v>27</v>
      </c>
      <c r="F72" s="191">
        <v>4465.444444444444</v>
      </c>
    </row>
    <row r="73" spans="1:6" ht="12" customHeight="1">
      <c r="A73" s="15">
        <f t="shared" si="1"/>
        <v>68</v>
      </c>
      <c r="B73" s="46">
        <v>109</v>
      </c>
      <c r="C73" s="16" t="s">
        <v>228</v>
      </c>
      <c r="D73" s="7">
        <v>309</v>
      </c>
      <c r="E73" s="7">
        <v>2</v>
      </c>
      <c r="F73" s="191">
        <v>154.5</v>
      </c>
    </row>
    <row r="74" spans="1:6" ht="12" customHeight="1">
      <c r="A74" s="15">
        <f t="shared" si="1"/>
        <v>69</v>
      </c>
      <c r="B74" s="46">
        <v>110</v>
      </c>
      <c r="C74" s="16" t="s">
        <v>229</v>
      </c>
      <c r="D74" s="7">
        <v>11348</v>
      </c>
      <c r="E74" s="7">
        <v>4</v>
      </c>
      <c r="F74" s="191">
        <v>2837</v>
      </c>
    </row>
    <row r="75" spans="1:6" ht="12" customHeight="1">
      <c r="A75" s="15">
        <f t="shared" si="1"/>
        <v>70</v>
      </c>
      <c r="B75" s="46">
        <v>111</v>
      </c>
      <c r="C75" s="16" t="s">
        <v>230</v>
      </c>
      <c r="D75" s="7">
        <v>19539</v>
      </c>
      <c r="E75" s="7">
        <v>3</v>
      </c>
      <c r="F75" s="191">
        <v>6513</v>
      </c>
    </row>
    <row r="76" spans="1:6" ht="12" customHeight="1">
      <c r="A76" s="15">
        <f t="shared" si="1"/>
        <v>71</v>
      </c>
      <c r="B76" s="46">
        <v>113</v>
      </c>
      <c r="C76" s="16" t="s">
        <v>232</v>
      </c>
      <c r="D76" s="7">
        <v>274756</v>
      </c>
      <c r="E76" s="7">
        <v>71</v>
      </c>
      <c r="F76" s="191">
        <v>3869.8028169014083</v>
      </c>
    </row>
    <row r="77" spans="1:6" ht="12" customHeight="1">
      <c r="A77" s="15">
        <f t="shared" si="1"/>
        <v>72</v>
      </c>
      <c r="B77" s="46">
        <v>114</v>
      </c>
      <c r="C77" s="16" t="s">
        <v>233</v>
      </c>
      <c r="D77" s="7">
        <v>30863</v>
      </c>
      <c r="E77" s="7">
        <v>6</v>
      </c>
      <c r="F77" s="191">
        <v>5143.833333333333</v>
      </c>
    </row>
    <row r="78" spans="1:6" ht="12" customHeight="1">
      <c r="A78" s="15">
        <f t="shared" si="1"/>
        <v>73</v>
      </c>
      <c r="B78" s="46">
        <v>116</v>
      </c>
      <c r="C78" s="16" t="s">
        <v>235</v>
      </c>
      <c r="D78" s="7">
        <v>7841</v>
      </c>
      <c r="E78" s="7">
        <v>2</v>
      </c>
      <c r="F78" s="191">
        <v>3920.5</v>
      </c>
    </row>
    <row r="79" spans="1:6" ht="12" customHeight="1">
      <c r="A79" s="15">
        <f t="shared" si="1"/>
        <v>74</v>
      </c>
      <c r="B79" s="46">
        <v>117</v>
      </c>
      <c r="C79" s="16" t="s">
        <v>236</v>
      </c>
      <c r="D79" s="7">
        <v>14196</v>
      </c>
      <c r="E79" s="7">
        <v>3</v>
      </c>
      <c r="F79" s="191">
        <v>4732</v>
      </c>
    </row>
    <row r="80" spans="1:6" ht="12" customHeight="1">
      <c r="A80" s="15">
        <f t="shared" si="1"/>
        <v>75</v>
      </c>
      <c r="B80" s="46">
        <v>118</v>
      </c>
      <c r="C80" s="16" t="s">
        <v>237</v>
      </c>
      <c r="D80" s="7">
        <v>56915</v>
      </c>
      <c r="E80" s="7">
        <v>9</v>
      </c>
      <c r="F80" s="191">
        <v>6323.888888888889</v>
      </c>
    </row>
    <row r="81" spans="1:6" ht="12" customHeight="1">
      <c r="A81" s="15">
        <f t="shared" si="1"/>
        <v>76</v>
      </c>
      <c r="B81" s="46">
        <v>119</v>
      </c>
      <c r="C81" s="16" t="s">
        <v>238</v>
      </c>
      <c r="D81" s="7">
        <v>27043</v>
      </c>
      <c r="E81" s="7">
        <v>7</v>
      </c>
      <c r="F81" s="191">
        <v>3863.285714285714</v>
      </c>
    </row>
    <row r="82" spans="1:6" ht="12" customHeight="1">
      <c r="A82" s="15">
        <f t="shared" si="1"/>
        <v>77</v>
      </c>
      <c r="B82" s="46">
        <v>120</v>
      </c>
      <c r="C82" s="16" t="s">
        <v>239</v>
      </c>
      <c r="D82" s="7">
        <v>7623</v>
      </c>
      <c r="E82" s="7">
        <v>1</v>
      </c>
      <c r="F82" s="191">
        <v>7623</v>
      </c>
    </row>
    <row r="83" spans="1:6" ht="12" customHeight="1">
      <c r="A83" s="15">
        <f t="shared" si="1"/>
        <v>78</v>
      </c>
      <c r="B83" s="46">
        <v>121</v>
      </c>
      <c r="C83" s="16" t="s">
        <v>240</v>
      </c>
      <c r="D83" s="7">
        <v>59999</v>
      </c>
      <c r="E83" s="7">
        <v>26</v>
      </c>
      <c r="F83" s="191">
        <v>2307.653846153846</v>
      </c>
    </row>
    <row r="84" spans="1:6" ht="12" customHeight="1">
      <c r="A84" s="15">
        <f t="shared" si="1"/>
        <v>79</v>
      </c>
      <c r="B84" s="46">
        <v>122</v>
      </c>
      <c r="C84" s="16" t="s">
        <v>241</v>
      </c>
      <c r="D84" s="7">
        <v>24397</v>
      </c>
      <c r="E84" s="7">
        <v>12</v>
      </c>
      <c r="F84" s="191">
        <v>2033.0833333333333</v>
      </c>
    </row>
    <row r="85" spans="1:6" ht="12" customHeight="1">
      <c r="A85" s="15">
        <f t="shared" si="1"/>
        <v>80</v>
      </c>
      <c r="B85" s="46">
        <v>123</v>
      </c>
      <c r="C85" s="16" t="s">
        <v>242</v>
      </c>
      <c r="D85" s="7">
        <v>46143</v>
      </c>
      <c r="E85" s="7">
        <v>8</v>
      </c>
      <c r="F85" s="191">
        <v>5767.875</v>
      </c>
    </row>
    <row r="86" spans="1:6" ht="12" customHeight="1">
      <c r="A86" s="15">
        <f t="shared" si="1"/>
        <v>81</v>
      </c>
      <c r="B86" s="46">
        <v>124</v>
      </c>
      <c r="C86" s="16" t="s">
        <v>243</v>
      </c>
      <c r="D86" s="7">
        <v>40383</v>
      </c>
      <c r="E86" s="7">
        <v>7</v>
      </c>
      <c r="F86" s="191">
        <v>5769</v>
      </c>
    </row>
    <row r="87" spans="1:6" ht="12" customHeight="1">
      <c r="A87" s="15">
        <f t="shared" si="1"/>
        <v>82</v>
      </c>
      <c r="B87" s="46">
        <v>125</v>
      </c>
      <c r="C87" s="16" t="s">
        <v>244</v>
      </c>
      <c r="D87" s="7">
        <v>36218</v>
      </c>
      <c r="E87" s="7">
        <v>11</v>
      </c>
      <c r="F87" s="191">
        <v>3292.5454545454545</v>
      </c>
    </row>
    <row r="88" spans="1:6" ht="12" customHeight="1">
      <c r="A88" s="15">
        <f t="shared" si="1"/>
        <v>83</v>
      </c>
      <c r="B88" s="46">
        <v>127</v>
      </c>
      <c r="C88" s="16" t="s">
        <v>246</v>
      </c>
      <c r="D88" s="7">
        <v>28946</v>
      </c>
      <c r="E88" s="7">
        <v>5</v>
      </c>
      <c r="F88" s="191">
        <v>5789.2</v>
      </c>
    </row>
    <row r="89" spans="1:6" ht="12" customHeight="1">
      <c r="A89" s="15">
        <f t="shared" si="1"/>
        <v>84</v>
      </c>
      <c r="B89" s="46">
        <v>128</v>
      </c>
      <c r="C89" s="16" t="s">
        <v>247</v>
      </c>
      <c r="D89" s="7">
        <v>141248</v>
      </c>
      <c r="E89" s="7">
        <v>38</v>
      </c>
      <c r="F89" s="191">
        <v>3717.0526315789475</v>
      </c>
    </row>
    <row r="90" spans="1:6" ht="12" customHeight="1">
      <c r="A90" s="15">
        <f t="shared" si="1"/>
        <v>85</v>
      </c>
      <c r="B90" s="46">
        <v>129</v>
      </c>
      <c r="C90" s="16" t="s">
        <v>248</v>
      </c>
      <c r="D90" s="7">
        <v>59990</v>
      </c>
      <c r="E90" s="7">
        <v>12</v>
      </c>
      <c r="F90" s="191">
        <v>4999.166666666667</v>
      </c>
    </row>
    <row r="91" spans="1:6" ht="12" customHeight="1">
      <c r="A91" s="15">
        <f t="shared" si="1"/>
        <v>86</v>
      </c>
      <c r="B91" s="46">
        <v>130</v>
      </c>
      <c r="C91" s="16" t="s">
        <v>249</v>
      </c>
      <c r="D91" s="7">
        <v>36550</v>
      </c>
      <c r="E91" s="7">
        <v>4</v>
      </c>
      <c r="F91" s="191">
        <v>9137.5</v>
      </c>
    </row>
    <row r="92" spans="1:6" ht="12" customHeight="1">
      <c r="A92" s="15">
        <f t="shared" si="1"/>
        <v>87</v>
      </c>
      <c r="B92" s="46">
        <v>132</v>
      </c>
      <c r="C92" s="16" t="s">
        <v>251</v>
      </c>
      <c r="D92" s="7">
        <v>19001</v>
      </c>
      <c r="E92" s="7">
        <v>2</v>
      </c>
      <c r="F92" s="191">
        <v>9500.5</v>
      </c>
    </row>
    <row r="93" spans="1:6" ht="12" customHeight="1">
      <c r="A93" s="15">
        <f t="shared" si="1"/>
        <v>88</v>
      </c>
      <c r="B93" s="46">
        <v>133</v>
      </c>
      <c r="C93" s="16" t="s">
        <v>252</v>
      </c>
      <c r="D93" s="7">
        <v>29118</v>
      </c>
      <c r="E93" s="7">
        <v>7</v>
      </c>
      <c r="F93" s="191">
        <v>4159.714285714285</v>
      </c>
    </row>
    <row r="94" spans="1:6" ht="12" customHeight="1">
      <c r="A94" s="15">
        <f t="shared" si="1"/>
        <v>89</v>
      </c>
      <c r="B94" s="46">
        <v>135</v>
      </c>
      <c r="C94" s="16" t="s">
        <v>254</v>
      </c>
      <c r="D94" s="7">
        <v>134827</v>
      </c>
      <c r="E94" s="7">
        <v>26</v>
      </c>
      <c r="F94" s="191">
        <v>5185.653846153846</v>
      </c>
    </row>
    <row r="95" spans="1:6" ht="12" customHeight="1">
      <c r="A95" s="15">
        <f t="shared" si="1"/>
        <v>90</v>
      </c>
      <c r="B95" s="46">
        <v>136</v>
      </c>
      <c r="C95" s="16" t="s">
        <v>255</v>
      </c>
      <c r="D95" s="7">
        <v>15330</v>
      </c>
      <c r="E95" s="7">
        <v>3</v>
      </c>
      <c r="F95" s="191">
        <v>5110</v>
      </c>
    </row>
    <row r="96" spans="1:6" ht="12" customHeight="1">
      <c r="A96" s="15">
        <f t="shared" si="1"/>
        <v>91</v>
      </c>
      <c r="B96" s="46">
        <v>139</v>
      </c>
      <c r="C96" s="16" t="s">
        <v>258</v>
      </c>
      <c r="D96" s="7">
        <v>49230</v>
      </c>
      <c r="E96" s="7">
        <v>10</v>
      </c>
      <c r="F96" s="191">
        <v>4923</v>
      </c>
    </row>
    <row r="97" spans="1:6" ht="12" customHeight="1">
      <c r="A97" s="15">
        <f t="shared" si="1"/>
        <v>92</v>
      </c>
      <c r="B97" s="46">
        <v>141</v>
      </c>
      <c r="C97" s="16" t="s">
        <v>260</v>
      </c>
      <c r="D97" s="7">
        <v>15176</v>
      </c>
      <c r="E97" s="7">
        <v>6</v>
      </c>
      <c r="F97" s="191">
        <v>2529.3333333333335</v>
      </c>
    </row>
    <row r="98" spans="1:6" ht="12" customHeight="1">
      <c r="A98" s="15">
        <f t="shared" si="1"/>
        <v>93</v>
      </c>
      <c r="B98" s="46">
        <v>142</v>
      </c>
      <c r="C98" s="16" t="s">
        <v>261</v>
      </c>
      <c r="D98" s="7">
        <v>57586</v>
      </c>
      <c r="E98" s="7">
        <v>12</v>
      </c>
      <c r="F98" s="191">
        <v>4798.833333333333</v>
      </c>
    </row>
    <row r="99" spans="1:6" ht="12" customHeight="1">
      <c r="A99" s="15">
        <f t="shared" si="1"/>
        <v>94</v>
      </c>
      <c r="B99" s="46">
        <v>143</v>
      </c>
      <c r="C99" s="16" t="s">
        <v>262</v>
      </c>
      <c r="D99" s="7">
        <v>7527</v>
      </c>
      <c r="E99" s="7">
        <v>1</v>
      </c>
      <c r="F99" s="191">
        <v>7527</v>
      </c>
    </row>
    <row r="100" spans="1:6" ht="12" customHeight="1">
      <c r="A100" s="15">
        <f t="shared" si="1"/>
        <v>95</v>
      </c>
      <c r="B100" s="46">
        <v>144</v>
      </c>
      <c r="C100" s="16" t="s">
        <v>263</v>
      </c>
      <c r="D100" s="7">
        <v>14780</v>
      </c>
      <c r="E100" s="7">
        <v>3</v>
      </c>
      <c r="F100" s="191">
        <v>4926.666666666667</v>
      </c>
    </row>
    <row r="101" spans="1:6" ht="12" customHeight="1">
      <c r="A101" s="15">
        <f t="shared" si="1"/>
        <v>96</v>
      </c>
      <c r="B101" s="46">
        <v>145</v>
      </c>
      <c r="C101" s="16" t="s">
        <v>264</v>
      </c>
      <c r="D101" s="7">
        <v>15135</v>
      </c>
      <c r="E101" s="7">
        <v>2</v>
      </c>
      <c r="F101" s="191">
        <v>7567.5</v>
      </c>
    </row>
    <row r="102" spans="1:6" ht="12" customHeight="1">
      <c r="A102" s="15">
        <f t="shared" si="1"/>
        <v>97</v>
      </c>
      <c r="B102" s="46">
        <v>146</v>
      </c>
      <c r="C102" s="16" t="s">
        <v>265</v>
      </c>
      <c r="D102" s="7">
        <v>36282</v>
      </c>
      <c r="E102" s="7">
        <v>8</v>
      </c>
      <c r="F102" s="191">
        <v>4535.25</v>
      </c>
    </row>
    <row r="103" spans="1:6" ht="12" customHeight="1">
      <c r="A103" s="15">
        <f t="shared" si="1"/>
        <v>98</v>
      </c>
      <c r="B103" s="46">
        <v>149</v>
      </c>
      <c r="C103" s="16" t="s">
        <v>268</v>
      </c>
      <c r="D103" s="7">
        <v>33734</v>
      </c>
      <c r="E103" s="7">
        <v>10</v>
      </c>
      <c r="F103" s="191">
        <v>3373.4</v>
      </c>
    </row>
    <row r="104" spans="1:6" ht="12" customHeight="1">
      <c r="A104" s="15">
        <f t="shared" si="1"/>
        <v>99</v>
      </c>
      <c r="B104" s="46">
        <v>150</v>
      </c>
      <c r="C104" s="16" t="s">
        <v>269</v>
      </c>
      <c r="D104" s="7">
        <v>15518</v>
      </c>
      <c r="E104" s="7">
        <v>2</v>
      </c>
      <c r="F104" s="191">
        <v>7759</v>
      </c>
    </row>
    <row r="105" spans="1:6" ht="12" customHeight="1">
      <c r="A105" s="15">
        <f t="shared" si="1"/>
        <v>100</v>
      </c>
      <c r="B105" s="46">
        <v>151</v>
      </c>
      <c r="C105" s="16" t="s">
        <v>270</v>
      </c>
      <c r="D105" s="7">
        <v>10139</v>
      </c>
      <c r="E105" s="7">
        <v>1</v>
      </c>
      <c r="F105" s="191">
        <v>10139</v>
      </c>
    </row>
    <row r="106" spans="1:6" ht="12" customHeight="1">
      <c r="A106" s="15">
        <f t="shared" si="1"/>
        <v>101</v>
      </c>
      <c r="B106" s="46">
        <v>153</v>
      </c>
      <c r="C106" s="16" t="s">
        <v>272</v>
      </c>
      <c r="D106" s="7">
        <v>104106</v>
      </c>
      <c r="E106" s="7">
        <v>20</v>
      </c>
      <c r="F106" s="191">
        <v>5205.3</v>
      </c>
    </row>
    <row r="107" spans="1:6" ht="12" customHeight="1">
      <c r="A107" s="15">
        <f t="shared" si="1"/>
        <v>102</v>
      </c>
      <c r="B107" s="46">
        <v>154</v>
      </c>
      <c r="C107" s="16" t="s">
        <v>273</v>
      </c>
      <c r="D107" s="7">
        <v>9572</v>
      </c>
      <c r="E107" s="7">
        <v>3</v>
      </c>
      <c r="F107" s="191">
        <v>3190.6666666666665</v>
      </c>
    </row>
    <row r="108" spans="1:6" ht="12" customHeight="1">
      <c r="A108" s="15">
        <f t="shared" si="1"/>
        <v>103</v>
      </c>
      <c r="B108" s="46">
        <v>155</v>
      </c>
      <c r="C108" s="16" t="s">
        <v>274</v>
      </c>
      <c r="D108" s="7">
        <v>56000</v>
      </c>
      <c r="E108" s="7">
        <v>12</v>
      </c>
      <c r="F108" s="191">
        <v>4666.666666666667</v>
      </c>
    </row>
    <row r="109" spans="1:6" ht="12" customHeight="1">
      <c r="A109" s="15">
        <f t="shared" si="1"/>
        <v>104</v>
      </c>
      <c r="B109" s="46">
        <v>156</v>
      </c>
      <c r="C109" s="16" t="s">
        <v>275</v>
      </c>
      <c r="D109" s="7">
        <v>11100</v>
      </c>
      <c r="E109" s="7">
        <v>3</v>
      </c>
      <c r="F109" s="191">
        <v>3700</v>
      </c>
    </row>
    <row r="110" spans="1:6" ht="12" customHeight="1">
      <c r="A110" s="15">
        <f t="shared" si="1"/>
        <v>105</v>
      </c>
      <c r="B110" s="46">
        <v>157</v>
      </c>
      <c r="C110" s="16" t="s">
        <v>276</v>
      </c>
      <c r="D110" s="7">
        <v>29636</v>
      </c>
      <c r="E110" s="7">
        <v>3</v>
      </c>
      <c r="F110" s="191">
        <v>9878.666666666666</v>
      </c>
    </row>
    <row r="111" spans="1:6" ht="12" customHeight="1">
      <c r="A111" s="15">
        <f t="shared" si="1"/>
        <v>106</v>
      </c>
      <c r="B111" s="46">
        <v>158</v>
      </c>
      <c r="C111" s="16" t="s">
        <v>277</v>
      </c>
      <c r="D111" s="7">
        <v>39476</v>
      </c>
      <c r="E111" s="7">
        <v>19</v>
      </c>
      <c r="F111" s="191">
        <v>2077.684210526316</v>
      </c>
    </row>
    <row r="112" spans="1:6" ht="12" customHeight="1">
      <c r="A112" s="15">
        <f t="shared" si="1"/>
        <v>107</v>
      </c>
      <c r="B112" s="46">
        <v>159</v>
      </c>
      <c r="C112" s="16" t="s">
        <v>278</v>
      </c>
      <c r="D112" s="7">
        <v>2883</v>
      </c>
      <c r="E112" s="7">
        <v>3</v>
      </c>
      <c r="F112" s="191">
        <v>961</v>
      </c>
    </row>
    <row r="113" spans="1:6" ht="12" customHeight="1">
      <c r="A113" s="15">
        <f t="shared" si="1"/>
        <v>108</v>
      </c>
      <c r="B113" s="46">
        <v>160</v>
      </c>
      <c r="C113" s="16" t="s">
        <v>279</v>
      </c>
      <c r="D113" s="7">
        <v>11376</v>
      </c>
      <c r="E113" s="7">
        <v>2</v>
      </c>
      <c r="F113" s="191">
        <v>5688</v>
      </c>
    </row>
    <row r="114" spans="1:6" ht="12" customHeight="1">
      <c r="A114" s="15">
        <f t="shared" si="1"/>
        <v>109</v>
      </c>
      <c r="B114" s="46">
        <v>161</v>
      </c>
      <c r="C114" s="16" t="s">
        <v>280</v>
      </c>
      <c r="D114" s="7">
        <v>14926</v>
      </c>
      <c r="E114" s="7">
        <v>9</v>
      </c>
      <c r="F114" s="191">
        <v>1658.4444444444443</v>
      </c>
    </row>
    <row r="115" spans="1:6" ht="12" customHeight="1">
      <c r="A115" s="15">
        <f t="shared" si="1"/>
        <v>110</v>
      </c>
      <c r="B115" s="46">
        <v>162</v>
      </c>
      <c r="C115" s="16" t="s">
        <v>281</v>
      </c>
      <c r="D115" s="7">
        <v>6176</v>
      </c>
      <c r="E115" s="7">
        <v>3</v>
      </c>
      <c r="F115" s="191">
        <v>2058.6666666666665</v>
      </c>
    </row>
    <row r="116" spans="1:6" ht="12" customHeight="1">
      <c r="A116" s="15">
        <f t="shared" si="1"/>
        <v>111</v>
      </c>
      <c r="B116" s="46">
        <v>165</v>
      </c>
      <c r="C116" s="16" t="s">
        <v>284</v>
      </c>
      <c r="D116" s="7">
        <v>8609</v>
      </c>
      <c r="E116" s="7">
        <v>1</v>
      </c>
      <c r="F116" s="191">
        <v>8609</v>
      </c>
    </row>
    <row r="117" spans="1:6" ht="12" customHeight="1">
      <c r="A117" s="15">
        <f t="shared" si="1"/>
        <v>112</v>
      </c>
      <c r="B117" s="46">
        <v>166</v>
      </c>
      <c r="C117" s="16" t="s">
        <v>285</v>
      </c>
      <c r="D117" s="7">
        <v>22701</v>
      </c>
      <c r="E117" s="7">
        <v>3</v>
      </c>
      <c r="F117" s="191">
        <v>7567</v>
      </c>
    </row>
    <row r="118" spans="1:6" ht="12" customHeight="1">
      <c r="A118" s="15">
        <f t="shared" si="1"/>
        <v>113</v>
      </c>
      <c r="B118" s="46">
        <v>167</v>
      </c>
      <c r="C118" s="16" t="s">
        <v>286</v>
      </c>
      <c r="D118" s="7">
        <v>79029</v>
      </c>
      <c r="E118" s="7">
        <v>19</v>
      </c>
      <c r="F118" s="191">
        <v>4159.421052631579</v>
      </c>
    </row>
    <row r="119" spans="1:6" ht="12" customHeight="1">
      <c r="A119" s="15">
        <f t="shared" si="1"/>
        <v>114</v>
      </c>
      <c r="B119" s="46">
        <v>168</v>
      </c>
      <c r="C119" s="16" t="s">
        <v>287</v>
      </c>
      <c r="D119" s="7">
        <v>479274</v>
      </c>
      <c r="E119" s="7">
        <v>89</v>
      </c>
      <c r="F119" s="191">
        <v>5385.101123595506</v>
      </c>
    </row>
    <row r="120" spans="1:6" ht="12" customHeight="1">
      <c r="A120" s="15">
        <f t="shared" si="1"/>
        <v>115</v>
      </c>
      <c r="B120" s="46">
        <v>171</v>
      </c>
      <c r="C120" s="16" t="s">
        <v>290</v>
      </c>
      <c r="D120" s="7">
        <v>53297</v>
      </c>
      <c r="E120" s="7">
        <v>9</v>
      </c>
      <c r="F120" s="191">
        <v>5921.888888888889</v>
      </c>
    </row>
    <row r="121" spans="1:6" ht="12" customHeight="1">
      <c r="A121" s="15">
        <f t="shared" si="1"/>
        <v>116</v>
      </c>
      <c r="B121" s="46">
        <v>173</v>
      </c>
      <c r="C121" s="16" t="s">
        <v>292</v>
      </c>
      <c r="D121" s="7">
        <v>14965</v>
      </c>
      <c r="E121" s="7">
        <v>2</v>
      </c>
      <c r="F121" s="191">
        <v>7482.5</v>
      </c>
    </row>
    <row r="122" spans="1:6" ht="12" customHeight="1">
      <c r="A122" s="15">
        <f t="shared" si="1"/>
        <v>117</v>
      </c>
      <c r="B122" s="46">
        <v>175</v>
      </c>
      <c r="C122" s="16" t="s">
        <v>294</v>
      </c>
      <c r="D122" s="7">
        <v>82756</v>
      </c>
      <c r="E122" s="7">
        <v>11</v>
      </c>
      <c r="F122" s="191">
        <v>7523.272727272727</v>
      </c>
    </row>
    <row r="123" spans="1:6" ht="12" customHeight="1">
      <c r="A123" s="15">
        <f t="shared" si="1"/>
        <v>118</v>
      </c>
      <c r="B123" s="46">
        <v>177</v>
      </c>
      <c r="C123" s="16" t="s">
        <v>296</v>
      </c>
      <c r="D123" s="7">
        <v>79761</v>
      </c>
      <c r="E123" s="7">
        <v>21</v>
      </c>
      <c r="F123" s="191">
        <v>3798.1428571428573</v>
      </c>
    </row>
    <row r="124" spans="1:6" ht="12" customHeight="1">
      <c r="A124" s="15">
        <f t="shared" si="1"/>
        <v>119</v>
      </c>
      <c r="B124" s="46">
        <v>179</v>
      </c>
      <c r="C124" s="16" t="s">
        <v>298</v>
      </c>
      <c r="D124" s="7">
        <v>2387</v>
      </c>
      <c r="E124" s="7">
        <v>1</v>
      </c>
      <c r="F124" s="191">
        <v>2387</v>
      </c>
    </row>
    <row r="125" spans="1:6" ht="12" customHeight="1">
      <c r="A125" s="15">
        <f t="shared" si="1"/>
        <v>120</v>
      </c>
      <c r="B125" s="46">
        <v>182</v>
      </c>
      <c r="C125" s="16" t="s">
        <v>301</v>
      </c>
      <c r="D125" s="7">
        <v>22733</v>
      </c>
      <c r="E125" s="7">
        <v>3</v>
      </c>
      <c r="F125" s="191">
        <v>7577.666666666667</v>
      </c>
    </row>
    <row r="126" spans="1:6" ht="12" customHeight="1">
      <c r="A126" s="15">
        <f t="shared" si="1"/>
        <v>121</v>
      </c>
      <c r="B126" s="46">
        <v>183</v>
      </c>
      <c r="C126" s="16" t="s">
        <v>302</v>
      </c>
      <c r="D126" s="7">
        <v>59859</v>
      </c>
      <c r="E126" s="7">
        <v>12</v>
      </c>
      <c r="F126" s="191">
        <v>4988.25</v>
      </c>
    </row>
    <row r="127" spans="1:6" ht="12" customHeight="1">
      <c r="A127" s="15">
        <f t="shared" si="1"/>
        <v>122</v>
      </c>
      <c r="B127" s="46">
        <v>184</v>
      </c>
      <c r="C127" s="16" t="s">
        <v>303</v>
      </c>
      <c r="D127" s="7">
        <v>29992</v>
      </c>
      <c r="E127" s="7">
        <v>6</v>
      </c>
      <c r="F127" s="191">
        <v>4998.666666666667</v>
      </c>
    </row>
    <row r="128" spans="1:6" ht="12" customHeight="1">
      <c r="A128" s="15">
        <f t="shared" si="1"/>
        <v>123</v>
      </c>
      <c r="B128" s="46">
        <v>186</v>
      </c>
      <c r="C128" s="16" t="s">
        <v>305</v>
      </c>
      <c r="D128" s="7">
        <v>14847</v>
      </c>
      <c r="E128" s="7">
        <v>2</v>
      </c>
      <c r="F128" s="191">
        <v>7423.5</v>
      </c>
    </row>
    <row r="129" spans="1:6" ht="12" customHeight="1">
      <c r="A129" s="15">
        <f t="shared" si="1"/>
        <v>124</v>
      </c>
      <c r="B129" s="46">
        <v>187</v>
      </c>
      <c r="C129" s="16" t="s">
        <v>306</v>
      </c>
      <c r="D129" s="7">
        <v>28991</v>
      </c>
      <c r="E129" s="7">
        <v>5</v>
      </c>
      <c r="F129" s="191">
        <v>5798.2</v>
      </c>
    </row>
    <row r="130" spans="1:6" ht="12" customHeight="1">
      <c r="A130" s="15">
        <f t="shared" si="1"/>
        <v>125</v>
      </c>
      <c r="B130" s="46">
        <v>188</v>
      </c>
      <c r="C130" s="16" t="s">
        <v>307</v>
      </c>
      <c r="D130" s="7">
        <v>23104</v>
      </c>
      <c r="E130" s="7">
        <v>6</v>
      </c>
      <c r="F130" s="191">
        <v>3850.6666666666665</v>
      </c>
    </row>
    <row r="131" spans="1:6" ht="12" customHeight="1">
      <c r="A131" s="15">
        <f t="shared" si="1"/>
        <v>126</v>
      </c>
      <c r="B131" s="46">
        <v>190</v>
      </c>
      <c r="C131" s="16" t="s">
        <v>309</v>
      </c>
      <c r="D131" s="7">
        <v>26532</v>
      </c>
      <c r="E131" s="7">
        <v>4</v>
      </c>
      <c r="F131" s="191">
        <v>6633</v>
      </c>
    </row>
    <row r="132" spans="1:6" ht="12" customHeight="1">
      <c r="A132" s="15">
        <f t="shared" si="1"/>
        <v>127</v>
      </c>
      <c r="B132" s="46">
        <v>191</v>
      </c>
      <c r="C132" s="16" t="s">
        <v>310</v>
      </c>
      <c r="D132" s="7">
        <v>39374</v>
      </c>
      <c r="E132" s="7">
        <v>11</v>
      </c>
      <c r="F132" s="191">
        <v>3579.4545454545455</v>
      </c>
    </row>
    <row r="133" spans="1:6" ht="12" customHeight="1">
      <c r="A133" s="15">
        <f t="shared" si="1"/>
        <v>128</v>
      </c>
      <c r="B133" s="46">
        <v>192</v>
      </c>
      <c r="C133" s="16" t="s">
        <v>311</v>
      </c>
      <c r="D133" s="7">
        <v>17725</v>
      </c>
      <c r="E133" s="7">
        <v>14</v>
      </c>
      <c r="F133" s="191">
        <v>1266.0714285714287</v>
      </c>
    </row>
    <row r="134" spans="1:6" ht="12" customHeight="1">
      <c r="A134" s="15">
        <f t="shared" si="1"/>
        <v>129</v>
      </c>
      <c r="B134" s="46">
        <v>194</v>
      </c>
      <c r="C134" s="16" t="s">
        <v>313</v>
      </c>
      <c r="D134" s="7">
        <v>51349</v>
      </c>
      <c r="E134" s="7">
        <v>14</v>
      </c>
      <c r="F134" s="191">
        <v>3667.785714285714</v>
      </c>
    </row>
    <row r="135" spans="1:6" ht="12" customHeight="1">
      <c r="A135" s="15">
        <f t="shared" si="1"/>
        <v>130</v>
      </c>
      <c r="B135" s="46">
        <v>195</v>
      </c>
      <c r="C135" s="16" t="s">
        <v>314</v>
      </c>
      <c r="D135" s="7">
        <v>7703</v>
      </c>
      <c r="E135" s="7">
        <v>4</v>
      </c>
      <c r="F135" s="191">
        <v>1925.75</v>
      </c>
    </row>
    <row r="136" spans="1:6" ht="12" customHeight="1">
      <c r="A136" s="15">
        <f aca="true" t="shared" si="2" ref="A136:A199">1+A135</f>
        <v>131</v>
      </c>
      <c r="B136" s="46">
        <v>196</v>
      </c>
      <c r="C136" s="16" t="s">
        <v>315</v>
      </c>
      <c r="D136" s="7">
        <v>7743</v>
      </c>
      <c r="E136" s="7">
        <v>2</v>
      </c>
      <c r="F136" s="191">
        <v>3871.5</v>
      </c>
    </row>
    <row r="137" spans="1:6" ht="12" customHeight="1">
      <c r="A137" s="15">
        <f t="shared" si="2"/>
        <v>132</v>
      </c>
      <c r="B137" s="46">
        <v>197</v>
      </c>
      <c r="C137" s="16" t="s">
        <v>316</v>
      </c>
      <c r="D137" s="7">
        <v>26286</v>
      </c>
      <c r="E137" s="7">
        <v>5</v>
      </c>
      <c r="F137" s="191">
        <v>5257.2</v>
      </c>
    </row>
    <row r="138" spans="1:6" ht="12" customHeight="1">
      <c r="A138" s="15">
        <f t="shared" si="2"/>
        <v>133</v>
      </c>
      <c r="B138" s="46">
        <v>198</v>
      </c>
      <c r="C138" s="16" t="s">
        <v>317</v>
      </c>
      <c r="D138" s="7">
        <v>73</v>
      </c>
      <c r="E138" s="7">
        <v>1</v>
      </c>
      <c r="F138" s="191">
        <v>73</v>
      </c>
    </row>
    <row r="139" spans="1:6" ht="12" customHeight="1">
      <c r="A139" s="15">
        <f t="shared" si="2"/>
        <v>134</v>
      </c>
      <c r="B139" s="46">
        <v>200</v>
      </c>
      <c r="C139" s="16" t="s">
        <v>319</v>
      </c>
      <c r="D139" s="7">
        <v>73456</v>
      </c>
      <c r="E139" s="7">
        <v>14</v>
      </c>
      <c r="F139" s="191">
        <v>5246.857142857143</v>
      </c>
    </row>
    <row r="140" spans="1:6" ht="12" customHeight="1">
      <c r="A140" s="15">
        <f t="shared" si="2"/>
        <v>135</v>
      </c>
      <c r="B140" s="46">
        <v>201</v>
      </c>
      <c r="C140" s="16" t="s">
        <v>320</v>
      </c>
      <c r="D140" s="7">
        <v>5222</v>
      </c>
      <c r="E140" s="7">
        <v>2</v>
      </c>
      <c r="F140" s="191">
        <v>2611</v>
      </c>
    </row>
    <row r="141" spans="1:6" ht="12" customHeight="1">
      <c r="A141" s="15">
        <f t="shared" si="2"/>
        <v>136</v>
      </c>
      <c r="B141" s="46">
        <v>204</v>
      </c>
      <c r="C141" s="16" t="s">
        <v>323</v>
      </c>
      <c r="D141" s="7">
        <v>59995</v>
      </c>
      <c r="E141" s="7">
        <v>12</v>
      </c>
      <c r="F141" s="191">
        <v>4999.583333333333</v>
      </c>
    </row>
    <row r="142" spans="1:6" ht="12" customHeight="1">
      <c r="A142" s="15">
        <f t="shared" si="2"/>
        <v>137</v>
      </c>
      <c r="B142" s="46">
        <v>205</v>
      </c>
      <c r="C142" s="16" t="s">
        <v>324</v>
      </c>
      <c r="D142" s="7">
        <v>24659</v>
      </c>
      <c r="E142" s="7">
        <v>3</v>
      </c>
      <c r="F142" s="191">
        <v>8219.666666666666</v>
      </c>
    </row>
    <row r="143" spans="1:6" ht="12" customHeight="1">
      <c r="A143" s="15">
        <f t="shared" si="2"/>
        <v>138</v>
      </c>
      <c r="B143" s="46">
        <v>206</v>
      </c>
      <c r="C143" s="16" t="s">
        <v>325</v>
      </c>
      <c r="D143" s="7">
        <v>89816</v>
      </c>
      <c r="E143" s="7">
        <v>23</v>
      </c>
      <c r="F143" s="191">
        <v>3905.0434782608695</v>
      </c>
    </row>
    <row r="144" spans="1:6" ht="12" customHeight="1">
      <c r="A144" s="15">
        <f t="shared" si="2"/>
        <v>139</v>
      </c>
      <c r="B144" s="46">
        <v>207</v>
      </c>
      <c r="C144" s="16" t="s">
        <v>326</v>
      </c>
      <c r="D144" s="7">
        <v>33233</v>
      </c>
      <c r="E144" s="7">
        <v>5</v>
      </c>
      <c r="F144" s="191">
        <v>6646.6</v>
      </c>
    </row>
    <row r="145" spans="1:6" ht="12" customHeight="1">
      <c r="A145" s="15">
        <f t="shared" si="2"/>
        <v>140</v>
      </c>
      <c r="B145" s="46">
        <v>208</v>
      </c>
      <c r="C145" s="16" t="s">
        <v>327</v>
      </c>
      <c r="D145" s="7">
        <v>12569</v>
      </c>
      <c r="E145" s="7">
        <v>3</v>
      </c>
      <c r="F145" s="191">
        <v>4189.666666666667</v>
      </c>
    </row>
    <row r="146" spans="1:6" ht="12" customHeight="1">
      <c r="A146" s="15">
        <f t="shared" si="2"/>
        <v>141</v>
      </c>
      <c r="B146" s="46">
        <v>210</v>
      </c>
      <c r="C146" s="16" t="s">
        <v>329</v>
      </c>
      <c r="D146" s="7">
        <v>80355</v>
      </c>
      <c r="E146" s="7">
        <v>19</v>
      </c>
      <c r="F146" s="191">
        <v>4229.210526315789</v>
      </c>
    </row>
    <row r="147" spans="1:6" ht="12" customHeight="1">
      <c r="A147" s="15">
        <f t="shared" si="2"/>
        <v>142</v>
      </c>
      <c r="B147" s="46">
        <v>211</v>
      </c>
      <c r="C147" s="16" t="s">
        <v>330</v>
      </c>
      <c r="D147" s="7">
        <v>30200</v>
      </c>
      <c r="E147" s="7">
        <v>5</v>
      </c>
      <c r="F147" s="191">
        <v>6040</v>
      </c>
    </row>
    <row r="148" spans="1:6" ht="12" customHeight="1">
      <c r="A148" s="15">
        <f t="shared" si="2"/>
        <v>143</v>
      </c>
      <c r="B148" s="46">
        <v>212</v>
      </c>
      <c r="C148" s="16" t="s">
        <v>331</v>
      </c>
      <c r="D148" s="7">
        <v>47277</v>
      </c>
      <c r="E148" s="7">
        <v>7</v>
      </c>
      <c r="F148" s="191">
        <v>6753.857142857143</v>
      </c>
    </row>
    <row r="149" spans="1:6" ht="12" customHeight="1">
      <c r="A149" s="15">
        <f t="shared" si="2"/>
        <v>144</v>
      </c>
      <c r="B149" s="46">
        <v>213</v>
      </c>
      <c r="C149" s="16" t="s">
        <v>332</v>
      </c>
      <c r="D149" s="7">
        <v>7572</v>
      </c>
      <c r="E149" s="7">
        <v>1</v>
      </c>
      <c r="F149" s="191">
        <v>7572</v>
      </c>
    </row>
    <row r="150" spans="1:6" ht="12" customHeight="1">
      <c r="A150" s="15">
        <f t="shared" si="2"/>
        <v>145</v>
      </c>
      <c r="B150" s="46">
        <v>214</v>
      </c>
      <c r="C150" s="16" t="s">
        <v>333</v>
      </c>
      <c r="D150" s="7">
        <v>40241</v>
      </c>
      <c r="E150" s="7">
        <v>5</v>
      </c>
      <c r="F150" s="191">
        <v>8048.2</v>
      </c>
    </row>
    <row r="151" spans="1:6" ht="12" customHeight="1">
      <c r="A151" s="15">
        <f t="shared" si="2"/>
        <v>146</v>
      </c>
      <c r="B151" s="46">
        <v>215</v>
      </c>
      <c r="C151" s="16" t="s">
        <v>334</v>
      </c>
      <c r="D151" s="7">
        <v>18965</v>
      </c>
      <c r="E151" s="7">
        <v>3</v>
      </c>
      <c r="F151" s="191">
        <v>6321.666666666667</v>
      </c>
    </row>
    <row r="152" spans="1:6" ht="12" customHeight="1">
      <c r="A152" s="15">
        <f t="shared" si="2"/>
        <v>147</v>
      </c>
      <c r="B152" s="46">
        <v>216</v>
      </c>
      <c r="C152" s="16" t="s">
        <v>335</v>
      </c>
      <c r="D152" s="7">
        <v>87717</v>
      </c>
      <c r="E152" s="7">
        <v>12</v>
      </c>
      <c r="F152" s="191">
        <v>7309.75</v>
      </c>
    </row>
    <row r="153" spans="1:6" ht="12" customHeight="1">
      <c r="A153" s="15">
        <f t="shared" si="2"/>
        <v>148</v>
      </c>
      <c r="B153" s="46">
        <v>217</v>
      </c>
      <c r="C153" s="16" t="s">
        <v>336</v>
      </c>
      <c r="D153" s="7">
        <v>56792</v>
      </c>
      <c r="E153" s="7">
        <v>10</v>
      </c>
      <c r="F153" s="191">
        <v>5679.2</v>
      </c>
    </row>
    <row r="154" spans="1:6" ht="12" customHeight="1">
      <c r="A154" s="15">
        <f t="shared" si="2"/>
        <v>149</v>
      </c>
      <c r="B154" s="46">
        <v>219</v>
      </c>
      <c r="C154" s="16" t="s">
        <v>338</v>
      </c>
      <c r="D154" s="7">
        <v>31710</v>
      </c>
      <c r="E154" s="7">
        <v>6</v>
      </c>
      <c r="F154" s="191">
        <v>5285</v>
      </c>
    </row>
    <row r="155" spans="1:6" ht="12" customHeight="1">
      <c r="A155" s="15">
        <f t="shared" si="2"/>
        <v>150</v>
      </c>
      <c r="B155" s="46">
        <v>220</v>
      </c>
      <c r="C155" s="16" t="s">
        <v>339</v>
      </c>
      <c r="D155" s="7">
        <v>70149</v>
      </c>
      <c r="E155" s="7">
        <v>15</v>
      </c>
      <c r="F155" s="191">
        <v>4676.6</v>
      </c>
    </row>
    <row r="156" spans="1:6" ht="12" customHeight="1">
      <c r="A156" s="15">
        <f t="shared" si="2"/>
        <v>151</v>
      </c>
      <c r="B156" s="46">
        <v>221</v>
      </c>
      <c r="C156" s="16" t="s">
        <v>340</v>
      </c>
      <c r="D156" s="7">
        <v>15919</v>
      </c>
      <c r="E156" s="7">
        <v>7</v>
      </c>
      <c r="F156" s="191">
        <v>2274.1428571428573</v>
      </c>
    </row>
    <row r="157" spans="1:6" ht="12" customHeight="1">
      <c r="A157" s="15">
        <f t="shared" si="2"/>
        <v>152</v>
      </c>
      <c r="B157" s="46">
        <v>222</v>
      </c>
      <c r="C157" s="16" t="s">
        <v>341</v>
      </c>
      <c r="D157" s="7">
        <v>19805</v>
      </c>
      <c r="E157" s="7">
        <v>5</v>
      </c>
      <c r="F157" s="191">
        <v>3961</v>
      </c>
    </row>
    <row r="158" spans="1:6" ht="12" customHeight="1">
      <c r="A158" s="15">
        <f t="shared" si="2"/>
        <v>153</v>
      </c>
      <c r="B158" s="46">
        <v>223</v>
      </c>
      <c r="C158" s="16" t="s">
        <v>342</v>
      </c>
      <c r="D158" s="7">
        <v>8791</v>
      </c>
      <c r="E158" s="7">
        <v>3</v>
      </c>
      <c r="F158" s="191">
        <v>2930.3333333333335</v>
      </c>
    </row>
    <row r="159" spans="1:6" ht="12" customHeight="1">
      <c r="A159" s="15">
        <f t="shared" si="2"/>
        <v>154</v>
      </c>
      <c r="B159" s="46">
        <v>224</v>
      </c>
      <c r="C159" s="16" t="s">
        <v>343</v>
      </c>
      <c r="D159" s="7">
        <v>21304</v>
      </c>
      <c r="E159" s="7">
        <v>3</v>
      </c>
      <c r="F159" s="191">
        <v>7101.333333333333</v>
      </c>
    </row>
    <row r="160" spans="1:6" ht="12" customHeight="1">
      <c r="A160" s="15">
        <f t="shared" si="2"/>
        <v>155</v>
      </c>
      <c r="B160" s="46">
        <v>225</v>
      </c>
      <c r="C160" s="16" t="s">
        <v>344</v>
      </c>
      <c r="D160" s="7">
        <v>19188</v>
      </c>
      <c r="E160" s="7">
        <v>2</v>
      </c>
      <c r="F160" s="191">
        <v>9594</v>
      </c>
    </row>
    <row r="161" spans="1:6" ht="12" customHeight="1">
      <c r="A161" s="15">
        <f t="shared" si="2"/>
        <v>156</v>
      </c>
      <c r="B161" s="46">
        <v>226</v>
      </c>
      <c r="C161" s="16" t="s">
        <v>345</v>
      </c>
      <c r="D161" s="7">
        <v>13882</v>
      </c>
      <c r="E161" s="7">
        <v>6</v>
      </c>
      <c r="F161" s="191">
        <v>2313.6666666666665</v>
      </c>
    </row>
    <row r="162" spans="1:6" ht="12" customHeight="1">
      <c r="A162" s="15">
        <f t="shared" si="2"/>
        <v>157</v>
      </c>
      <c r="B162" s="46">
        <v>227</v>
      </c>
      <c r="C162" s="16" t="s">
        <v>346</v>
      </c>
      <c r="D162" s="7">
        <v>27004</v>
      </c>
      <c r="E162" s="7">
        <v>8</v>
      </c>
      <c r="F162" s="191">
        <v>3375.5</v>
      </c>
    </row>
    <row r="163" spans="1:6" ht="12" customHeight="1">
      <c r="A163" s="15">
        <f t="shared" si="2"/>
        <v>158</v>
      </c>
      <c r="B163" s="46">
        <v>228</v>
      </c>
      <c r="C163" s="16" t="s">
        <v>347</v>
      </c>
      <c r="D163" s="7">
        <v>7262</v>
      </c>
      <c r="E163" s="7">
        <v>1</v>
      </c>
      <c r="F163" s="191">
        <v>7262</v>
      </c>
    </row>
    <row r="164" spans="1:6" ht="12" customHeight="1">
      <c r="A164" s="15">
        <f t="shared" si="2"/>
        <v>159</v>
      </c>
      <c r="B164" s="46">
        <v>229</v>
      </c>
      <c r="C164" s="16" t="s">
        <v>348</v>
      </c>
      <c r="D164" s="7">
        <v>20085</v>
      </c>
      <c r="E164" s="7">
        <v>4</v>
      </c>
      <c r="F164" s="191">
        <v>5021.25</v>
      </c>
    </row>
    <row r="165" spans="1:6" ht="12" customHeight="1">
      <c r="A165" s="15">
        <f t="shared" si="2"/>
        <v>160</v>
      </c>
      <c r="B165" s="46">
        <v>232</v>
      </c>
      <c r="C165" s="16" t="s">
        <v>351</v>
      </c>
      <c r="D165" s="7">
        <v>7374</v>
      </c>
      <c r="E165" s="7">
        <v>1</v>
      </c>
      <c r="F165" s="191">
        <v>7374</v>
      </c>
    </row>
    <row r="166" spans="1:6" ht="12" customHeight="1">
      <c r="A166" s="15">
        <f t="shared" si="2"/>
        <v>161</v>
      </c>
      <c r="B166" s="46">
        <v>233</v>
      </c>
      <c r="C166" s="16" t="s">
        <v>352</v>
      </c>
      <c r="D166" s="7">
        <v>7652</v>
      </c>
      <c r="E166" s="7">
        <v>1</v>
      </c>
      <c r="F166" s="191">
        <v>7652</v>
      </c>
    </row>
    <row r="167" spans="1:6" ht="12" customHeight="1">
      <c r="A167" s="15">
        <f t="shared" si="2"/>
        <v>162</v>
      </c>
      <c r="B167" s="46">
        <v>234</v>
      </c>
      <c r="C167" s="16" t="s">
        <v>353</v>
      </c>
      <c r="D167" s="7">
        <v>75148</v>
      </c>
      <c r="E167" s="7">
        <v>14</v>
      </c>
      <c r="F167" s="191">
        <v>5367.714285714285</v>
      </c>
    </row>
    <row r="168" spans="1:6" ht="12" customHeight="1">
      <c r="A168" s="15">
        <f t="shared" si="2"/>
        <v>163</v>
      </c>
      <c r="B168" s="46">
        <v>235</v>
      </c>
      <c r="C168" s="16" t="s">
        <v>354</v>
      </c>
      <c r="D168" s="7">
        <v>8971</v>
      </c>
      <c r="E168" s="7">
        <v>5</v>
      </c>
      <c r="F168" s="191">
        <v>1794.2</v>
      </c>
    </row>
    <row r="169" spans="1:6" ht="12" customHeight="1">
      <c r="A169" s="15">
        <f t="shared" si="2"/>
        <v>164</v>
      </c>
      <c r="B169" s="46">
        <v>238</v>
      </c>
      <c r="C169" s="16" t="s">
        <v>357</v>
      </c>
      <c r="D169" s="7">
        <v>24490</v>
      </c>
      <c r="E169" s="7">
        <v>10</v>
      </c>
      <c r="F169" s="191">
        <v>2449</v>
      </c>
    </row>
    <row r="170" spans="1:6" ht="12" customHeight="1">
      <c r="A170" s="15">
        <f t="shared" si="2"/>
        <v>165</v>
      </c>
      <c r="B170" s="46">
        <v>239</v>
      </c>
      <c r="C170" s="16" t="s">
        <v>358</v>
      </c>
      <c r="D170" s="7">
        <v>7727</v>
      </c>
      <c r="E170" s="7">
        <v>1</v>
      </c>
      <c r="F170" s="191">
        <v>7727</v>
      </c>
    </row>
    <row r="171" spans="1:6" ht="12" customHeight="1">
      <c r="A171" s="15">
        <f t="shared" si="2"/>
        <v>166</v>
      </c>
      <c r="B171" s="46">
        <v>241</v>
      </c>
      <c r="C171" s="16" t="s">
        <v>360</v>
      </c>
      <c r="D171" s="7">
        <v>14683</v>
      </c>
      <c r="E171" s="7">
        <v>7</v>
      </c>
      <c r="F171" s="191">
        <v>2097.5714285714284</v>
      </c>
    </row>
    <row r="172" spans="1:6" ht="12" customHeight="1">
      <c r="A172" s="15">
        <f t="shared" si="2"/>
        <v>167</v>
      </c>
      <c r="B172" s="46">
        <v>244</v>
      </c>
      <c r="C172" s="16" t="s">
        <v>363</v>
      </c>
      <c r="D172" s="7">
        <v>44977</v>
      </c>
      <c r="E172" s="7">
        <v>15</v>
      </c>
      <c r="F172" s="191">
        <v>2998.4666666666667</v>
      </c>
    </row>
    <row r="173" spans="1:6" ht="12" customHeight="1">
      <c r="A173" s="15">
        <f t="shared" si="2"/>
        <v>168</v>
      </c>
      <c r="B173" s="46">
        <v>246</v>
      </c>
      <c r="C173" s="16" t="s">
        <v>365</v>
      </c>
      <c r="D173" s="7">
        <v>51897</v>
      </c>
      <c r="E173" s="7">
        <v>8</v>
      </c>
      <c r="F173" s="191">
        <v>6487.125</v>
      </c>
    </row>
    <row r="174" spans="1:6" ht="12" customHeight="1">
      <c r="A174" s="15">
        <f t="shared" si="2"/>
        <v>169</v>
      </c>
      <c r="B174" s="46">
        <v>247</v>
      </c>
      <c r="C174" s="16" t="s">
        <v>366</v>
      </c>
      <c r="D174" s="7">
        <v>22617</v>
      </c>
      <c r="E174" s="7">
        <v>9</v>
      </c>
      <c r="F174" s="191">
        <v>2513</v>
      </c>
    </row>
    <row r="175" spans="1:6" ht="12" customHeight="1">
      <c r="A175" s="15">
        <f t="shared" si="2"/>
        <v>170</v>
      </c>
      <c r="B175" s="46">
        <v>248</v>
      </c>
      <c r="C175" s="16" t="s">
        <v>367</v>
      </c>
      <c r="D175" s="7">
        <v>46967</v>
      </c>
      <c r="E175" s="7">
        <v>16</v>
      </c>
      <c r="F175" s="191">
        <v>2935.4375</v>
      </c>
    </row>
    <row r="176" spans="1:6" ht="12" customHeight="1">
      <c r="A176" s="15">
        <f t="shared" si="2"/>
        <v>171</v>
      </c>
      <c r="B176" s="46">
        <v>249</v>
      </c>
      <c r="C176" s="16" t="s">
        <v>368</v>
      </c>
      <c r="D176" s="7">
        <v>55349</v>
      </c>
      <c r="E176" s="7">
        <v>10</v>
      </c>
      <c r="F176" s="191">
        <v>5534.9</v>
      </c>
    </row>
    <row r="177" spans="1:6" ht="12" customHeight="1">
      <c r="A177" s="15">
        <f t="shared" si="2"/>
        <v>172</v>
      </c>
      <c r="B177" s="46">
        <v>250</v>
      </c>
      <c r="C177" s="16" t="s">
        <v>369</v>
      </c>
      <c r="D177" s="7">
        <v>51822</v>
      </c>
      <c r="E177" s="7">
        <v>16</v>
      </c>
      <c r="F177" s="191">
        <v>3238.875</v>
      </c>
    </row>
    <row r="178" spans="1:6" ht="12" customHeight="1">
      <c r="A178" s="15">
        <f t="shared" si="2"/>
        <v>173</v>
      </c>
      <c r="B178" s="46">
        <v>251</v>
      </c>
      <c r="C178" s="16" t="s">
        <v>370</v>
      </c>
      <c r="D178" s="7">
        <v>39846</v>
      </c>
      <c r="E178" s="7">
        <v>10</v>
      </c>
      <c r="F178" s="191">
        <v>3984.6</v>
      </c>
    </row>
    <row r="179" spans="1:6" ht="12" customHeight="1">
      <c r="A179" s="15">
        <f t="shared" si="2"/>
        <v>174</v>
      </c>
      <c r="B179" s="46">
        <v>254</v>
      </c>
      <c r="C179" s="16" t="s">
        <v>373</v>
      </c>
      <c r="D179" s="7">
        <v>41200</v>
      </c>
      <c r="E179" s="7">
        <v>12</v>
      </c>
      <c r="F179" s="191">
        <v>3433.3333333333335</v>
      </c>
    </row>
    <row r="180" spans="1:6" ht="12" customHeight="1">
      <c r="A180" s="15">
        <f t="shared" si="2"/>
        <v>175</v>
      </c>
      <c r="B180" s="46">
        <v>255</v>
      </c>
      <c r="C180" s="16" t="s">
        <v>374</v>
      </c>
      <c r="D180" s="7">
        <v>26470</v>
      </c>
      <c r="E180" s="7">
        <v>5</v>
      </c>
      <c r="F180" s="191">
        <v>5294</v>
      </c>
    </row>
    <row r="181" spans="1:6" ht="12" customHeight="1">
      <c r="A181" s="15">
        <f t="shared" si="2"/>
        <v>176</v>
      </c>
      <c r="B181" s="46">
        <v>256</v>
      </c>
      <c r="C181" s="16" t="s">
        <v>375</v>
      </c>
      <c r="D181" s="7">
        <v>27829</v>
      </c>
      <c r="E181" s="7">
        <v>5</v>
      </c>
      <c r="F181" s="191">
        <v>5565.8</v>
      </c>
    </row>
    <row r="182" spans="1:6" ht="12" customHeight="1">
      <c r="A182" s="15">
        <f t="shared" si="2"/>
        <v>177</v>
      </c>
      <c r="B182" s="46">
        <v>257</v>
      </c>
      <c r="C182" s="16" t="s">
        <v>376</v>
      </c>
      <c r="D182" s="7">
        <v>20409</v>
      </c>
      <c r="E182" s="7">
        <v>3</v>
      </c>
      <c r="F182" s="191">
        <v>6803</v>
      </c>
    </row>
    <row r="183" spans="1:6" ht="12" customHeight="1">
      <c r="A183" s="15">
        <f t="shared" si="2"/>
        <v>178</v>
      </c>
      <c r="B183" s="46">
        <v>258</v>
      </c>
      <c r="C183" s="16" t="s">
        <v>377</v>
      </c>
      <c r="D183" s="7">
        <v>290</v>
      </c>
      <c r="E183" s="7">
        <v>2</v>
      </c>
      <c r="F183" s="191">
        <v>145</v>
      </c>
    </row>
    <row r="184" spans="1:6" ht="12" customHeight="1">
      <c r="A184" s="15">
        <f t="shared" si="2"/>
        <v>179</v>
      </c>
      <c r="B184" s="46">
        <v>259</v>
      </c>
      <c r="C184" s="16" t="s">
        <v>378</v>
      </c>
      <c r="D184" s="7">
        <v>123799</v>
      </c>
      <c r="E184" s="7">
        <v>22</v>
      </c>
      <c r="F184" s="191">
        <v>5627.227272727273</v>
      </c>
    </row>
    <row r="185" spans="1:6" ht="12" customHeight="1">
      <c r="A185" s="15">
        <f t="shared" si="2"/>
        <v>180</v>
      </c>
      <c r="B185" s="46">
        <v>260</v>
      </c>
      <c r="C185" s="16" t="s">
        <v>379</v>
      </c>
      <c r="D185" s="7">
        <v>19081</v>
      </c>
      <c r="E185" s="7">
        <v>6</v>
      </c>
      <c r="F185" s="191">
        <v>3180.1666666666665</v>
      </c>
    </row>
    <row r="186" spans="1:6" ht="12" customHeight="1">
      <c r="A186" s="15">
        <f t="shared" si="2"/>
        <v>181</v>
      </c>
      <c r="B186" s="46">
        <v>261</v>
      </c>
      <c r="C186" s="16" t="s">
        <v>380</v>
      </c>
      <c r="D186" s="7">
        <v>6343</v>
      </c>
      <c r="E186" s="7">
        <v>2</v>
      </c>
      <c r="F186" s="191">
        <v>3171.5</v>
      </c>
    </row>
    <row r="187" spans="1:6" ht="12" customHeight="1">
      <c r="A187" s="15">
        <f t="shared" si="2"/>
        <v>182</v>
      </c>
      <c r="B187" s="46">
        <v>262</v>
      </c>
      <c r="C187" s="16" t="s">
        <v>381</v>
      </c>
      <c r="D187" s="7">
        <v>200201</v>
      </c>
      <c r="E187" s="7">
        <v>30</v>
      </c>
      <c r="F187" s="191">
        <v>6673.366666666667</v>
      </c>
    </row>
    <row r="188" spans="1:6" ht="12" customHeight="1">
      <c r="A188" s="15">
        <f t="shared" si="2"/>
        <v>183</v>
      </c>
      <c r="B188" s="46">
        <v>263</v>
      </c>
      <c r="C188" s="16" t="s">
        <v>382</v>
      </c>
      <c r="D188" s="7">
        <v>20923</v>
      </c>
      <c r="E188" s="7">
        <v>4</v>
      </c>
      <c r="F188" s="191">
        <v>5230.75</v>
      </c>
    </row>
    <row r="189" spans="1:6" ht="12" customHeight="1">
      <c r="A189" s="15">
        <f t="shared" si="2"/>
        <v>184</v>
      </c>
      <c r="B189" s="46">
        <v>264</v>
      </c>
      <c r="C189" s="16" t="s">
        <v>383</v>
      </c>
      <c r="D189" s="7">
        <v>30121</v>
      </c>
      <c r="E189" s="7">
        <v>5</v>
      </c>
      <c r="F189" s="191">
        <v>6024.2</v>
      </c>
    </row>
    <row r="190" spans="1:6" ht="12" customHeight="1">
      <c r="A190" s="15">
        <f t="shared" si="2"/>
        <v>185</v>
      </c>
      <c r="B190" s="46">
        <v>265</v>
      </c>
      <c r="C190" s="16" t="s">
        <v>384</v>
      </c>
      <c r="D190" s="7">
        <v>24573</v>
      </c>
      <c r="E190" s="7">
        <v>4</v>
      </c>
      <c r="F190" s="191">
        <v>6143.25</v>
      </c>
    </row>
    <row r="191" spans="1:6" ht="12" customHeight="1">
      <c r="A191" s="15">
        <f t="shared" si="2"/>
        <v>186</v>
      </c>
      <c r="B191" s="46">
        <v>266</v>
      </c>
      <c r="C191" s="16" t="s">
        <v>385</v>
      </c>
      <c r="D191" s="7">
        <v>81892</v>
      </c>
      <c r="E191" s="7">
        <v>14</v>
      </c>
      <c r="F191" s="191">
        <v>5849.428571428572</v>
      </c>
    </row>
    <row r="192" spans="1:6" ht="12" customHeight="1">
      <c r="A192" s="15">
        <f t="shared" si="2"/>
        <v>187</v>
      </c>
      <c r="B192" s="46">
        <v>268</v>
      </c>
      <c r="C192" s="16" t="s">
        <v>387</v>
      </c>
      <c r="D192" s="7">
        <v>34411</v>
      </c>
      <c r="E192" s="7">
        <v>10</v>
      </c>
      <c r="F192" s="191">
        <v>3441.1</v>
      </c>
    </row>
    <row r="193" spans="1:6" ht="12" customHeight="1">
      <c r="A193" s="15">
        <f t="shared" si="2"/>
        <v>188</v>
      </c>
      <c r="B193" s="46">
        <v>269</v>
      </c>
      <c r="C193" s="16" t="s">
        <v>388</v>
      </c>
      <c r="D193" s="7">
        <v>88449</v>
      </c>
      <c r="E193" s="7">
        <v>17</v>
      </c>
      <c r="F193" s="191">
        <v>5202.882352941177</v>
      </c>
    </row>
    <row r="194" spans="1:6" ht="12" customHeight="1">
      <c r="A194" s="15">
        <f t="shared" si="2"/>
        <v>189</v>
      </c>
      <c r="B194" s="46">
        <v>270</v>
      </c>
      <c r="C194" s="16" t="s">
        <v>389</v>
      </c>
      <c r="D194" s="7">
        <v>7633</v>
      </c>
      <c r="E194" s="7">
        <v>1</v>
      </c>
      <c r="F194" s="191">
        <v>7633</v>
      </c>
    </row>
    <row r="195" spans="1:6" ht="12" customHeight="1">
      <c r="A195" s="15">
        <f t="shared" si="2"/>
        <v>190</v>
      </c>
      <c r="B195" s="46">
        <v>271</v>
      </c>
      <c r="C195" s="16" t="s">
        <v>390</v>
      </c>
      <c r="D195" s="7">
        <v>57009</v>
      </c>
      <c r="E195" s="7">
        <v>13</v>
      </c>
      <c r="F195" s="191">
        <v>4385.307692307692</v>
      </c>
    </row>
    <row r="196" spans="1:6" ht="12" customHeight="1">
      <c r="A196" s="15">
        <f t="shared" si="2"/>
        <v>191</v>
      </c>
      <c r="B196" s="46">
        <v>272</v>
      </c>
      <c r="C196" s="16" t="s">
        <v>391</v>
      </c>
      <c r="D196" s="7">
        <v>91298</v>
      </c>
      <c r="E196" s="7">
        <v>14</v>
      </c>
      <c r="F196" s="191">
        <v>6521.285714285715</v>
      </c>
    </row>
    <row r="197" spans="1:6" ht="12" customHeight="1">
      <c r="A197" s="15">
        <f t="shared" si="2"/>
        <v>192</v>
      </c>
      <c r="B197" s="46">
        <v>274</v>
      </c>
      <c r="C197" s="16" t="s">
        <v>393</v>
      </c>
      <c r="D197" s="7">
        <v>22181</v>
      </c>
      <c r="E197" s="7">
        <v>8</v>
      </c>
      <c r="F197" s="191">
        <v>2772.625</v>
      </c>
    </row>
    <row r="198" spans="1:6" ht="12" customHeight="1">
      <c r="A198" s="15">
        <f t="shared" si="2"/>
        <v>193</v>
      </c>
      <c r="B198" s="46">
        <v>275</v>
      </c>
      <c r="C198" s="16" t="s">
        <v>394</v>
      </c>
      <c r="D198" s="7">
        <v>13557</v>
      </c>
      <c r="E198" s="7">
        <v>3</v>
      </c>
      <c r="F198" s="191">
        <v>4519</v>
      </c>
    </row>
    <row r="199" spans="1:6" ht="12" customHeight="1">
      <c r="A199" s="15">
        <f t="shared" si="2"/>
        <v>194</v>
      </c>
      <c r="B199" s="46">
        <v>276</v>
      </c>
      <c r="C199" s="16" t="s">
        <v>395</v>
      </c>
      <c r="D199" s="7">
        <v>6100</v>
      </c>
      <c r="E199" s="7">
        <v>2</v>
      </c>
      <c r="F199" s="191">
        <v>3050</v>
      </c>
    </row>
    <row r="200" spans="1:6" ht="12" customHeight="1">
      <c r="A200" s="15">
        <f aca="true" t="shared" si="3" ref="A200:A263">1+A199</f>
        <v>195</v>
      </c>
      <c r="B200" s="46">
        <v>277</v>
      </c>
      <c r="C200" s="16" t="s">
        <v>396</v>
      </c>
      <c r="D200" s="7">
        <v>39692</v>
      </c>
      <c r="E200" s="7">
        <v>9</v>
      </c>
      <c r="F200" s="191">
        <v>4410.222222222223</v>
      </c>
    </row>
    <row r="201" spans="1:6" ht="12" customHeight="1">
      <c r="A201" s="15">
        <f t="shared" si="3"/>
        <v>196</v>
      </c>
      <c r="B201" s="46">
        <v>278</v>
      </c>
      <c r="C201" s="16" t="s">
        <v>397</v>
      </c>
      <c r="D201" s="7">
        <v>60800</v>
      </c>
      <c r="E201" s="7">
        <v>27</v>
      </c>
      <c r="F201" s="191">
        <v>2251.8518518518517</v>
      </c>
    </row>
    <row r="202" spans="1:6" ht="12" customHeight="1">
      <c r="A202" s="15">
        <f t="shared" si="3"/>
        <v>197</v>
      </c>
      <c r="B202" s="46">
        <v>279</v>
      </c>
      <c r="C202" s="16" t="s">
        <v>398</v>
      </c>
      <c r="D202" s="7">
        <v>11522</v>
      </c>
      <c r="E202" s="7">
        <v>4</v>
      </c>
      <c r="F202" s="191">
        <v>2880.5</v>
      </c>
    </row>
    <row r="203" spans="1:6" ht="12" customHeight="1">
      <c r="A203" s="15">
        <f t="shared" si="3"/>
        <v>198</v>
      </c>
      <c r="B203" s="46">
        <v>280</v>
      </c>
      <c r="C203" s="16" t="s">
        <v>399</v>
      </c>
      <c r="D203" s="7">
        <v>75</v>
      </c>
      <c r="E203" s="7">
        <v>3</v>
      </c>
      <c r="F203" s="191">
        <v>25</v>
      </c>
    </row>
    <row r="204" spans="1:6" ht="12" customHeight="1">
      <c r="A204" s="15">
        <f t="shared" si="3"/>
        <v>199</v>
      </c>
      <c r="B204" s="46">
        <v>282</v>
      </c>
      <c r="C204" s="16" t="s">
        <v>401</v>
      </c>
      <c r="D204" s="7">
        <v>7059</v>
      </c>
      <c r="E204" s="7">
        <v>2</v>
      </c>
      <c r="F204" s="191">
        <v>3529.5</v>
      </c>
    </row>
    <row r="205" spans="1:6" ht="12" customHeight="1">
      <c r="A205" s="15">
        <f t="shared" si="3"/>
        <v>200</v>
      </c>
      <c r="B205" s="46">
        <v>283</v>
      </c>
      <c r="C205" s="16" t="s">
        <v>402</v>
      </c>
      <c r="D205" s="7">
        <v>96808</v>
      </c>
      <c r="E205" s="7">
        <v>18</v>
      </c>
      <c r="F205" s="191">
        <v>5378.222222222223</v>
      </c>
    </row>
    <row r="206" spans="1:6" ht="12" customHeight="1">
      <c r="A206" s="15">
        <f t="shared" si="3"/>
        <v>201</v>
      </c>
      <c r="B206" s="46">
        <v>284</v>
      </c>
      <c r="C206" s="16" t="s">
        <v>403</v>
      </c>
      <c r="D206" s="7">
        <v>6803</v>
      </c>
      <c r="E206" s="7">
        <v>2</v>
      </c>
      <c r="F206" s="191">
        <v>3401.5</v>
      </c>
    </row>
    <row r="207" spans="1:6" ht="12" customHeight="1">
      <c r="A207" s="15">
        <f t="shared" si="3"/>
        <v>202</v>
      </c>
      <c r="B207" s="46">
        <v>285</v>
      </c>
      <c r="C207" s="16" t="s">
        <v>404</v>
      </c>
      <c r="D207" s="7">
        <v>12280</v>
      </c>
      <c r="E207" s="7">
        <v>2</v>
      </c>
      <c r="F207" s="191">
        <v>6140</v>
      </c>
    </row>
    <row r="208" spans="1:6" ht="12" customHeight="1">
      <c r="A208" s="15">
        <f t="shared" si="3"/>
        <v>203</v>
      </c>
      <c r="B208" s="46">
        <v>286</v>
      </c>
      <c r="C208" s="16" t="s">
        <v>405</v>
      </c>
      <c r="D208" s="7">
        <v>6866</v>
      </c>
      <c r="E208" s="7">
        <v>4</v>
      </c>
      <c r="F208" s="191">
        <v>1716.5</v>
      </c>
    </row>
    <row r="209" spans="1:6" ht="12" customHeight="1">
      <c r="A209" s="15">
        <f t="shared" si="3"/>
        <v>204</v>
      </c>
      <c r="B209" s="46">
        <v>287</v>
      </c>
      <c r="C209" s="16" t="s">
        <v>406</v>
      </c>
      <c r="D209" s="7">
        <v>4897</v>
      </c>
      <c r="E209" s="7">
        <v>2</v>
      </c>
      <c r="F209" s="191">
        <v>2448.5</v>
      </c>
    </row>
    <row r="210" spans="1:6" ht="12" customHeight="1">
      <c r="A210" s="15">
        <f t="shared" si="3"/>
        <v>205</v>
      </c>
      <c r="B210" s="46">
        <v>288</v>
      </c>
      <c r="C210" s="16" t="s">
        <v>407</v>
      </c>
      <c r="D210" s="7">
        <v>5871</v>
      </c>
      <c r="E210" s="7">
        <v>4</v>
      </c>
      <c r="F210" s="191">
        <v>1467.75</v>
      </c>
    </row>
    <row r="211" spans="1:6" ht="12" customHeight="1">
      <c r="A211" s="15">
        <f t="shared" si="3"/>
        <v>206</v>
      </c>
      <c r="B211" s="46">
        <v>289</v>
      </c>
      <c r="C211" s="16" t="s">
        <v>408</v>
      </c>
      <c r="D211" s="7">
        <v>38177</v>
      </c>
      <c r="E211" s="7">
        <v>35</v>
      </c>
      <c r="F211" s="191">
        <v>1090.7714285714285</v>
      </c>
    </row>
    <row r="212" spans="1:6" ht="12" customHeight="1">
      <c r="A212" s="15">
        <f t="shared" si="3"/>
        <v>207</v>
      </c>
      <c r="B212" s="46">
        <v>290</v>
      </c>
      <c r="C212" s="16" t="s">
        <v>409</v>
      </c>
      <c r="D212" s="7">
        <v>75721</v>
      </c>
      <c r="E212" s="7">
        <v>8</v>
      </c>
      <c r="F212" s="191">
        <v>9465.125</v>
      </c>
    </row>
    <row r="213" spans="1:6" ht="12" customHeight="1">
      <c r="A213" s="15">
        <f t="shared" si="3"/>
        <v>208</v>
      </c>
      <c r="B213" s="46">
        <v>292</v>
      </c>
      <c r="C213" s="16" t="s">
        <v>411</v>
      </c>
      <c r="D213" s="7">
        <v>21376</v>
      </c>
      <c r="E213" s="7">
        <v>6</v>
      </c>
      <c r="F213" s="191">
        <v>3562.6666666666665</v>
      </c>
    </row>
    <row r="214" spans="1:6" ht="12" customHeight="1">
      <c r="A214" s="15">
        <f t="shared" si="3"/>
        <v>209</v>
      </c>
      <c r="B214" s="46">
        <v>293</v>
      </c>
      <c r="C214" s="16" t="s">
        <v>412</v>
      </c>
      <c r="D214" s="7">
        <v>192467</v>
      </c>
      <c r="E214" s="7">
        <v>27</v>
      </c>
      <c r="F214" s="191">
        <v>7128.407407407408</v>
      </c>
    </row>
    <row r="215" spans="1:6" ht="12" customHeight="1">
      <c r="A215" s="15">
        <f t="shared" si="3"/>
        <v>210</v>
      </c>
      <c r="B215" s="46">
        <v>295</v>
      </c>
      <c r="C215" s="16" t="s">
        <v>414</v>
      </c>
      <c r="D215" s="7">
        <v>46328</v>
      </c>
      <c r="E215" s="7">
        <v>7</v>
      </c>
      <c r="F215" s="191">
        <v>6618.285714285715</v>
      </c>
    </row>
    <row r="216" spans="1:6" ht="12" customHeight="1">
      <c r="A216" s="15">
        <f t="shared" si="3"/>
        <v>211</v>
      </c>
      <c r="B216" s="46">
        <v>296</v>
      </c>
      <c r="C216" s="16" t="s">
        <v>415</v>
      </c>
      <c r="D216" s="7">
        <v>45366</v>
      </c>
      <c r="E216" s="7">
        <v>12</v>
      </c>
      <c r="F216" s="191">
        <v>3780.5</v>
      </c>
    </row>
    <row r="217" spans="1:6" ht="12" customHeight="1">
      <c r="A217" s="15">
        <f t="shared" si="3"/>
        <v>212</v>
      </c>
      <c r="B217" s="46">
        <v>298</v>
      </c>
      <c r="C217" s="16" t="s">
        <v>417</v>
      </c>
      <c r="D217" s="7">
        <v>4961</v>
      </c>
      <c r="E217" s="7">
        <v>3</v>
      </c>
      <c r="F217" s="191">
        <v>1653.6666666666667</v>
      </c>
    </row>
    <row r="218" spans="1:6" ht="12" customHeight="1">
      <c r="A218" s="15">
        <f t="shared" si="3"/>
        <v>213</v>
      </c>
      <c r="B218" s="46">
        <v>299</v>
      </c>
      <c r="C218" s="16" t="s">
        <v>418</v>
      </c>
      <c r="D218" s="7">
        <v>59990</v>
      </c>
      <c r="E218" s="7">
        <v>13</v>
      </c>
      <c r="F218" s="191">
        <v>4614.615384615385</v>
      </c>
    </row>
    <row r="219" spans="1:6" ht="12" customHeight="1">
      <c r="A219" s="15">
        <f t="shared" si="3"/>
        <v>214</v>
      </c>
      <c r="B219" s="46">
        <v>300</v>
      </c>
      <c r="C219" s="16" t="s">
        <v>419</v>
      </c>
      <c r="D219" s="7">
        <v>12994</v>
      </c>
      <c r="E219" s="7">
        <v>4</v>
      </c>
      <c r="F219" s="191">
        <v>3248.5</v>
      </c>
    </row>
    <row r="220" spans="1:6" ht="12" customHeight="1">
      <c r="A220" s="15">
        <f t="shared" si="3"/>
        <v>215</v>
      </c>
      <c r="B220" s="46">
        <v>301</v>
      </c>
      <c r="C220" s="16" t="s">
        <v>420</v>
      </c>
      <c r="D220" s="7">
        <v>49419</v>
      </c>
      <c r="E220" s="7">
        <v>9</v>
      </c>
      <c r="F220" s="191">
        <v>5491</v>
      </c>
    </row>
    <row r="221" spans="1:6" ht="12" customHeight="1">
      <c r="A221" s="15">
        <f t="shared" si="3"/>
        <v>216</v>
      </c>
      <c r="B221" s="46">
        <v>302</v>
      </c>
      <c r="C221" s="16" t="s">
        <v>421</v>
      </c>
      <c r="D221" s="7">
        <v>15373</v>
      </c>
      <c r="E221" s="7">
        <v>2</v>
      </c>
      <c r="F221" s="191">
        <v>7686.5</v>
      </c>
    </row>
    <row r="222" spans="1:6" ht="12" customHeight="1">
      <c r="A222" s="15">
        <f t="shared" si="3"/>
        <v>217</v>
      </c>
      <c r="B222" s="46">
        <v>303</v>
      </c>
      <c r="C222" s="16" t="s">
        <v>422</v>
      </c>
      <c r="D222" s="7">
        <v>98047</v>
      </c>
      <c r="E222" s="7">
        <v>27</v>
      </c>
      <c r="F222" s="191">
        <v>3631.3703703703704</v>
      </c>
    </row>
    <row r="223" spans="1:6" ht="12" customHeight="1">
      <c r="A223" s="15">
        <f t="shared" si="3"/>
        <v>218</v>
      </c>
      <c r="B223" s="46">
        <v>304</v>
      </c>
      <c r="C223" s="16" t="s">
        <v>423</v>
      </c>
      <c r="D223" s="7">
        <v>15203</v>
      </c>
      <c r="E223" s="7">
        <v>2</v>
      </c>
      <c r="F223" s="191">
        <v>7601.5</v>
      </c>
    </row>
    <row r="224" spans="1:6" ht="12" customHeight="1">
      <c r="A224" s="15">
        <f t="shared" si="3"/>
        <v>219</v>
      </c>
      <c r="B224" s="46">
        <v>305</v>
      </c>
      <c r="C224" s="16" t="s">
        <v>424</v>
      </c>
      <c r="D224" s="7">
        <v>40817</v>
      </c>
      <c r="E224" s="7">
        <v>7</v>
      </c>
      <c r="F224" s="191">
        <v>5831</v>
      </c>
    </row>
    <row r="225" spans="1:6" ht="12" customHeight="1">
      <c r="A225" s="15">
        <f t="shared" si="3"/>
        <v>220</v>
      </c>
      <c r="B225" s="46">
        <v>308</v>
      </c>
      <c r="C225" s="16" t="s">
        <v>427</v>
      </c>
      <c r="D225" s="7">
        <v>12754</v>
      </c>
      <c r="E225" s="7">
        <v>7</v>
      </c>
      <c r="F225" s="191">
        <v>1822</v>
      </c>
    </row>
    <row r="226" spans="1:6" ht="12" customHeight="1">
      <c r="A226" s="15">
        <f t="shared" si="3"/>
        <v>221</v>
      </c>
      <c r="B226" s="46">
        <v>309</v>
      </c>
      <c r="C226" s="16" t="s">
        <v>428</v>
      </c>
      <c r="D226" s="7">
        <v>27252</v>
      </c>
      <c r="E226" s="7">
        <v>12</v>
      </c>
      <c r="F226" s="191">
        <v>2271</v>
      </c>
    </row>
    <row r="227" spans="1:6" ht="12" customHeight="1">
      <c r="A227" s="15">
        <f t="shared" si="3"/>
        <v>222</v>
      </c>
      <c r="B227" s="46">
        <v>310</v>
      </c>
      <c r="C227" s="16" t="s">
        <v>429</v>
      </c>
      <c r="D227" s="7">
        <v>24135</v>
      </c>
      <c r="E227" s="7">
        <v>5</v>
      </c>
      <c r="F227" s="191">
        <v>4827</v>
      </c>
    </row>
    <row r="228" spans="1:6" ht="12" customHeight="1">
      <c r="A228" s="15">
        <f t="shared" si="3"/>
        <v>223</v>
      </c>
      <c r="B228" s="46">
        <v>311</v>
      </c>
      <c r="C228" s="16" t="s">
        <v>430</v>
      </c>
      <c r="D228" s="7">
        <v>42000</v>
      </c>
      <c r="E228" s="7">
        <v>8</v>
      </c>
      <c r="F228" s="191">
        <v>5250</v>
      </c>
    </row>
    <row r="229" spans="1:6" ht="12" customHeight="1">
      <c r="A229" s="15">
        <f t="shared" si="3"/>
        <v>224</v>
      </c>
      <c r="B229" s="46">
        <v>312</v>
      </c>
      <c r="C229" s="16" t="s">
        <v>431</v>
      </c>
      <c r="D229" s="7">
        <v>6912</v>
      </c>
      <c r="E229" s="7">
        <v>1</v>
      </c>
      <c r="F229" s="191">
        <v>6912</v>
      </c>
    </row>
    <row r="230" spans="1:6" ht="12" customHeight="1">
      <c r="A230" s="15">
        <f t="shared" si="3"/>
        <v>225</v>
      </c>
      <c r="B230" s="46">
        <v>314</v>
      </c>
      <c r="C230" s="16" t="s">
        <v>433</v>
      </c>
      <c r="D230" s="7">
        <v>14501</v>
      </c>
      <c r="E230" s="7">
        <v>2</v>
      </c>
      <c r="F230" s="191">
        <v>7250.5</v>
      </c>
    </row>
    <row r="231" spans="1:6" ht="12" customHeight="1">
      <c r="A231" s="15">
        <f t="shared" si="3"/>
        <v>226</v>
      </c>
      <c r="B231" s="46">
        <v>315</v>
      </c>
      <c r="C231" s="16" t="s">
        <v>434</v>
      </c>
      <c r="D231" s="7">
        <v>10627</v>
      </c>
      <c r="E231" s="7">
        <v>4</v>
      </c>
      <c r="F231" s="191">
        <v>2656.75</v>
      </c>
    </row>
    <row r="232" spans="1:6" ht="12" customHeight="1">
      <c r="A232" s="15">
        <f t="shared" si="3"/>
        <v>227</v>
      </c>
      <c r="B232" s="46">
        <v>316</v>
      </c>
      <c r="C232" s="16" t="s">
        <v>435</v>
      </c>
      <c r="D232" s="7">
        <v>15032</v>
      </c>
      <c r="E232" s="7">
        <v>6</v>
      </c>
      <c r="F232" s="191">
        <v>2505.3333333333335</v>
      </c>
    </row>
    <row r="233" spans="1:6" ht="12" customHeight="1">
      <c r="A233" s="15">
        <f t="shared" si="3"/>
        <v>228</v>
      </c>
      <c r="B233" s="46">
        <v>317</v>
      </c>
      <c r="C233" s="16" t="s">
        <v>436</v>
      </c>
      <c r="D233" s="7">
        <v>29578</v>
      </c>
      <c r="E233" s="7">
        <v>7</v>
      </c>
      <c r="F233" s="191">
        <v>4225.428571428572</v>
      </c>
    </row>
    <row r="234" spans="1:6" ht="12" customHeight="1">
      <c r="A234" s="15">
        <f t="shared" si="3"/>
        <v>229</v>
      </c>
      <c r="B234" s="46">
        <v>318</v>
      </c>
      <c r="C234" s="16" t="s">
        <v>437</v>
      </c>
      <c r="D234" s="7">
        <v>8715</v>
      </c>
      <c r="E234" s="7">
        <v>3</v>
      </c>
      <c r="F234" s="191">
        <v>2905</v>
      </c>
    </row>
    <row r="235" spans="1:6" ht="12" customHeight="1">
      <c r="A235" s="15">
        <f t="shared" si="3"/>
        <v>230</v>
      </c>
      <c r="B235" s="46">
        <v>319</v>
      </c>
      <c r="C235" s="16" t="s">
        <v>438</v>
      </c>
      <c r="D235" s="7">
        <v>48301</v>
      </c>
      <c r="E235" s="7">
        <v>6</v>
      </c>
      <c r="F235" s="191">
        <v>8050.166666666667</v>
      </c>
    </row>
    <row r="236" spans="1:6" ht="12" customHeight="1">
      <c r="A236" s="15">
        <f t="shared" si="3"/>
        <v>231</v>
      </c>
      <c r="B236" s="46">
        <v>320</v>
      </c>
      <c r="C236" s="16" t="s">
        <v>439</v>
      </c>
      <c r="D236" s="7">
        <v>66454</v>
      </c>
      <c r="E236" s="7">
        <v>17</v>
      </c>
      <c r="F236" s="191">
        <v>3909.0588235294117</v>
      </c>
    </row>
    <row r="237" spans="1:6" ht="12" customHeight="1">
      <c r="A237" s="15">
        <f t="shared" si="3"/>
        <v>232</v>
      </c>
      <c r="B237" s="46">
        <v>321</v>
      </c>
      <c r="C237" s="16" t="s">
        <v>440</v>
      </c>
      <c r="D237" s="7">
        <v>48362</v>
      </c>
      <c r="E237" s="7">
        <v>13</v>
      </c>
      <c r="F237" s="191">
        <v>3720.153846153846</v>
      </c>
    </row>
    <row r="238" spans="1:6" ht="12" customHeight="1">
      <c r="A238" s="15">
        <f t="shared" si="3"/>
        <v>233</v>
      </c>
      <c r="B238" s="46">
        <v>323</v>
      </c>
      <c r="C238" s="16" t="s">
        <v>442</v>
      </c>
      <c r="D238" s="7">
        <v>33777</v>
      </c>
      <c r="E238" s="7">
        <v>5</v>
      </c>
      <c r="F238" s="191">
        <v>6755.4</v>
      </c>
    </row>
    <row r="239" spans="1:6" ht="12" customHeight="1">
      <c r="A239" s="15">
        <f t="shared" si="3"/>
        <v>234</v>
      </c>
      <c r="B239" s="46">
        <v>324</v>
      </c>
      <c r="C239" s="16" t="s">
        <v>443</v>
      </c>
      <c r="D239" s="7">
        <v>42566</v>
      </c>
      <c r="E239" s="7">
        <v>8</v>
      </c>
      <c r="F239" s="191">
        <v>5320.75</v>
      </c>
    </row>
    <row r="240" spans="1:6" ht="12" customHeight="1">
      <c r="A240" s="15">
        <f t="shared" si="3"/>
        <v>235</v>
      </c>
      <c r="B240" s="46">
        <v>329</v>
      </c>
      <c r="C240" s="16" t="s">
        <v>448</v>
      </c>
      <c r="D240" s="7">
        <v>8673</v>
      </c>
      <c r="E240" s="7">
        <v>2</v>
      </c>
      <c r="F240" s="191">
        <v>4336.5</v>
      </c>
    </row>
    <row r="241" spans="1:6" ht="12" customHeight="1">
      <c r="A241" s="15">
        <f t="shared" si="3"/>
        <v>236</v>
      </c>
      <c r="B241" s="46">
        <v>331</v>
      </c>
      <c r="C241" s="16" t="s">
        <v>450</v>
      </c>
      <c r="D241" s="7">
        <v>8148</v>
      </c>
      <c r="E241" s="7">
        <v>2</v>
      </c>
      <c r="F241" s="191">
        <v>4074</v>
      </c>
    </row>
    <row r="242" spans="1:6" ht="12" customHeight="1">
      <c r="A242" s="15">
        <f t="shared" si="3"/>
        <v>237</v>
      </c>
      <c r="B242" s="46">
        <v>332</v>
      </c>
      <c r="C242" s="16" t="s">
        <v>451</v>
      </c>
      <c r="D242" s="7">
        <v>7592</v>
      </c>
      <c r="E242" s="7">
        <v>1</v>
      </c>
      <c r="F242" s="191">
        <v>7592</v>
      </c>
    </row>
    <row r="243" spans="1:6" ht="12" customHeight="1">
      <c r="A243" s="15">
        <f t="shared" si="3"/>
        <v>238</v>
      </c>
      <c r="B243" s="46">
        <v>333</v>
      </c>
      <c r="C243" s="16" t="s">
        <v>452</v>
      </c>
      <c r="D243" s="7">
        <v>10930</v>
      </c>
      <c r="E243" s="7">
        <v>6</v>
      </c>
      <c r="F243" s="191">
        <v>1821.6666666666667</v>
      </c>
    </row>
    <row r="244" spans="1:6" ht="12" customHeight="1">
      <c r="A244" s="15">
        <f t="shared" si="3"/>
        <v>239</v>
      </c>
      <c r="B244" s="46">
        <v>335</v>
      </c>
      <c r="C244" s="16" t="s">
        <v>454</v>
      </c>
      <c r="D244" s="7">
        <v>5965</v>
      </c>
      <c r="E244" s="7">
        <v>4</v>
      </c>
      <c r="F244" s="191">
        <v>1491.25</v>
      </c>
    </row>
    <row r="245" spans="1:6" ht="12" customHeight="1">
      <c r="A245" s="15">
        <f t="shared" si="3"/>
        <v>240</v>
      </c>
      <c r="B245" s="46">
        <v>336</v>
      </c>
      <c r="C245" s="16" t="s">
        <v>455</v>
      </c>
      <c r="D245" s="7">
        <v>29601</v>
      </c>
      <c r="E245" s="7">
        <v>5</v>
      </c>
      <c r="F245" s="191">
        <v>5920.2</v>
      </c>
    </row>
    <row r="246" spans="1:6" ht="12" customHeight="1">
      <c r="A246" s="15">
        <f t="shared" si="3"/>
        <v>241</v>
      </c>
      <c r="B246" s="46">
        <v>337</v>
      </c>
      <c r="C246" s="16" t="s">
        <v>456</v>
      </c>
      <c r="D246" s="7">
        <v>4229</v>
      </c>
      <c r="E246" s="7">
        <v>2</v>
      </c>
      <c r="F246" s="191">
        <v>2114.5</v>
      </c>
    </row>
    <row r="247" spans="1:6" ht="12" customHeight="1">
      <c r="A247" s="15">
        <f t="shared" si="3"/>
        <v>242</v>
      </c>
      <c r="B247" s="46">
        <v>340</v>
      </c>
      <c r="C247" s="16" t="s">
        <v>459</v>
      </c>
      <c r="D247" s="7">
        <v>7888</v>
      </c>
      <c r="E247" s="7">
        <v>3</v>
      </c>
      <c r="F247" s="191">
        <v>2629.3333333333335</v>
      </c>
    </row>
    <row r="248" spans="1:6" ht="12" customHeight="1">
      <c r="A248" s="15">
        <f t="shared" si="3"/>
        <v>243</v>
      </c>
      <c r="B248" s="46">
        <v>341</v>
      </c>
      <c r="C248" s="16" t="s">
        <v>460</v>
      </c>
      <c r="D248" s="7">
        <v>10330</v>
      </c>
      <c r="E248" s="7">
        <v>5</v>
      </c>
      <c r="F248" s="191">
        <v>2066</v>
      </c>
    </row>
    <row r="249" spans="1:6" ht="12" customHeight="1">
      <c r="A249" s="15">
        <f t="shared" si="3"/>
        <v>244</v>
      </c>
      <c r="B249" s="46">
        <v>342</v>
      </c>
      <c r="C249" s="16" t="s">
        <v>461</v>
      </c>
      <c r="D249" s="7">
        <v>15373</v>
      </c>
      <c r="E249" s="7">
        <v>3</v>
      </c>
      <c r="F249" s="191">
        <v>5124.333333333333</v>
      </c>
    </row>
    <row r="250" spans="1:6" ht="12" customHeight="1">
      <c r="A250" s="15">
        <f t="shared" si="3"/>
        <v>245</v>
      </c>
      <c r="B250" s="46">
        <v>343</v>
      </c>
      <c r="C250" s="16" t="s">
        <v>462</v>
      </c>
      <c r="D250" s="7">
        <v>27526</v>
      </c>
      <c r="E250" s="7">
        <v>7</v>
      </c>
      <c r="F250" s="191">
        <v>3932.285714285714</v>
      </c>
    </row>
    <row r="251" spans="1:6" ht="12" customHeight="1">
      <c r="A251" s="15">
        <f t="shared" si="3"/>
        <v>246</v>
      </c>
      <c r="B251" s="46">
        <v>345</v>
      </c>
      <c r="C251" s="16" t="s">
        <v>464</v>
      </c>
      <c r="D251" s="7">
        <v>5897</v>
      </c>
      <c r="E251" s="7">
        <v>13</v>
      </c>
      <c r="F251" s="191">
        <v>453.61538461538464</v>
      </c>
    </row>
    <row r="252" spans="1:6" ht="12" customHeight="1">
      <c r="A252" s="15">
        <f t="shared" si="3"/>
        <v>247</v>
      </c>
      <c r="B252" s="46">
        <v>346</v>
      </c>
      <c r="C252" s="16" t="s">
        <v>465</v>
      </c>
      <c r="D252" s="7">
        <v>32627</v>
      </c>
      <c r="E252" s="7">
        <v>7</v>
      </c>
      <c r="F252" s="191">
        <v>4661</v>
      </c>
    </row>
    <row r="253" spans="1:6" ht="12" customHeight="1">
      <c r="A253" s="15">
        <f t="shared" si="3"/>
        <v>248</v>
      </c>
      <c r="B253" s="46">
        <v>348</v>
      </c>
      <c r="C253" s="16" t="s">
        <v>467</v>
      </c>
      <c r="D253" s="7">
        <v>38528</v>
      </c>
      <c r="E253" s="7">
        <v>7</v>
      </c>
      <c r="F253" s="191">
        <v>5504</v>
      </c>
    </row>
    <row r="254" spans="1:6" ht="12" customHeight="1">
      <c r="A254" s="15">
        <f t="shared" si="3"/>
        <v>249</v>
      </c>
      <c r="B254" s="46">
        <v>349</v>
      </c>
      <c r="C254" s="16" t="s">
        <v>468</v>
      </c>
      <c r="D254" s="7">
        <v>32382</v>
      </c>
      <c r="E254" s="7">
        <v>5</v>
      </c>
      <c r="F254" s="191">
        <v>6476.4</v>
      </c>
    </row>
    <row r="255" spans="1:6" ht="12" customHeight="1">
      <c r="A255" s="15">
        <f t="shared" si="3"/>
        <v>250</v>
      </c>
      <c r="B255" s="46">
        <v>350</v>
      </c>
      <c r="C255" s="16" t="s">
        <v>469</v>
      </c>
      <c r="D255" s="7">
        <v>18160</v>
      </c>
      <c r="E255" s="7">
        <v>4</v>
      </c>
      <c r="F255" s="191">
        <v>4540</v>
      </c>
    </row>
    <row r="256" spans="1:6" ht="12" customHeight="1">
      <c r="A256" s="15">
        <f t="shared" si="3"/>
        <v>251</v>
      </c>
      <c r="B256" s="46">
        <v>351</v>
      </c>
      <c r="C256" s="16" t="s">
        <v>470</v>
      </c>
      <c r="D256" s="7">
        <v>3809</v>
      </c>
      <c r="E256" s="7">
        <v>1</v>
      </c>
      <c r="F256" s="191">
        <v>3809</v>
      </c>
    </row>
    <row r="257" spans="1:6" ht="12" customHeight="1">
      <c r="A257" s="15">
        <f t="shared" si="3"/>
        <v>252</v>
      </c>
      <c r="B257" s="46">
        <v>352</v>
      </c>
      <c r="C257" s="16" t="s">
        <v>471</v>
      </c>
      <c r="D257" s="7">
        <v>26072</v>
      </c>
      <c r="E257" s="7">
        <v>4</v>
      </c>
      <c r="F257" s="191">
        <v>6518</v>
      </c>
    </row>
    <row r="258" spans="1:6" ht="12" customHeight="1">
      <c r="A258" s="15">
        <f t="shared" si="3"/>
        <v>253</v>
      </c>
      <c r="B258" s="46">
        <v>354</v>
      </c>
      <c r="C258" s="16" t="s">
        <v>473</v>
      </c>
      <c r="D258" s="7">
        <v>54947</v>
      </c>
      <c r="E258" s="7">
        <v>12</v>
      </c>
      <c r="F258" s="191">
        <v>4578.916666666667</v>
      </c>
    </row>
    <row r="259" spans="1:6" ht="12" customHeight="1">
      <c r="A259" s="15">
        <f t="shared" si="3"/>
        <v>254</v>
      </c>
      <c r="B259" s="46">
        <v>356</v>
      </c>
      <c r="C259" s="16" t="s">
        <v>475</v>
      </c>
      <c r="D259" s="7">
        <v>16673</v>
      </c>
      <c r="E259" s="7">
        <v>3</v>
      </c>
      <c r="F259" s="191">
        <v>5557.666666666667</v>
      </c>
    </row>
    <row r="260" spans="1:6" ht="12" customHeight="1">
      <c r="A260" s="15">
        <f t="shared" si="3"/>
        <v>255</v>
      </c>
      <c r="B260" s="46">
        <v>358</v>
      </c>
      <c r="C260" s="16" t="s">
        <v>477</v>
      </c>
      <c r="D260" s="7">
        <v>3744</v>
      </c>
      <c r="E260" s="7">
        <v>1</v>
      </c>
      <c r="F260" s="191">
        <v>3744</v>
      </c>
    </row>
    <row r="261" spans="1:6" ht="12" customHeight="1">
      <c r="A261" s="15">
        <f t="shared" si="3"/>
        <v>256</v>
      </c>
      <c r="B261" s="46">
        <v>359</v>
      </c>
      <c r="C261" s="16" t="s">
        <v>478</v>
      </c>
      <c r="D261" s="7">
        <v>9472</v>
      </c>
      <c r="E261" s="7">
        <v>7</v>
      </c>
      <c r="F261" s="191">
        <v>1353.142857142857</v>
      </c>
    </row>
    <row r="262" spans="1:6" ht="12" customHeight="1">
      <c r="A262" s="15">
        <f t="shared" si="3"/>
        <v>257</v>
      </c>
      <c r="B262" s="46">
        <v>360</v>
      </c>
      <c r="C262" s="16" t="s">
        <v>479</v>
      </c>
      <c r="D262" s="7">
        <v>9033</v>
      </c>
      <c r="E262" s="7">
        <v>5</v>
      </c>
      <c r="F262" s="191">
        <v>1806.6</v>
      </c>
    </row>
    <row r="263" spans="1:6" ht="12" customHeight="1">
      <c r="A263" s="15">
        <f t="shared" si="3"/>
        <v>258</v>
      </c>
      <c r="B263" s="46">
        <v>362</v>
      </c>
      <c r="C263" s="16" t="s">
        <v>481</v>
      </c>
      <c r="D263" s="7">
        <v>15101</v>
      </c>
      <c r="E263" s="7">
        <v>2</v>
      </c>
      <c r="F263" s="191">
        <v>7550.5</v>
      </c>
    </row>
    <row r="264" spans="1:6" ht="12" customHeight="1">
      <c r="A264" s="15">
        <f aca="true" t="shared" si="4" ref="A264:A276">1+A263</f>
        <v>259</v>
      </c>
      <c r="B264" s="46">
        <v>363</v>
      </c>
      <c r="C264" s="16" t="s">
        <v>482</v>
      </c>
      <c r="D264" s="7">
        <v>23146</v>
      </c>
      <c r="E264" s="7">
        <v>5</v>
      </c>
      <c r="F264" s="191">
        <v>4629.2</v>
      </c>
    </row>
    <row r="265" spans="1:6" ht="12" customHeight="1">
      <c r="A265" s="15">
        <f t="shared" si="4"/>
        <v>260</v>
      </c>
      <c r="B265" s="46">
        <v>365</v>
      </c>
      <c r="C265" s="16" t="s">
        <v>484</v>
      </c>
      <c r="D265" s="7">
        <v>15273</v>
      </c>
      <c r="E265" s="7">
        <v>4</v>
      </c>
      <c r="F265" s="191">
        <v>3818.25</v>
      </c>
    </row>
    <row r="266" spans="1:6" ht="12" customHeight="1">
      <c r="A266" s="15">
        <f t="shared" si="4"/>
        <v>261</v>
      </c>
      <c r="B266" s="46">
        <v>366</v>
      </c>
      <c r="C266" s="16" t="s">
        <v>485</v>
      </c>
      <c r="D266" s="7">
        <v>59388</v>
      </c>
      <c r="E266" s="7">
        <v>17</v>
      </c>
      <c r="F266" s="191">
        <v>3493.4117647058824</v>
      </c>
    </row>
    <row r="267" spans="1:6" ht="12" customHeight="1">
      <c r="A267" s="15">
        <f t="shared" si="4"/>
        <v>262</v>
      </c>
      <c r="B267" s="46">
        <v>367</v>
      </c>
      <c r="C267" s="16" t="s">
        <v>486</v>
      </c>
      <c r="D267" s="7">
        <v>11390</v>
      </c>
      <c r="E267" s="7">
        <v>2</v>
      </c>
      <c r="F267" s="191">
        <v>5695</v>
      </c>
    </row>
    <row r="268" spans="1:6" ht="12" customHeight="1">
      <c r="A268" s="15">
        <f t="shared" si="4"/>
        <v>263</v>
      </c>
      <c r="B268" s="46">
        <v>368</v>
      </c>
      <c r="C268" s="16" t="s">
        <v>487</v>
      </c>
      <c r="D268" s="7">
        <v>11299</v>
      </c>
      <c r="E268" s="7">
        <v>2</v>
      </c>
      <c r="F268" s="191">
        <v>5649.5</v>
      </c>
    </row>
    <row r="269" spans="1:6" ht="12" customHeight="1">
      <c r="A269" s="15">
        <f t="shared" si="4"/>
        <v>264</v>
      </c>
      <c r="B269" s="46">
        <v>370</v>
      </c>
      <c r="C269" s="16" t="s">
        <v>489</v>
      </c>
      <c r="D269" s="7">
        <v>149832</v>
      </c>
      <c r="E269" s="7">
        <v>54</v>
      </c>
      <c r="F269" s="191">
        <v>2774.6666666666665</v>
      </c>
    </row>
    <row r="270" spans="1:6" ht="12" customHeight="1">
      <c r="A270" s="15">
        <f t="shared" si="4"/>
        <v>265</v>
      </c>
      <c r="B270" s="46">
        <v>371</v>
      </c>
      <c r="C270" s="16" t="s">
        <v>490</v>
      </c>
      <c r="D270" s="7">
        <v>12440</v>
      </c>
      <c r="E270" s="7">
        <v>2</v>
      </c>
      <c r="F270" s="191">
        <v>6220</v>
      </c>
    </row>
    <row r="271" spans="1:6" ht="12" customHeight="1">
      <c r="A271" s="15">
        <f t="shared" si="4"/>
        <v>266</v>
      </c>
      <c r="B271" s="46">
        <v>372</v>
      </c>
      <c r="C271" s="16" t="s">
        <v>491</v>
      </c>
      <c r="D271" s="7">
        <v>57410</v>
      </c>
      <c r="E271" s="7">
        <v>10</v>
      </c>
      <c r="F271" s="191">
        <v>5741</v>
      </c>
    </row>
    <row r="272" spans="1:6" ht="12" customHeight="1">
      <c r="A272" s="15">
        <f t="shared" si="4"/>
        <v>267</v>
      </c>
      <c r="B272" s="46">
        <v>373</v>
      </c>
      <c r="C272" s="16" t="s">
        <v>492</v>
      </c>
      <c r="D272" s="7">
        <v>9493</v>
      </c>
      <c r="E272" s="7">
        <v>4</v>
      </c>
      <c r="F272" s="191">
        <v>2373.25</v>
      </c>
    </row>
    <row r="273" spans="1:6" ht="12" customHeight="1">
      <c r="A273" s="15">
        <f t="shared" si="4"/>
        <v>268</v>
      </c>
      <c r="B273" s="46">
        <v>374</v>
      </c>
      <c r="C273" s="16" t="s">
        <v>493</v>
      </c>
      <c r="D273" s="7">
        <v>66152</v>
      </c>
      <c r="E273" s="7">
        <v>12</v>
      </c>
      <c r="F273" s="191">
        <v>5512.666666666667</v>
      </c>
    </row>
    <row r="274" spans="1:6" ht="12" customHeight="1">
      <c r="A274" s="15">
        <f t="shared" si="4"/>
        <v>269</v>
      </c>
      <c r="B274" s="46">
        <v>376</v>
      </c>
      <c r="C274" s="16" t="s">
        <v>495</v>
      </c>
      <c r="D274" s="7">
        <v>44999</v>
      </c>
      <c r="E274" s="7">
        <v>19</v>
      </c>
      <c r="F274" s="191">
        <v>2368.3684210526317</v>
      </c>
    </row>
    <row r="275" spans="1:6" ht="12" customHeight="1">
      <c r="A275" s="15">
        <f t="shared" si="4"/>
        <v>270</v>
      </c>
      <c r="B275" s="46">
        <v>379</v>
      </c>
      <c r="C275" s="16" t="s">
        <v>498</v>
      </c>
      <c r="D275" s="7">
        <v>218866</v>
      </c>
      <c r="E275" s="7">
        <v>61</v>
      </c>
      <c r="F275" s="191">
        <v>3587.967213114754</v>
      </c>
    </row>
    <row r="276" spans="1:6" ht="12" customHeight="1">
      <c r="A276" s="15">
        <f t="shared" si="4"/>
        <v>271</v>
      </c>
      <c r="B276" s="46">
        <v>380</v>
      </c>
      <c r="C276" s="16" t="s">
        <v>499</v>
      </c>
      <c r="D276" s="7">
        <v>7629</v>
      </c>
      <c r="E276" s="7">
        <v>2</v>
      </c>
      <c r="F276" s="191">
        <v>3814.5</v>
      </c>
    </row>
    <row r="277" spans="1:6" s="25" customFormat="1" ht="12" customHeight="1">
      <c r="A277" s="121" t="s">
        <v>4</v>
      </c>
      <c r="B277" s="106" t="s">
        <v>4</v>
      </c>
      <c r="C277" s="132" t="s">
        <v>3</v>
      </c>
      <c r="D277" s="140">
        <f>SUM(D6:D276)</f>
        <v>10515227</v>
      </c>
      <c r="E277" s="140">
        <f>SUM(E6:E276)</f>
        <v>2414</v>
      </c>
      <c r="F277" s="123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086614173228347" bottom="0.5905511811023623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1"/>
  <sheetViews>
    <sheetView zoomScalePageLayoutView="0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D144" sqref="D144:F144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6.875" style="33" customWidth="1"/>
    <col min="5" max="5" width="16.875" style="4" customWidth="1"/>
    <col min="6" max="6" width="16.875" style="31" customWidth="1"/>
    <col min="7" max="16384" width="9.125" style="4" customWidth="1"/>
  </cols>
  <sheetData>
    <row r="1" ht="13.5" customHeight="1">
      <c r="A1" s="4" t="s">
        <v>79</v>
      </c>
    </row>
    <row r="2" ht="13.5" customHeight="1"/>
    <row r="3" spans="1:6" ht="12.75" customHeight="1">
      <c r="A3" s="200" t="s">
        <v>13</v>
      </c>
      <c r="B3" s="202" t="s">
        <v>1</v>
      </c>
      <c r="C3" s="202" t="s">
        <v>0</v>
      </c>
      <c r="D3" s="215" t="s">
        <v>512</v>
      </c>
      <c r="E3" s="216"/>
      <c r="F3" s="217"/>
    </row>
    <row r="4" spans="1:6" s="21" customFormat="1" ht="21" customHeight="1">
      <c r="A4" s="201"/>
      <c r="B4" s="203"/>
      <c r="C4" s="203"/>
      <c r="D4" s="124" t="s">
        <v>58</v>
      </c>
      <c r="E4" s="125" t="s">
        <v>59</v>
      </c>
      <c r="F4" s="115" t="s">
        <v>36</v>
      </c>
    </row>
    <row r="5" spans="1:6" s="30" customFormat="1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41">
        <v>6</v>
      </c>
    </row>
    <row r="6" spans="1:6" ht="12" customHeight="1">
      <c r="A6" s="9">
        <v>1</v>
      </c>
      <c r="B6" s="41">
        <v>1</v>
      </c>
      <c r="C6" s="10" t="s">
        <v>120</v>
      </c>
      <c r="D6" s="7">
        <v>4229</v>
      </c>
      <c r="E6" s="7">
        <v>3</v>
      </c>
      <c r="F6" s="192">
        <v>1409.6666666666667</v>
      </c>
    </row>
    <row r="7" spans="1:6" ht="12" customHeight="1">
      <c r="A7" s="9">
        <f>A6+1</f>
        <v>2</v>
      </c>
      <c r="B7" s="41">
        <v>3</v>
      </c>
      <c r="C7" s="10" t="s">
        <v>122</v>
      </c>
      <c r="D7" s="7">
        <v>11266</v>
      </c>
      <c r="E7" s="7">
        <v>4</v>
      </c>
      <c r="F7" s="192">
        <v>2816.5</v>
      </c>
    </row>
    <row r="8" spans="1:6" ht="12" customHeight="1">
      <c r="A8" s="9">
        <f aca="true" t="shared" si="0" ref="A8:A71">A7+1</f>
        <v>3</v>
      </c>
      <c r="B8" s="41">
        <v>5</v>
      </c>
      <c r="C8" s="10" t="s">
        <v>124</v>
      </c>
      <c r="D8" s="7">
        <v>9771</v>
      </c>
      <c r="E8" s="7">
        <v>3</v>
      </c>
      <c r="F8" s="192">
        <v>3257</v>
      </c>
    </row>
    <row r="9" spans="1:6" ht="12" customHeight="1">
      <c r="A9" s="9">
        <f t="shared" si="0"/>
        <v>4</v>
      </c>
      <c r="B9" s="41">
        <v>8</v>
      </c>
      <c r="C9" s="10" t="s">
        <v>127</v>
      </c>
      <c r="D9" s="7">
        <v>9437</v>
      </c>
      <c r="E9" s="7">
        <v>3</v>
      </c>
      <c r="F9" s="192">
        <v>3145.6666666666665</v>
      </c>
    </row>
    <row r="10" spans="1:6" ht="12" customHeight="1">
      <c r="A10" s="9">
        <f t="shared" si="0"/>
        <v>5</v>
      </c>
      <c r="B10" s="41">
        <v>9</v>
      </c>
      <c r="C10" s="10" t="s">
        <v>128</v>
      </c>
      <c r="D10" s="7">
        <v>3859</v>
      </c>
      <c r="E10" s="7">
        <v>4</v>
      </c>
      <c r="F10" s="192">
        <v>964.75</v>
      </c>
    </row>
    <row r="11" spans="1:6" ht="12" customHeight="1">
      <c r="A11" s="9">
        <f t="shared" si="0"/>
        <v>6</v>
      </c>
      <c r="B11" s="41">
        <v>11</v>
      </c>
      <c r="C11" s="10" t="s">
        <v>130</v>
      </c>
      <c r="D11" s="7">
        <v>7696</v>
      </c>
      <c r="E11" s="7">
        <v>4</v>
      </c>
      <c r="F11" s="192">
        <v>1924</v>
      </c>
    </row>
    <row r="12" spans="1:6" ht="12" customHeight="1">
      <c r="A12" s="9">
        <f t="shared" si="0"/>
        <v>7</v>
      </c>
      <c r="B12" s="41">
        <v>16</v>
      </c>
      <c r="C12" s="10" t="s">
        <v>135</v>
      </c>
      <c r="D12" s="7">
        <v>4910</v>
      </c>
      <c r="E12" s="7">
        <v>3</v>
      </c>
      <c r="F12" s="192">
        <v>1636.6666666666667</v>
      </c>
    </row>
    <row r="13" spans="1:6" ht="12" customHeight="1">
      <c r="A13" s="9">
        <f t="shared" si="0"/>
        <v>8</v>
      </c>
      <c r="B13" s="41">
        <v>19</v>
      </c>
      <c r="C13" s="10" t="s">
        <v>138</v>
      </c>
      <c r="D13" s="7">
        <v>2668</v>
      </c>
      <c r="E13" s="7">
        <v>1</v>
      </c>
      <c r="F13" s="192">
        <v>2668</v>
      </c>
    </row>
    <row r="14" spans="1:6" ht="12" customHeight="1">
      <c r="A14" s="9">
        <f t="shared" si="0"/>
        <v>9</v>
      </c>
      <c r="B14" s="41">
        <v>23</v>
      </c>
      <c r="C14" s="10" t="s">
        <v>142</v>
      </c>
      <c r="D14" s="7">
        <v>6181</v>
      </c>
      <c r="E14" s="7">
        <v>1</v>
      </c>
      <c r="F14" s="192">
        <v>6181</v>
      </c>
    </row>
    <row r="15" spans="1:6" ht="12" customHeight="1">
      <c r="A15" s="9">
        <f t="shared" si="0"/>
        <v>10</v>
      </c>
      <c r="B15" s="41">
        <v>24</v>
      </c>
      <c r="C15" s="10" t="s">
        <v>143</v>
      </c>
      <c r="D15" s="7">
        <v>2833</v>
      </c>
      <c r="E15" s="7">
        <v>1</v>
      </c>
      <c r="F15" s="192">
        <v>2833</v>
      </c>
    </row>
    <row r="16" spans="1:6" ht="12" customHeight="1">
      <c r="A16" s="9">
        <f t="shared" si="0"/>
        <v>11</v>
      </c>
      <c r="B16" s="41">
        <v>26</v>
      </c>
      <c r="C16" s="10" t="s">
        <v>145</v>
      </c>
      <c r="D16" s="7">
        <v>49378</v>
      </c>
      <c r="E16" s="7">
        <v>27</v>
      </c>
      <c r="F16" s="192">
        <v>1828.8148148148148</v>
      </c>
    </row>
    <row r="17" spans="1:6" ht="12" customHeight="1">
      <c r="A17" s="9">
        <f t="shared" si="0"/>
        <v>12</v>
      </c>
      <c r="B17" s="41">
        <v>28</v>
      </c>
      <c r="C17" s="10" t="s">
        <v>147</v>
      </c>
      <c r="D17" s="7">
        <v>29999</v>
      </c>
      <c r="E17" s="7">
        <v>16</v>
      </c>
      <c r="F17" s="192">
        <v>1874.9375</v>
      </c>
    </row>
    <row r="18" spans="1:6" ht="12" customHeight="1">
      <c r="A18" s="9">
        <f t="shared" si="0"/>
        <v>13</v>
      </c>
      <c r="B18" s="41">
        <v>31</v>
      </c>
      <c r="C18" s="10" t="s">
        <v>150</v>
      </c>
      <c r="D18" s="7">
        <v>1383</v>
      </c>
      <c r="E18" s="7">
        <v>1</v>
      </c>
      <c r="F18" s="192">
        <v>1383</v>
      </c>
    </row>
    <row r="19" spans="1:6" ht="12" customHeight="1">
      <c r="A19" s="9">
        <f t="shared" si="0"/>
        <v>14</v>
      </c>
      <c r="B19" s="41">
        <v>33</v>
      </c>
      <c r="C19" s="10" t="s">
        <v>152</v>
      </c>
      <c r="D19" s="7">
        <v>8000</v>
      </c>
      <c r="E19" s="7">
        <v>4</v>
      </c>
      <c r="F19" s="192">
        <v>2000</v>
      </c>
    </row>
    <row r="20" spans="1:6" ht="12" customHeight="1">
      <c r="A20" s="9">
        <f t="shared" si="0"/>
        <v>15</v>
      </c>
      <c r="B20" s="41">
        <v>37</v>
      </c>
      <c r="C20" s="10" t="s">
        <v>156</v>
      </c>
      <c r="D20" s="7">
        <v>4000</v>
      </c>
      <c r="E20" s="7">
        <v>1</v>
      </c>
      <c r="F20" s="192">
        <v>4000</v>
      </c>
    </row>
    <row r="21" spans="1:6" ht="12" customHeight="1">
      <c r="A21" s="9">
        <f t="shared" si="0"/>
        <v>16</v>
      </c>
      <c r="B21" s="41">
        <v>43</v>
      </c>
      <c r="C21" s="10" t="s">
        <v>162</v>
      </c>
      <c r="D21" s="7">
        <v>3080</v>
      </c>
      <c r="E21" s="7">
        <v>1</v>
      </c>
      <c r="F21" s="192">
        <v>3080</v>
      </c>
    </row>
    <row r="22" spans="1:6" ht="12" customHeight="1">
      <c r="A22" s="9">
        <f t="shared" si="0"/>
        <v>17</v>
      </c>
      <c r="B22" s="41">
        <v>47</v>
      </c>
      <c r="C22" s="10" t="s">
        <v>166</v>
      </c>
      <c r="D22" s="7">
        <v>5000</v>
      </c>
      <c r="E22" s="7">
        <v>5</v>
      </c>
      <c r="F22" s="192">
        <v>1000</v>
      </c>
    </row>
    <row r="23" spans="1:6" ht="12" customHeight="1">
      <c r="A23" s="9">
        <f t="shared" si="0"/>
        <v>18</v>
      </c>
      <c r="B23" s="41">
        <v>50</v>
      </c>
      <c r="C23" s="10" t="s">
        <v>169</v>
      </c>
      <c r="D23" s="7">
        <v>7350</v>
      </c>
      <c r="E23" s="7">
        <v>4</v>
      </c>
      <c r="F23" s="192">
        <v>1837.5</v>
      </c>
    </row>
    <row r="24" spans="1:6" ht="12" customHeight="1">
      <c r="A24" s="9">
        <f t="shared" si="0"/>
        <v>19</v>
      </c>
      <c r="B24" s="41">
        <v>52</v>
      </c>
      <c r="C24" s="10" t="s">
        <v>171</v>
      </c>
      <c r="D24" s="7">
        <v>29457</v>
      </c>
      <c r="E24" s="7">
        <v>18</v>
      </c>
      <c r="F24" s="192">
        <v>1636.5</v>
      </c>
    </row>
    <row r="25" spans="1:6" ht="12" customHeight="1">
      <c r="A25" s="9">
        <f t="shared" si="0"/>
        <v>20</v>
      </c>
      <c r="B25" s="41">
        <v>53</v>
      </c>
      <c r="C25" s="10" t="s">
        <v>172</v>
      </c>
      <c r="D25" s="7">
        <v>7451</v>
      </c>
      <c r="E25" s="7">
        <v>4</v>
      </c>
      <c r="F25" s="192">
        <v>1862.75</v>
      </c>
    </row>
    <row r="26" spans="1:6" ht="12" customHeight="1">
      <c r="A26" s="9">
        <f t="shared" si="0"/>
        <v>21</v>
      </c>
      <c r="B26" s="41">
        <v>55</v>
      </c>
      <c r="C26" s="10" t="s">
        <v>174</v>
      </c>
      <c r="D26" s="7">
        <v>12047</v>
      </c>
      <c r="E26" s="7">
        <v>8</v>
      </c>
      <c r="F26" s="192">
        <v>1505.875</v>
      </c>
    </row>
    <row r="27" spans="1:6" ht="12" customHeight="1">
      <c r="A27" s="9">
        <f t="shared" si="0"/>
        <v>22</v>
      </c>
      <c r="B27" s="41">
        <v>66</v>
      </c>
      <c r="C27" s="10" t="s">
        <v>185</v>
      </c>
      <c r="D27" s="7">
        <v>950</v>
      </c>
      <c r="E27" s="7">
        <v>1</v>
      </c>
      <c r="F27" s="192">
        <v>950</v>
      </c>
    </row>
    <row r="28" spans="1:6" ht="12" customHeight="1">
      <c r="A28" s="9">
        <f t="shared" si="0"/>
        <v>23</v>
      </c>
      <c r="B28" s="41">
        <v>73</v>
      </c>
      <c r="C28" s="10" t="s">
        <v>192</v>
      </c>
      <c r="D28" s="7">
        <v>1000</v>
      </c>
      <c r="E28" s="7">
        <v>1</v>
      </c>
      <c r="F28" s="192">
        <v>1000</v>
      </c>
    </row>
    <row r="29" spans="1:6" ht="12" customHeight="1">
      <c r="A29" s="9">
        <f t="shared" si="0"/>
        <v>24</v>
      </c>
      <c r="B29" s="41">
        <v>77</v>
      </c>
      <c r="C29" s="10" t="s">
        <v>196</v>
      </c>
      <c r="D29" s="7">
        <v>4956</v>
      </c>
      <c r="E29" s="7">
        <v>3</v>
      </c>
      <c r="F29" s="192">
        <v>1652</v>
      </c>
    </row>
    <row r="30" spans="1:6" ht="12" customHeight="1">
      <c r="A30" s="9">
        <f t="shared" si="0"/>
        <v>25</v>
      </c>
      <c r="B30" s="41">
        <v>80</v>
      </c>
      <c r="C30" s="10" t="s">
        <v>199</v>
      </c>
      <c r="D30" s="7">
        <v>12034</v>
      </c>
      <c r="E30" s="7">
        <v>5</v>
      </c>
      <c r="F30" s="192">
        <v>2406.8</v>
      </c>
    </row>
    <row r="31" spans="1:6" ht="12" customHeight="1">
      <c r="A31" s="9">
        <f t="shared" si="0"/>
        <v>26</v>
      </c>
      <c r="B31" s="41">
        <v>86</v>
      </c>
      <c r="C31" s="10" t="s">
        <v>205</v>
      </c>
      <c r="D31" s="7">
        <v>2160</v>
      </c>
      <c r="E31" s="7">
        <v>2</v>
      </c>
      <c r="F31" s="192">
        <v>1080</v>
      </c>
    </row>
    <row r="32" spans="1:6" ht="12" customHeight="1">
      <c r="A32" s="9">
        <f t="shared" si="0"/>
        <v>27</v>
      </c>
      <c r="B32" s="41">
        <v>90</v>
      </c>
      <c r="C32" s="10" t="s">
        <v>209</v>
      </c>
      <c r="D32" s="7">
        <v>4951</v>
      </c>
      <c r="E32" s="7">
        <v>2</v>
      </c>
      <c r="F32" s="192">
        <v>2475.5</v>
      </c>
    </row>
    <row r="33" spans="1:6" ht="12" customHeight="1">
      <c r="A33" s="9">
        <f t="shared" si="0"/>
        <v>28</v>
      </c>
      <c r="B33" s="41">
        <v>99</v>
      </c>
      <c r="C33" s="10" t="s">
        <v>218</v>
      </c>
      <c r="D33" s="7">
        <v>3400</v>
      </c>
      <c r="E33" s="7">
        <v>1</v>
      </c>
      <c r="F33" s="192">
        <v>3400</v>
      </c>
    </row>
    <row r="34" spans="1:6" ht="12" customHeight="1">
      <c r="A34" s="9">
        <f t="shared" si="0"/>
        <v>29</v>
      </c>
      <c r="B34" s="41">
        <v>100</v>
      </c>
      <c r="C34" s="10" t="s">
        <v>219</v>
      </c>
      <c r="D34" s="7">
        <v>5472</v>
      </c>
      <c r="E34" s="7">
        <v>4</v>
      </c>
      <c r="F34" s="192">
        <v>1368</v>
      </c>
    </row>
    <row r="35" spans="1:6" ht="12" customHeight="1">
      <c r="A35" s="9">
        <f t="shared" si="0"/>
        <v>30</v>
      </c>
      <c r="B35" s="41">
        <v>102</v>
      </c>
      <c r="C35" s="10" t="s">
        <v>221</v>
      </c>
      <c r="D35" s="7">
        <v>14267</v>
      </c>
      <c r="E35" s="7">
        <v>6</v>
      </c>
      <c r="F35" s="192">
        <v>2377.8333333333335</v>
      </c>
    </row>
    <row r="36" spans="1:6" ht="12" customHeight="1">
      <c r="A36" s="9">
        <f t="shared" si="0"/>
        <v>31</v>
      </c>
      <c r="B36" s="41">
        <v>106</v>
      </c>
      <c r="C36" s="10" t="s">
        <v>225</v>
      </c>
      <c r="D36" s="7">
        <v>14911</v>
      </c>
      <c r="E36" s="7">
        <v>17</v>
      </c>
      <c r="F36" s="192">
        <v>877.1176470588235</v>
      </c>
    </row>
    <row r="37" spans="1:6" ht="12" customHeight="1">
      <c r="A37" s="9">
        <f t="shared" si="0"/>
        <v>32</v>
      </c>
      <c r="B37" s="41">
        <v>109</v>
      </c>
      <c r="C37" s="10" t="s">
        <v>228</v>
      </c>
      <c r="D37" s="7">
        <v>4970</v>
      </c>
      <c r="E37" s="7">
        <v>2</v>
      </c>
      <c r="F37" s="192">
        <v>2485</v>
      </c>
    </row>
    <row r="38" spans="1:6" ht="12" customHeight="1">
      <c r="A38" s="9">
        <f t="shared" si="0"/>
        <v>33</v>
      </c>
      <c r="B38" s="41">
        <v>111</v>
      </c>
      <c r="C38" s="10" t="s">
        <v>230</v>
      </c>
      <c r="D38" s="7">
        <v>13000</v>
      </c>
      <c r="E38" s="7">
        <v>15</v>
      </c>
      <c r="F38" s="192">
        <v>866.6666666666666</v>
      </c>
    </row>
    <row r="39" spans="1:6" ht="12" customHeight="1">
      <c r="A39" s="9">
        <f t="shared" si="0"/>
        <v>34</v>
      </c>
      <c r="B39" s="41">
        <v>112</v>
      </c>
      <c r="C39" s="10" t="s">
        <v>231</v>
      </c>
      <c r="D39" s="7">
        <v>19891</v>
      </c>
      <c r="E39" s="7">
        <v>8</v>
      </c>
      <c r="F39" s="192">
        <v>2486.375</v>
      </c>
    </row>
    <row r="40" spans="1:6" ht="12" customHeight="1">
      <c r="A40" s="9">
        <f t="shared" si="0"/>
        <v>35</v>
      </c>
      <c r="B40" s="41">
        <v>113</v>
      </c>
      <c r="C40" s="10" t="s">
        <v>232</v>
      </c>
      <c r="D40" s="7">
        <v>162648</v>
      </c>
      <c r="E40" s="7">
        <v>286</v>
      </c>
      <c r="F40" s="192">
        <v>568.6993006993007</v>
      </c>
    </row>
    <row r="41" spans="1:6" ht="12" customHeight="1">
      <c r="A41" s="9">
        <f t="shared" si="0"/>
        <v>36</v>
      </c>
      <c r="B41" s="41">
        <v>114</v>
      </c>
      <c r="C41" s="10" t="s">
        <v>233</v>
      </c>
      <c r="D41" s="7">
        <v>34729</v>
      </c>
      <c r="E41" s="7">
        <v>14</v>
      </c>
      <c r="F41" s="192">
        <v>2480.6428571428573</v>
      </c>
    </row>
    <row r="42" spans="1:6" ht="12" customHeight="1">
      <c r="A42" s="9">
        <f t="shared" si="0"/>
        <v>37</v>
      </c>
      <c r="B42" s="41">
        <v>119</v>
      </c>
      <c r="C42" s="10" t="s">
        <v>238</v>
      </c>
      <c r="D42" s="7">
        <v>686</v>
      </c>
      <c r="E42" s="7">
        <v>1</v>
      </c>
      <c r="F42" s="192">
        <v>686</v>
      </c>
    </row>
    <row r="43" spans="1:6" ht="12" customHeight="1">
      <c r="A43" s="9">
        <f t="shared" si="0"/>
        <v>38</v>
      </c>
      <c r="B43" s="41">
        <v>125</v>
      </c>
      <c r="C43" s="10" t="s">
        <v>244</v>
      </c>
      <c r="D43" s="7">
        <v>7698</v>
      </c>
      <c r="E43" s="7">
        <v>2</v>
      </c>
      <c r="F43" s="192">
        <v>3849</v>
      </c>
    </row>
    <row r="44" spans="1:6" ht="12" customHeight="1">
      <c r="A44" s="9">
        <f t="shared" si="0"/>
        <v>39</v>
      </c>
      <c r="B44" s="41">
        <v>128</v>
      </c>
      <c r="C44" s="10" t="s">
        <v>247</v>
      </c>
      <c r="D44" s="7">
        <v>896</v>
      </c>
      <c r="E44" s="7">
        <v>1</v>
      </c>
      <c r="F44" s="192">
        <v>896</v>
      </c>
    </row>
    <row r="45" spans="1:6" ht="12" customHeight="1">
      <c r="A45" s="9">
        <f t="shared" si="0"/>
        <v>40</v>
      </c>
      <c r="B45" s="41">
        <v>129</v>
      </c>
      <c r="C45" s="10" t="s">
        <v>248</v>
      </c>
      <c r="D45" s="7">
        <v>4434</v>
      </c>
      <c r="E45" s="7">
        <v>2</v>
      </c>
      <c r="F45" s="192">
        <v>2217</v>
      </c>
    </row>
    <row r="46" spans="1:6" ht="12" customHeight="1">
      <c r="A46" s="9">
        <f t="shared" si="0"/>
        <v>41</v>
      </c>
      <c r="B46" s="41">
        <v>131</v>
      </c>
      <c r="C46" s="10" t="s">
        <v>250</v>
      </c>
      <c r="D46" s="7">
        <v>5834</v>
      </c>
      <c r="E46" s="7">
        <v>10</v>
      </c>
      <c r="F46" s="192">
        <v>583.4</v>
      </c>
    </row>
    <row r="47" spans="1:6" ht="12" customHeight="1">
      <c r="A47" s="9">
        <f t="shared" si="0"/>
        <v>42</v>
      </c>
      <c r="B47" s="41">
        <v>133</v>
      </c>
      <c r="C47" s="10" t="s">
        <v>252</v>
      </c>
      <c r="D47" s="7">
        <v>7852</v>
      </c>
      <c r="E47" s="7">
        <v>2</v>
      </c>
      <c r="F47" s="192">
        <v>3926</v>
      </c>
    </row>
    <row r="48" spans="1:6" ht="12" customHeight="1">
      <c r="A48" s="9">
        <f t="shared" si="0"/>
        <v>43</v>
      </c>
      <c r="B48" s="41">
        <v>135</v>
      </c>
      <c r="C48" s="10" t="s">
        <v>254</v>
      </c>
      <c r="D48" s="7">
        <v>899</v>
      </c>
      <c r="E48" s="7">
        <v>1</v>
      </c>
      <c r="F48" s="192">
        <v>899</v>
      </c>
    </row>
    <row r="49" spans="1:6" ht="12" customHeight="1">
      <c r="A49" s="9">
        <f t="shared" si="0"/>
        <v>44</v>
      </c>
      <c r="B49" s="41">
        <v>136</v>
      </c>
      <c r="C49" s="10" t="s">
        <v>255</v>
      </c>
      <c r="D49" s="7">
        <v>3595</v>
      </c>
      <c r="E49" s="7">
        <v>3</v>
      </c>
      <c r="F49" s="192">
        <v>1198.3333333333333</v>
      </c>
    </row>
    <row r="50" spans="1:6" ht="12" customHeight="1">
      <c r="A50" s="9">
        <f t="shared" si="0"/>
        <v>45</v>
      </c>
      <c r="B50" s="41">
        <v>137</v>
      </c>
      <c r="C50" s="10" t="s">
        <v>256</v>
      </c>
      <c r="D50" s="7">
        <v>5500</v>
      </c>
      <c r="E50" s="7">
        <v>10</v>
      </c>
      <c r="F50" s="192">
        <v>550</v>
      </c>
    </row>
    <row r="51" spans="1:6" ht="12" customHeight="1">
      <c r="A51" s="9">
        <f t="shared" si="0"/>
        <v>46</v>
      </c>
      <c r="B51" s="41">
        <v>139</v>
      </c>
      <c r="C51" s="10" t="s">
        <v>258</v>
      </c>
      <c r="D51" s="7">
        <v>12929</v>
      </c>
      <c r="E51" s="7">
        <v>3</v>
      </c>
      <c r="F51" s="192">
        <v>4309.666666666667</v>
      </c>
    </row>
    <row r="52" spans="1:6" ht="12" customHeight="1">
      <c r="A52" s="9">
        <f t="shared" si="0"/>
        <v>47</v>
      </c>
      <c r="B52" s="41">
        <v>141</v>
      </c>
      <c r="C52" s="10" t="s">
        <v>260</v>
      </c>
      <c r="D52" s="7">
        <v>4682</v>
      </c>
      <c r="E52" s="7">
        <v>2</v>
      </c>
      <c r="F52" s="192">
        <v>2341</v>
      </c>
    </row>
    <row r="53" spans="1:6" ht="12" customHeight="1">
      <c r="A53" s="9">
        <f t="shared" si="0"/>
        <v>48</v>
      </c>
      <c r="B53" s="41">
        <v>142</v>
      </c>
      <c r="C53" s="10" t="s">
        <v>261</v>
      </c>
      <c r="D53" s="7">
        <v>2218</v>
      </c>
      <c r="E53" s="7">
        <v>1</v>
      </c>
      <c r="F53" s="192">
        <v>2218</v>
      </c>
    </row>
    <row r="54" spans="1:6" ht="12" customHeight="1">
      <c r="A54" s="9">
        <f t="shared" si="0"/>
        <v>49</v>
      </c>
      <c r="B54" s="41">
        <v>144</v>
      </c>
      <c r="C54" s="10" t="s">
        <v>263</v>
      </c>
      <c r="D54" s="7">
        <v>1361</v>
      </c>
      <c r="E54" s="7">
        <v>1</v>
      </c>
      <c r="F54" s="192">
        <v>1361</v>
      </c>
    </row>
    <row r="55" spans="1:6" ht="12" customHeight="1">
      <c r="A55" s="9">
        <f t="shared" si="0"/>
        <v>50</v>
      </c>
      <c r="B55" s="41">
        <v>149</v>
      </c>
      <c r="C55" s="10" t="s">
        <v>268</v>
      </c>
      <c r="D55" s="7">
        <v>11490</v>
      </c>
      <c r="E55" s="7">
        <v>4</v>
      </c>
      <c r="F55" s="192">
        <v>2872.5</v>
      </c>
    </row>
    <row r="56" spans="1:6" ht="12" customHeight="1">
      <c r="A56" s="9">
        <f t="shared" si="0"/>
        <v>51</v>
      </c>
      <c r="B56" s="41">
        <v>150</v>
      </c>
      <c r="C56" s="10" t="s">
        <v>269</v>
      </c>
      <c r="D56" s="7">
        <v>1200</v>
      </c>
      <c r="E56" s="7">
        <v>1</v>
      </c>
      <c r="F56" s="192">
        <v>1200</v>
      </c>
    </row>
    <row r="57" spans="1:6" ht="12" customHeight="1">
      <c r="A57" s="9">
        <f t="shared" si="0"/>
        <v>52</v>
      </c>
      <c r="B57" s="41">
        <v>151</v>
      </c>
      <c r="C57" s="10" t="s">
        <v>270</v>
      </c>
      <c r="D57" s="7">
        <v>20000</v>
      </c>
      <c r="E57" s="7">
        <v>4</v>
      </c>
      <c r="F57" s="192">
        <v>5000</v>
      </c>
    </row>
    <row r="58" spans="1:6" ht="12" customHeight="1">
      <c r="A58" s="9">
        <f t="shared" si="0"/>
        <v>53</v>
      </c>
      <c r="B58" s="41">
        <v>153</v>
      </c>
      <c r="C58" s="10" t="s">
        <v>272</v>
      </c>
      <c r="D58" s="7">
        <v>2487</v>
      </c>
      <c r="E58" s="7">
        <v>1</v>
      </c>
      <c r="F58" s="192">
        <v>2487</v>
      </c>
    </row>
    <row r="59" spans="1:6" ht="12" customHeight="1">
      <c r="A59" s="9">
        <f t="shared" si="0"/>
        <v>54</v>
      </c>
      <c r="B59" s="41">
        <v>154</v>
      </c>
      <c r="C59" s="10" t="s">
        <v>273</v>
      </c>
      <c r="D59" s="7">
        <v>7220</v>
      </c>
      <c r="E59" s="7">
        <v>2</v>
      </c>
      <c r="F59" s="192">
        <v>3610</v>
      </c>
    </row>
    <row r="60" spans="1:6" ht="12" customHeight="1">
      <c r="A60" s="9">
        <f t="shared" si="0"/>
        <v>55</v>
      </c>
      <c r="B60" s="41">
        <v>155</v>
      </c>
      <c r="C60" s="10" t="s">
        <v>274</v>
      </c>
      <c r="D60" s="7">
        <v>10000</v>
      </c>
      <c r="E60" s="7">
        <v>3</v>
      </c>
      <c r="F60" s="192">
        <v>3333.3333333333335</v>
      </c>
    </row>
    <row r="61" spans="1:6" ht="12" customHeight="1">
      <c r="A61" s="9">
        <f t="shared" si="0"/>
        <v>56</v>
      </c>
      <c r="B61" s="41">
        <v>156</v>
      </c>
      <c r="C61" s="10" t="s">
        <v>275</v>
      </c>
      <c r="D61" s="7">
        <v>1900</v>
      </c>
      <c r="E61" s="7">
        <v>1</v>
      </c>
      <c r="F61" s="192">
        <v>1900</v>
      </c>
    </row>
    <row r="62" spans="1:6" ht="12" customHeight="1">
      <c r="A62" s="9">
        <f t="shared" si="0"/>
        <v>57</v>
      </c>
      <c r="B62" s="41">
        <v>158</v>
      </c>
      <c r="C62" s="10" t="s">
        <v>277</v>
      </c>
      <c r="D62" s="7">
        <v>15053</v>
      </c>
      <c r="E62" s="7">
        <v>10</v>
      </c>
      <c r="F62" s="192">
        <v>1505.3</v>
      </c>
    </row>
    <row r="63" spans="1:6" ht="12" customHeight="1">
      <c r="A63" s="9">
        <f t="shared" si="0"/>
        <v>58</v>
      </c>
      <c r="B63" s="41">
        <v>162</v>
      </c>
      <c r="C63" s="10" t="s">
        <v>281</v>
      </c>
      <c r="D63" s="7">
        <v>12284</v>
      </c>
      <c r="E63" s="7">
        <v>2</v>
      </c>
      <c r="F63" s="192">
        <v>6142</v>
      </c>
    </row>
    <row r="64" spans="1:6" ht="12" customHeight="1">
      <c r="A64" s="9">
        <f t="shared" si="0"/>
        <v>59</v>
      </c>
      <c r="B64" s="41">
        <v>168</v>
      </c>
      <c r="C64" s="10" t="s">
        <v>287</v>
      </c>
      <c r="D64" s="7">
        <v>86949</v>
      </c>
      <c r="E64" s="7">
        <v>30</v>
      </c>
      <c r="F64" s="192">
        <v>2898.3</v>
      </c>
    </row>
    <row r="65" spans="1:6" ht="12" customHeight="1">
      <c r="A65" s="9">
        <f t="shared" si="0"/>
        <v>60</v>
      </c>
      <c r="B65" s="41">
        <v>169</v>
      </c>
      <c r="C65" s="10" t="s">
        <v>288</v>
      </c>
      <c r="D65" s="7">
        <v>3109</v>
      </c>
      <c r="E65" s="7">
        <v>1</v>
      </c>
      <c r="F65" s="192">
        <v>3109</v>
      </c>
    </row>
    <row r="66" spans="1:6" ht="12" customHeight="1">
      <c r="A66" s="9">
        <f t="shared" si="0"/>
        <v>61</v>
      </c>
      <c r="B66" s="41">
        <v>171</v>
      </c>
      <c r="C66" s="10" t="s">
        <v>290</v>
      </c>
      <c r="D66" s="7">
        <v>702</v>
      </c>
      <c r="E66" s="7">
        <v>1</v>
      </c>
      <c r="F66" s="192">
        <v>702</v>
      </c>
    </row>
    <row r="67" spans="1:6" ht="12" customHeight="1">
      <c r="A67" s="9">
        <f t="shared" si="0"/>
        <v>62</v>
      </c>
      <c r="B67" s="41">
        <v>175</v>
      </c>
      <c r="C67" s="10" t="s">
        <v>294</v>
      </c>
      <c r="D67" s="7">
        <v>15641</v>
      </c>
      <c r="E67" s="7">
        <v>3</v>
      </c>
      <c r="F67" s="192">
        <v>5213.666666666667</v>
      </c>
    </row>
    <row r="68" spans="1:6" ht="12" customHeight="1">
      <c r="A68" s="9">
        <f t="shared" si="0"/>
        <v>63</v>
      </c>
      <c r="B68" s="41">
        <v>177</v>
      </c>
      <c r="C68" s="10" t="s">
        <v>296</v>
      </c>
      <c r="D68" s="7">
        <v>3594</v>
      </c>
      <c r="E68" s="7">
        <v>2</v>
      </c>
      <c r="F68" s="192">
        <v>1797</v>
      </c>
    </row>
    <row r="69" spans="1:6" ht="12" customHeight="1">
      <c r="A69" s="9">
        <f t="shared" si="0"/>
        <v>64</v>
      </c>
      <c r="B69" s="41">
        <v>186</v>
      </c>
      <c r="C69" s="10" t="s">
        <v>305</v>
      </c>
      <c r="D69" s="7">
        <v>991</v>
      </c>
      <c r="E69" s="7">
        <v>1</v>
      </c>
      <c r="F69" s="192">
        <v>991</v>
      </c>
    </row>
    <row r="70" spans="1:6" ht="12" customHeight="1">
      <c r="A70" s="9">
        <f t="shared" si="0"/>
        <v>65</v>
      </c>
      <c r="B70" s="41">
        <v>188</v>
      </c>
      <c r="C70" s="10" t="s">
        <v>307</v>
      </c>
      <c r="D70" s="7">
        <v>2100</v>
      </c>
      <c r="E70" s="7">
        <v>1</v>
      </c>
      <c r="F70" s="192">
        <v>2100</v>
      </c>
    </row>
    <row r="71" spans="1:6" ht="12" customHeight="1">
      <c r="A71" s="9">
        <f t="shared" si="0"/>
        <v>66</v>
      </c>
      <c r="B71" s="41">
        <v>190</v>
      </c>
      <c r="C71" s="10" t="s">
        <v>309</v>
      </c>
      <c r="D71" s="7">
        <v>696</v>
      </c>
      <c r="E71" s="7">
        <v>1</v>
      </c>
      <c r="F71" s="192">
        <v>696</v>
      </c>
    </row>
    <row r="72" spans="1:6" ht="12" customHeight="1">
      <c r="A72" s="9">
        <f aca="true" t="shared" si="1" ref="A72:A135">A71+1</f>
        <v>67</v>
      </c>
      <c r="B72" s="41">
        <v>194</v>
      </c>
      <c r="C72" s="10" t="s">
        <v>313</v>
      </c>
      <c r="D72" s="7">
        <v>50</v>
      </c>
      <c r="E72" s="7">
        <v>1</v>
      </c>
      <c r="F72" s="192">
        <v>50</v>
      </c>
    </row>
    <row r="73" spans="1:6" ht="12" customHeight="1">
      <c r="A73" s="9">
        <f t="shared" si="1"/>
        <v>68</v>
      </c>
      <c r="B73" s="41">
        <v>195</v>
      </c>
      <c r="C73" s="10" t="s">
        <v>314</v>
      </c>
      <c r="D73" s="7">
        <v>4014</v>
      </c>
      <c r="E73" s="7">
        <v>1</v>
      </c>
      <c r="F73" s="192">
        <v>4014</v>
      </c>
    </row>
    <row r="74" spans="1:6" ht="12" customHeight="1">
      <c r="A74" s="9">
        <f t="shared" si="1"/>
        <v>69</v>
      </c>
      <c r="B74" s="41">
        <v>198</v>
      </c>
      <c r="C74" s="10" t="s">
        <v>317</v>
      </c>
      <c r="D74" s="7">
        <v>8000</v>
      </c>
      <c r="E74" s="7">
        <v>7</v>
      </c>
      <c r="F74" s="192">
        <v>1142.857142857143</v>
      </c>
    </row>
    <row r="75" spans="1:6" ht="12" customHeight="1">
      <c r="A75" s="9">
        <f t="shared" si="1"/>
        <v>70</v>
      </c>
      <c r="B75" s="41">
        <v>200</v>
      </c>
      <c r="C75" s="10" t="s">
        <v>319</v>
      </c>
      <c r="D75" s="7">
        <v>5000</v>
      </c>
      <c r="E75" s="7">
        <v>2</v>
      </c>
      <c r="F75" s="192">
        <v>2500</v>
      </c>
    </row>
    <row r="76" spans="1:6" ht="12" customHeight="1">
      <c r="A76" s="9">
        <f t="shared" si="1"/>
        <v>71</v>
      </c>
      <c r="B76" s="41">
        <v>205</v>
      </c>
      <c r="C76" s="10" t="s">
        <v>324</v>
      </c>
      <c r="D76" s="7">
        <v>4328</v>
      </c>
      <c r="E76" s="7">
        <v>1</v>
      </c>
      <c r="F76" s="192">
        <v>4328</v>
      </c>
    </row>
    <row r="77" spans="1:6" ht="12" customHeight="1">
      <c r="A77" s="9">
        <f t="shared" si="1"/>
        <v>72</v>
      </c>
      <c r="B77" s="41">
        <v>209</v>
      </c>
      <c r="C77" s="10" t="s">
        <v>328</v>
      </c>
      <c r="D77" s="7">
        <v>5383</v>
      </c>
      <c r="E77" s="7">
        <v>3</v>
      </c>
      <c r="F77" s="192">
        <v>1794.3333333333333</v>
      </c>
    </row>
    <row r="78" spans="1:6" ht="12" customHeight="1">
      <c r="A78" s="9">
        <f t="shared" si="1"/>
        <v>73</v>
      </c>
      <c r="B78" s="41">
        <v>210</v>
      </c>
      <c r="C78" s="10" t="s">
        <v>329</v>
      </c>
      <c r="D78" s="7">
        <v>3032</v>
      </c>
      <c r="E78" s="7">
        <v>2</v>
      </c>
      <c r="F78" s="192">
        <v>1516</v>
      </c>
    </row>
    <row r="79" spans="1:6" ht="12" customHeight="1">
      <c r="A79" s="9">
        <f t="shared" si="1"/>
        <v>74</v>
      </c>
      <c r="B79" s="41">
        <v>212</v>
      </c>
      <c r="C79" s="10" t="s">
        <v>331</v>
      </c>
      <c r="D79" s="7">
        <v>783</v>
      </c>
      <c r="E79" s="7">
        <v>1</v>
      </c>
      <c r="F79" s="192">
        <v>783</v>
      </c>
    </row>
    <row r="80" spans="1:6" ht="12" customHeight="1">
      <c r="A80" s="9">
        <f t="shared" si="1"/>
        <v>75</v>
      </c>
      <c r="B80" s="41">
        <v>213</v>
      </c>
      <c r="C80" s="10" t="s">
        <v>332</v>
      </c>
      <c r="D80" s="7">
        <v>3454</v>
      </c>
      <c r="E80" s="7">
        <v>3</v>
      </c>
      <c r="F80" s="192">
        <v>1151.3333333333333</v>
      </c>
    </row>
    <row r="81" spans="1:6" ht="12" customHeight="1">
      <c r="A81" s="9">
        <f t="shared" si="1"/>
        <v>76</v>
      </c>
      <c r="B81" s="41">
        <v>214</v>
      </c>
      <c r="C81" s="10" t="s">
        <v>333</v>
      </c>
      <c r="D81" s="7">
        <v>19930</v>
      </c>
      <c r="E81" s="7">
        <v>7</v>
      </c>
      <c r="F81" s="192">
        <v>2847.1428571428573</v>
      </c>
    </row>
    <row r="82" spans="1:6" ht="12" customHeight="1">
      <c r="A82" s="9">
        <f t="shared" si="1"/>
        <v>77</v>
      </c>
      <c r="B82" s="41">
        <v>216</v>
      </c>
      <c r="C82" s="10" t="s">
        <v>335</v>
      </c>
      <c r="D82" s="7">
        <v>23100</v>
      </c>
      <c r="E82" s="7">
        <v>5</v>
      </c>
      <c r="F82" s="192">
        <v>4620</v>
      </c>
    </row>
    <row r="83" spans="1:6" ht="12" customHeight="1">
      <c r="A83" s="9">
        <f t="shared" si="1"/>
        <v>78</v>
      </c>
      <c r="B83" s="41">
        <v>218</v>
      </c>
      <c r="C83" s="10" t="s">
        <v>337</v>
      </c>
      <c r="D83" s="7">
        <v>8810</v>
      </c>
      <c r="E83" s="7">
        <v>6</v>
      </c>
      <c r="F83" s="192">
        <v>1468.3333333333333</v>
      </c>
    </row>
    <row r="84" spans="1:6" ht="12" customHeight="1">
      <c r="A84" s="9">
        <f t="shared" si="1"/>
        <v>79</v>
      </c>
      <c r="B84" s="41">
        <v>231</v>
      </c>
      <c r="C84" s="10" t="s">
        <v>350</v>
      </c>
      <c r="D84" s="7">
        <v>50770</v>
      </c>
      <c r="E84" s="7">
        <v>26</v>
      </c>
      <c r="F84" s="192">
        <v>1952.6923076923076</v>
      </c>
    </row>
    <row r="85" spans="1:6" ht="12" customHeight="1">
      <c r="A85" s="9">
        <f t="shared" si="1"/>
        <v>80</v>
      </c>
      <c r="B85" s="41">
        <v>234</v>
      </c>
      <c r="C85" s="10" t="s">
        <v>353</v>
      </c>
      <c r="D85" s="7">
        <v>3226</v>
      </c>
      <c r="E85" s="7">
        <v>2</v>
      </c>
      <c r="F85" s="192">
        <v>1613</v>
      </c>
    </row>
    <row r="86" spans="1:6" ht="12" customHeight="1">
      <c r="A86" s="9">
        <f t="shared" si="1"/>
        <v>81</v>
      </c>
      <c r="B86" s="41">
        <v>237</v>
      </c>
      <c r="C86" s="10" t="s">
        <v>356</v>
      </c>
      <c r="D86" s="7">
        <v>9699</v>
      </c>
      <c r="E86" s="7">
        <v>3</v>
      </c>
      <c r="F86" s="192">
        <v>3233</v>
      </c>
    </row>
    <row r="87" spans="1:6" ht="12" customHeight="1">
      <c r="A87" s="9">
        <f t="shared" si="1"/>
        <v>82</v>
      </c>
      <c r="B87" s="41">
        <v>238</v>
      </c>
      <c r="C87" s="10" t="s">
        <v>357</v>
      </c>
      <c r="D87" s="7">
        <v>6045</v>
      </c>
      <c r="E87" s="7">
        <v>3</v>
      </c>
      <c r="F87" s="192">
        <v>2015</v>
      </c>
    </row>
    <row r="88" spans="1:6" ht="12" customHeight="1">
      <c r="A88" s="9">
        <f t="shared" si="1"/>
        <v>83</v>
      </c>
      <c r="B88" s="41">
        <v>243</v>
      </c>
      <c r="C88" s="10" t="s">
        <v>362</v>
      </c>
      <c r="D88" s="7">
        <v>9811</v>
      </c>
      <c r="E88" s="7">
        <v>2</v>
      </c>
      <c r="F88" s="192">
        <v>4905.5</v>
      </c>
    </row>
    <row r="89" spans="1:6" ht="12" customHeight="1">
      <c r="A89" s="9">
        <f t="shared" si="1"/>
        <v>84</v>
      </c>
      <c r="B89" s="41">
        <v>245</v>
      </c>
      <c r="C89" s="10" t="s">
        <v>364</v>
      </c>
      <c r="D89" s="7">
        <v>25000</v>
      </c>
      <c r="E89" s="7">
        <v>9</v>
      </c>
      <c r="F89" s="192">
        <v>2777.777777777778</v>
      </c>
    </row>
    <row r="90" spans="1:6" ht="12" customHeight="1">
      <c r="A90" s="9">
        <f t="shared" si="1"/>
        <v>85</v>
      </c>
      <c r="B90" s="41">
        <v>249</v>
      </c>
      <c r="C90" s="10" t="s">
        <v>368</v>
      </c>
      <c r="D90" s="7">
        <v>21254</v>
      </c>
      <c r="E90" s="7">
        <v>6</v>
      </c>
      <c r="F90" s="192">
        <v>3542.3333333333335</v>
      </c>
    </row>
    <row r="91" spans="1:6" ht="12" customHeight="1">
      <c r="A91" s="9">
        <f t="shared" si="1"/>
        <v>86</v>
      </c>
      <c r="B91" s="41">
        <v>250</v>
      </c>
      <c r="C91" s="10" t="s">
        <v>369</v>
      </c>
      <c r="D91" s="7">
        <v>33172</v>
      </c>
      <c r="E91" s="7">
        <v>16</v>
      </c>
      <c r="F91" s="192">
        <v>2073.25</v>
      </c>
    </row>
    <row r="92" spans="1:6" ht="12" customHeight="1">
      <c r="A92" s="9">
        <f t="shared" si="1"/>
        <v>87</v>
      </c>
      <c r="B92" s="41">
        <v>252</v>
      </c>
      <c r="C92" s="10" t="s">
        <v>371</v>
      </c>
      <c r="D92" s="7">
        <v>29720</v>
      </c>
      <c r="E92" s="7">
        <v>8</v>
      </c>
      <c r="F92" s="192">
        <v>3715</v>
      </c>
    </row>
    <row r="93" spans="1:6" ht="12" customHeight="1">
      <c r="A93" s="9">
        <f t="shared" si="1"/>
        <v>88</v>
      </c>
      <c r="B93" s="41">
        <v>253</v>
      </c>
      <c r="C93" s="10" t="s">
        <v>372</v>
      </c>
      <c r="D93" s="7">
        <v>10000</v>
      </c>
      <c r="E93" s="7">
        <v>3</v>
      </c>
      <c r="F93" s="192">
        <v>3333.3333333333335</v>
      </c>
    </row>
    <row r="94" spans="1:6" ht="12" customHeight="1">
      <c r="A94" s="9">
        <f t="shared" si="1"/>
        <v>89</v>
      </c>
      <c r="B94" s="41">
        <v>254</v>
      </c>
      <c r="C94" s="10" t="s">
        <v>373</v>
      </c>
      <c r="D94" s="7">
        <v>365</v>
      </c>
      <c r="E94" s="7">
        <v>1</v>
      </c>
      <c r="F94" s="192">
        <v>365</v>
      </c>
    </row>
    <row r="95" spans="1:6" ht="12" customHeight="1">
      <c r="A95" s="9">
        <f t="shared" si="1"/>
        <v>90</v>
      </c>
      <c r="B95" s="41">
        <v>256</v>
      </c>
      <c r="C95" s="10" t="s">
        <v>375</v>
      </c>
      <c r="D95" s="7">
        <v>4554</v>
      </c>
      <c r="E95" s="7">
        <v>1</v>
      </c>
      <c r="F95" s="192">
        <v>4554</v>
      </c>
    </row>
    <row r="96" spans="1:6" ht="12" customHeight="1">
      <c r="A96" s="9">
        <f t="shared" si="1"/>
        <v>91</v>
      </c>
      <c r="B96" s="41">
        <v>258</v>
      </c>
      <c r="C96" s="10" t="s">
        <v>377</v>
      </c>
      <c r="D96" s="7">
        <v>4499</v>
      </c>
      <c r="E96" s="7">
        <v>5</v>
      </c>
      <c r="F96" s="192">
        <v>899.8</v>
      </c>
    </row>
    <row r="97" spans="1:6" ht="12" customHeight="1">
      <c r="A97" s="9">
        <f t="shared" si="1"/>
        <v>92</v>
      </c>
      <c r="B97" s="41">
        <v>266</v>
      </c>
      <c r="C97" s="10" t="s">
        <v>385</v>
      </c>
      <c r="D97" s="7">
        <v>19631</v>
      </c>
      <c r="E97" s="7">
        <v>7</v>
      </c>
      <c r="F97" s="192">
        <v>2804.4285714285716</v>
      </c>
    </row>
    <row r="98" spans="1:6" ht="12" customHeight="1">
      <c r="A98" s="9">
        <f t="shared" si="1"/>
        <v>93</v>
      </c>
      <c r="B98" s="41">
        <v>269</v>
      </c>
      <c r="C98" s="10" t="s">
        <v>388</v>
      </c>
      <c r="D98" s="7">
        <v>2435</v>
      </c>
      <c r="E98" s="7">
        <v>2</v>
      </c>
      <c r="F98" s="192">
        <v>1217.5</v>
      </c>
    </row>
    <row r="99" spans="1:6" ht="12" customHeight="1">
      <c r="A99" s="9">
        <f t="shared" si="1"/>
        <v>94</v>
      </c>
      <c r="B99" s="41">
        <v>272</v>
      </c>
      <c r="C99" s="10" t="s">
        <v>391</v>
      </c>
      <c r="D99" s="7">
        <v>19886</v>
      </c>
      <c r="E99" s="7">
        <v>8</v>
      </c>
      <c r="F99" s="192">
        <v>2485.75</v>
      </c>
    </row>
    <row r="100" spans="1:6" ht="12" customHeight="1">
      <c r="A100" s="9">
        <f t="shared" si="1"/>
        <v>95</v>
      </c>
      <c r="B100" s="41">
        <v>275</v>
      </c>
      <c r="C100" s="10" t="s">
        <v>394</v>
      </c>
      <c r="D100" s="7">
        <v>3246</v>
      </c>
      <c r="E100" s="7">
        <v>3</v>
      </c>
      <c r="F100" s="192">
        <v>1082</v>
      </c>
    </row>
    <row r="101" spans="1:6" ht="12" customHeight="1">
      <c r="A101" s="9">
        <f t="shared" si="1"/>
        <v>96</v>
      </c>
      <c r="B101" s="41">
        <v>276</v>
      </c>
      <c r="C101" s="10" t="s">
        <v>395</v>
      </c>
      <c r="D101" s="7">
        <v>19715</v>
      </c>
      <c r="E101" s="7">
        <v>6</v>
      </c>
      <c r="F101" s="192">
        <v>3285.8333333333335</v>
      </c>
    </row>
    <row r="102" spans="1:6" ht="12" customHeight="1">
      <c r="A102" s="9">
        <f t="shared" si="1"/>
        <v>97</v>
      </c>
      <c r="B102" s="41">
        <v>277</v>
      </c>
      <c r="C102" s="10" t="s">
        <v>396</v>
      </c>
      <c r="D102" s="7">
        <v>14571</v>
      </c>
      <c r="E102" s="7">
        <v>4</v>
      </c>
      <c r="F102" s="192">
        <v>3642.75</v>
      </c>
    </row>
    <row r="103" spans="1:6" ht="12" customHeight="1">
      <c r="A103" s="9">
        <f t="shared" si="1"/>
        <v>98</v>
      </c>
      <c r="B103" s="41">
        <v>278</v>
      </c>
      <c r="C103" s="10" t="s">
        <v>397</v>
      </c>
      <c r="D103" s="7">
        <v>14200</v>
      </c>
      <c r="E103" s="7">
        <v>6</v>
      </c>
      <c r="F103" s="192">
        <v>2366.6666666666665</v>
      </c>
    </row>
    <row r="104" spans="1:6" ht="12" customHeight="1">
      <c r="A104" s="9">
        <f t="shared" si="1"/>
        <v>99</v>
      </c>
      <c r="B104" s="41">
        <v>279</v>
      </c>
      <c r="C104" s="10" t="s">
        <v>398</v>
      </c>
      <c r="D104" s="7">
        <v>8665</v>
      </c>
      <c r="E104" s="7">
        <v>2</v>
      </c>
      <c r="F104" s="192">
        <v>4332.5</v>
      </c>
    </row>
    <row r="105" spans="1:6" ht="12" customHeight="1">
      <c r="A105" s="9">
        <f t="shared" si="1"/>
        <v>100</v>
      </c>
      <c r="B105" s="41">
        <v>280</v>
      </c>
      <c r="C105" s="10" t="s">
        <v>399</v>
      </c>
      <c r="D105" s="7">
        <v>2006</v>
      </c>
      <c r="E105" s="7">
        <v>3</v>
      </c>
      <c r="F105" s="192">
        <v>668.6666666666666</v>
      </c>
    </row>
    <row r="106" spans="1:6" ht="12" customHeight="1">
      <c r="A106" s="9">
        <f t="shared" si="1"/>
        <v>101</v>
      </c>
      <c r="B106" s="41">
        <v>283</v>
      </c>
      <c r="C106" s="10" t="s">
        <v>402</v>
      </c>
      <c r="D106" s="7">
        <v>3000</v>
      </c>
      <c r="E106" s="7">
        <v>3</v>
      </c>
      <c r="F106" s="192">
        <v>1000</v>
      </c>
    </row>
    <row r="107" spans="1:6" ht="12" customHeight="1">
      <c r="A107" s="9">
        <f t="shared" si="1"/>
        <v>102</v>
      </c>
      <c r="B107" s="41">
        <v>284</v>
      </c>
      <c r="C107" s="10" t="s">
        <v>403</v>
      </c>
      <c r="D107" s="7">
        <v>4506</v>
      </c>
      <c r="E107" s="7">
        <v>2</v>
      </c>
      <c r="F107" s="192">
        <v>2253</v>
      </c>
    </row>
    <row r="108" spans="1:6" ht="12" customHeight="1">
      <c r="A108" s="9">
        <f t="shared" si="1"/>
        <v>103</v>
      </c>
      <c r="B108" s="41">
        <v>287</v>
      </c>
      <c r="C108" s="10" t="s">
        <v>406</v>
      </c>
      <c r="D108" s="7">
        <v>3310</v>
      </c>
      <c r="E108" s="7">
        <v>2</v>
      </c>
      <c r="F108" s="192">
        <v>1655</v>
      </c>
    </row>
    <row r="109" spans="1:6" ht="12" customHeight="1">
      <c r="A109" s="9">
        <f t="shared" si="1"/>
        <v>104</v>
      </c>
      <c r="B109" s="41">
        <v>288</v>
      </c>
      <c r="C109" s="10" t="s">
        <v>407</v>
      </c>
      <c r="D109" s="7">
        <v>10784</v>
      </c>
      <c r="E109" s="7">
        <v>4</v>
      </c>
      <c r="F109" s="192">
        <v>2696</v>
      </c>
    </row>
    <row r="110" spans="1:6" ht="12" customHeight="1">
      <c r="A110" s="9">
        <f t="shared" si="1"/>
        <v>105</v>
      </c>
      <c r="B110" s="41">
        <v>293</v>
      </c>
      <c r="C110" s="10" t="s">
        <v>412</v>
      </c>
      <c r="D110" s="7">
        <v>7995</v>
      </c>
      <c r="E110" s="7">
        <v>2</v>
      </c>
      <c r="F110" s="192">
        <v>3997.5</v>
      </c>
    </row>
    <row r="111" spans="1:6" ht="12" customHeight="1">
      <c r="A111" s="9">
        <f t="shared" si="1"/>
        <v>106</v>
      </c>
      <c r="B111" s="41">
        <v>294</v>
      </c>
      <c r="C111" s="10" t="s">
        <v>413</v>
      </c>
      <c r="D111" s="7">
        <v>9020</v>
      </c>
      <c r="E111" s="7">
        <v>3</v>
      </c>
      <c r="F111" s="192">
        <v>3006.6666666666665</v>
      </c>
    </row>
    <row r="112" spans="1:6" ht="12" customHeight="1">
      <c r="A112" s="9">
        <f t="shared" si="1"/>
        <v>107</v>
      </c>
      <c r="B112" s="41">
        <v>303</v>
      </c>
      <c r="C112" s="10" t="s">
        <v>422</v>
      </c>
      <c r="D112" s="7">
        <v>15191</v>
      </c>
      <c r="E112" s="7">
        <v>11</v>
      </c>
      <c r="F112" s="192">
        <v>1381</v>
      </c>
    </row>
    <row r="113" spans="1:6" ht="12" customHeight="1">
      <c r="A113" s="9">
        <f t="shared" si="1"/>
        <v>108</v>
      </c>
      <c r="B113" s="41">
        <v>304</v>
      </c>
      <c r="C113" s="10" t="s">
        <v>423</v>
      </c>
      <c r="D113" s="7">
        <v>2330</v>
      </c>
      <c r="E113" s="7">
        <v>1</v>
      </c>
      <c r="F113" s="192">
        <v>2330</v>
      </c>
    </row>
    <row r="114" spans="1:6" ht="12" customHeight="1">
      <c r="A114" s="9">
        <f t="shared" si="1"/>
        <v>109</v>
      </c>
      <c r="B114" s="41">
        <v>308</v>
      </c>
      <c r="C114" s="10" t="s">
        <v>427</v>
      </c>
      <c r="D114" s="7">
        <v>3600</v>
      </c>
      <c r="E114" s="7">
        <v>3</v>
      </c>
      <c r="F114" s="192">
        <v>1200</v>
      </c>
    </row>
    <row r="115" spans="1:6" ht="12" customHeight="1">
      <c r="A115" s="9">
        <f t="shared" si="1"/>
        <v>110</v>
      </c>
      <c r="B115" s="41">
        <v>309</v>
      </c>
      <c r="C115" s="10" t="s">
        <v>428</v>
      </c>
      <c r="D115" s="7">
        <v>11673</v>
      </c>
      <c r="E115" s="7">
        <v>6</v>
      </c>
      <c r="F115" s="192">
        <v>1945.5</v>
      </c>
    </row>
    <row r="116" spans="1:6" ht="12" customHeight="1">
      <c r="A116" s="9">
        <f t="shared" si="1"/>
        <v>111</v>
      </c>
      <c r="B116" s="41">
        <v>318</v>
      </c>
      <c r="C116" s="10" t="s">
        <v>437</v>
      </c>
      <c r="D116" s="7">
        <v>2099</v>
      </c>
      <c r="E116" s="7">
        <v>1</v>
      </c>
      <c r="F116" s="192">
        <v>2099</v>
      </c>
    </row>
    <row r="117" spans="1:6" ht="12" customHeight="1">
      <c r="A117" s="9">
        <f t="shared" si="1"/>
        <v>112</v>
      </c>
      <c r="B117" s="41">
        <v>321</v>
      </c>
      <c r="C117" s="10" t="s">
        <v>440</v>
      </c>
      <c r="D117" s="7">
        <v>10105</v>
      </c>
      <c r="E117" s="7">
        <v>4</v>
      </c>
      <c r="F117" s="192">
        <v>2526.25</v>
      </c>
    </row>
    <row r="118" spans="1:6" ht="12" customHeight="1">
      <c r="A118" s="9">
        <f t="shared" si="1"/>
        <v>113</v>
      </c>
      <c r="B118" s="41">
        <v>324</v>
      </c>
      <c r="C118" s="10" t="s">
        <v>443</v>
      </c>
      <c r="D118" s="7">
        <v>7232</v>
      </c>
      <c r="E118" s="7">
        <v>2</v>
      </c>
      <c r="F118" s="192">
        <v>3616</v>
      </c>
    </row>
    <row r="119" spans="1:6" ht="12" customHeight="1">
      <c r="A119" s="9">
        <f t="shared" si="1"/>
        <v>114</v>
      </c>
      <c r="B119" s="41">
        <v>326</v>
      </c>
      <c r="C119" s="10" t="s">
        <v>445</v>
      </c>
      <c r="D119" s="7">
        <v>5000</v>
      </c>
      <c r="E119" s="7">
        <v>2</v>
      </c>
      <c r="F119" s="192">
        <v>2500</v>
      </c>
    </row>
    <row r="120" spans="1:6" ht="12" customHeight="1">
      <c r="A120" s="9">
        <f t="shared" si="1"/>
        <v>115</v>
      </c>
      <c r="B120" s="41">
        <v>331</v>
      </c>
      <c r="C120" s="10" t="s">
        <v>450</v>
      </c>
      <c r="D120" s="7">
        <v>7524</v>
      </c>
      <c r="E120" s="7">
        <v>4</v>
      </c>
      <c r="F120" s="192">
        <v>1881</v>
      </c>
    </row>
    <row r="121" spans="1:6" ht="12" customHeight="1">
      <c r="A121" s="9">
        <f t="shared" si="1"/>
        <v>116</v>
      </c>
      <c r="B121" s="41">
        <v>333</v>
      </c>
      <c r="C121" s="10" t="s">
        <v>452</v>
      </c>
      <c r="D121" s="7">
        <v>790</v>
      </c>
      <c r="E121" s="7">
        <v>2</v>
      </c>
      <c r="F121" s="192">
        <v>395</v>
      </c>
    </row>
    <row r="122" spans="1:6" ht="12" customHeight="1">
      <c r="A122" s="9">
        <f t="shared" si="1"/>
        <v>117</v>
      </c>
      <c r="B122" s="41">
        <v>334</v>
      </c>
      <c r="C122" s="10" t="s">
        <v>453</v>
      </c>
      <c r="D122" s="7">
        <v>1341</v>
      </c>
      <c r="E122" s="7">
        <v>1</v>
      </c>
      <c r="F122" s="192">
        <v>1341</v>
      </c>
    </row>
    <row r="123" spans="1:6" ht="12" customHeight="1">
      <c r="A123" s="9">
        <f t="shared" si="1"/>
        <v>118</v>
      </c>
      <c r="B123" s="41">
        <v>337</v>
      </c>
      <c r="C123" s="10" t="s">
        <v>456</v>
      </c>
      <c r="D123" s="7">
        <v>5000</v>
      </c>
      <c r="E123" s="7">
        <v>1</v>
      </c>
      <c r="F123" s="192">
        <v>5000</v>
      </c>
    </row>
    <row r="124" spans="1:6" ht="12" customHeight="1">
      <c r="A124" s="9">
        <f t="shared" si="1"/>
        <v>119</v>
      </c>
      <c r="B124" s="41">
        <v>340</v>
      </c>
      <c r="C124" s="10" t="s">
        <v>459</v>
      </c>
      <c r="D124" s="7">
        <v>4900</v>
      </c>
      <c r="E124" s="7">
        <v>1</v>
      </c>
      <c r="F124" s="192">
        <v>4900</v>
      </c>
    </row>
    <row r="125" spans="1:6" ht="12" customHeight="1">
      <c r="A125" s="9">
        <f t="shared" si="1"/>
        <v>120</v>
      </c>
      <c r="B125" s="41">
        <v>342</v>
      </c>
      <c r="C125" s="10" t="s">
        <v>461</v>
      </c>
      <c r="D125" s="7">
        <v>1850</v>
      </c>
      <c r="E125" s="7">
        <v>1</v>
      </c>
      <c r="F125" s="192">
        <v>1850</v>
      </c>
    </row>
    <row r="126" spans="1:6" ht="12" customHeight="1">
      <c r="A126" s="9">
        <f t="shared" si="1"/>
        <v>121</v>
      </c>
      <c r="B126" s="41">
        <v>343</v>
      </c>
      <c r="C126" s="10" t="s">
        <v>462</v>
      </c>
      <c r="D126" s="7">
        <v>1313</v>
      </c>
      <c r="E126" s="7">
        <v>1</v>
      </c>
      <c r="F126" s="192">
        <v>1313</v>
      </c>
    </row>
    <row r="127" spans="1:6" ht="12" customHeight="1">
      <c r="A127" s="9">
        <f t="shared" si="1"/>
        <v>122</v>
      </c>
      <c r="B127" s="41">
        <v>345</v>
      </c>
      <c r="C127" s="10" t="s">
        <v>464</v>
      </c>
      <c r="D127" s="7">
        <v>21302</v>
      </c>
      <c r="E127" s="7">
        <v>12</v>
      </c>
      <c r="F127" s="192">
        <v>1775.1666666666667</v>
      </c>
    </row>
    <row r="128" spans="1:6" ht="12" customHeight="1">
      <c r="A128" s="9">
        <f t="shared" si="1"/>
        <v>123</v>
      </c>
      <c r="B128" s="41">
        <v>348</v>
      </c>
      <c r="C128" s="10" t="s">
        <v>467</v>
      </c>
      <c r="D128" s="7">
        <v>781</v>
      </c>
      <c r="E128" s="7">
        <v>1</v>
      </c>
      <c r="F128" s="192">
        <v>781</v>
      </c>
    </row>
    <row r="129" spans="1:6" ht="12" customHeight="1">
      <c r="A129" s="9">
        <f t="shared" si="1"/>
        <v>124</v>
      </c>
      <c r="B129" s="41">
        <v>356</v>
      </c>
      <c r="C129" s="10" t="s">
        <v>475</v>
      </c>
      <c r="D129" s="7">
        <v>11737</v>
      </c>
      <c r="E129" s="7">
        <v>5</v>
      </c>
      <c r="F129" s="192">
        <v>2347.4</v>
      </c>
    </row>
    <row r="130" spans="1:6" ht="12" customHeight="1">
      <c r="A130" s="9">
        <f t="shared" si="1"/>
        <v>125</v>
      </c>
      <c r="B130" s="41">
        <v>357</v>
      </c>
      <c r="C130" s="10" t="s">
        <v>476</v>
      </c>
      <c r="D130" s="7">
        <v>6077</v>
      </c>
      <c r="E130" s="7">
        <v>1</v>
      </c>
      <c r="F130" s="192">
        <v>6077</v>
      </c>
    </row>
    <row r="131" spans="1:6" ht="12" customHeight="1">
      <c r="A131" s="9">
        <f t="shared" si="1"/>
        <v>126</v>
      </c>
      <c r="B131" s="41">
        <v>358</v>
      </c>
      <c r="C131" s="10" t="s">
        <v>477</v>
      </c>
      <c r="D131" s="7">
        <v>966</v>
      </c>
      <c r="E131" s="7">
        <v>1</v>
      </c>
      <c r="F131" s="192">
        <v>966</v>
      </c>
    </row>
    <row r="132" spans="1:6" ht="12" customHeight="1">
      <c r="A132" s="9">
        <f t="shared" si="1"/>
        <v>127</v>
      </c>
      <c r="B132" s="41">
        <v>359</v>
      </c>
      <c r="C132" s="10" t="s">
        <v>478</v>
      </c>
      <c r="D132" s="7">
        <v>19478</v>
      </c>
      <c r="E132" s="7">
        <v>5</v>
      </c>
      <c r="F132" s="192">
        <v>3895.6</v>
      </c>
    </row>
    <row r="133" spans="1:6" ht="12" customHeight="1">
      <c r="A133" s="9">
        <f t="shared" si="1"/>
        <v>128</v>
      </c>
      <c r="B133" s="41">
        <v>363</v>
      </c>
      <c r="C133" s="10" t="s">
        <v>482</v>
      </c>
      <c r="D133" s="7">
        <v>5858</v>
      </c>
      <c r="E133" s="7">
        <v>3</v>
      </c>
      <c r="F133" s="192">
        <v>1952.6666666666667</v>
      </c>
    </row>
    <row r="134" spans="1:6" ht="12" customHeight="1">
      <c r="A134" s="9">
        <f t="shared" si="1"/>
        <v>129</v>
      </c>
      <c r="B134" s="41">
        <v>365</v>
      </c>
      <c r="C134" s="10" t="s">
        <v>484</v>
      </c>
      <c r="D134" s="7">
        <v>2532</v>
      </c>
      <c r="E134" s="7">
        <v>1</v>
      </c>
      <c r="F134" s="192">
        <v>2532</v>
      </c>
    </row>
    <row r="135" spans="1:6" ht="12" customHeight="1">
      <c r="A135" s="9">
        <f t="shared" si="1"/>
        <v>130</v>
      </c>
      <c r="B135" s="41">
        <v>373</v>
      </c>
      <c r="C135" s="10" t="s">
        <v>492</v>
      </c>
      <c r="D135" s="7">
        <v>2096</v>
      </c>
      <c r="E135" s="7">
        <v>1</v>
      </c>
      <c r="F135" s="192">
        <v>2096</v>
      </c>
    </row>
    <row r="136" spans="1:6" ht="12" customHeight="1">
      <c r="A136" s="9">
        <f>A135+1</f>
        <v>131</v>
      </c>
      <c r="B136" s="41">
        <v>374</v>
      </c>
      <c r="C136" s="10" t="s">
        <v>493</v>
      </c>
      <c r="D136" s="7">
        <v>6443</v>
      </c>
      <c r="E136" s="7">
        <v>1</v>
      </c>
      <c r="F136" s="192">
        <v>6443</v>
      </c>
    </row>
    <row r="137" spans="1:6" ht="12" customHeight="1">
      <c r="A137" s="9">
        <f>A136+1</f>
        <v>132</v>
      </c>
      <c r="B137" s="41">
        <v>375</v>
      </c>
      <c r="C137" s="10" t="s">
        <v>494</v>
      </c>
      <c r="D137" s="7">
        <v>100</v>
      </c>
      <c r="E137" s="7">
        <v>0</v>
      </c>
      <c r="F137" s="192" t="s">
        <v>500</v>
      </c>
    </row>
    <row r="138" spans="1:6" ht="12" customHeight="1">
      <c r="A138" s="9">
        <f>A137+1</f>
        <v>133</v>
      </c>
      <c r="B138" s="41">
        <v>379</v>
      </c>
      <c r="C138" s="10" t="s">
        <v>498</v>
      </c>
      <c r="D138" s="7">
        <v>42658</v>
      </c>
      <c r="E138" s="7">
        <v>13</v>
      </c>
      <c r="F138" s="192">
        <v>3281.3846153846152</v>
      </c>
    </row>
    <row r="139" spans="1:6" ht="12" customHeight="1">
      <c r="A139" s="142" t="s">
        <v>4</v>
      </c>
      <c r="B139" s="143" t="s">
        <v>4</v>
      </c>
      <c r="C139" s="144" t="s">
        <v>3</v>
      </c>
      <c r="D139" s="140">
        <f>SUM(D6:D138)</f>
        <v>1410279</v>
      </c>
      <c r="E139" s="140">
        <f>SUM(E6:E138)</f>
        <v>856</v>
      </c>
      <c r="F139" s="123" t="s">
        <v>4</v>
      </c>
    </row>
    <row r="140" spans="4:6" ht="10.5" customHeight="1">
      <c r="D140" s="32"/>
      <c r="E140" s="32"/>
      <c r="F140" s="81"/>
    </row>
    <row r="141" spans="4:6" ht="30" customHeight="1">
      <c r="D141" s="32"/>
      <c r="E141" s="32"/>
      <c r="F141" s="81"/>
    </row>
    <row r="142" spans="1:6" ht="10.5" customHeight="1">
      <c r="A142" s="4" t="s">
        <v>69</v>
      </c>
      <c r="D142" s="44"/>
      <c r="F142" s="34"/>
    </row>
    <row r="143" spans="4:6" ht="10.5" customHeight="1">
      <c r="D143" s="44"/>
      <c r="F143" s="34"/>
    </row>
    <row r="144" spans="1:6" ht="12.75" customHeight="1">
      <c r="A144" s="200" t="s">
        <v>13</v>
      </c>
      <c r="B144" s="202" t="s">
        <v>1</v>
      </c>
      <c r="C144" s="202" t="s">
        <v>0</v>
      </c>
      <c r="D144" s="218" t="s">
        <v>14</v>
      </c>
      <c r="E144" s="219"/>
      <c r="F144" s="220"/>
    </row>
    <row r="145" spans="1:6" ht="21" customHeight="1">
      <c r="A145" s="201"/>
      <c r="B145" s="203"/>
      <c r="C145" s="203"/>
      <c r="D145" s="124" t="s">
        <v>58</v>
      </c>
      <c r="E145" s="125" t="s">
        <v>59</v>
      </c>
      <c r="F145" s="115" t="s">
        <v>57</v>
      </c>
    </row>
    <row r="146" spans="1:6" ht="12" customHeight="1">
      <c r="A146" s="127">
        <v>1</v>
      </c>
      <c r="B146" s="128">
        <v>2</v>
      </c>
      <c r="C146" s="128">
        <v>3</v>
      </c>
      <c r="D146" s="129">
        <v>4</v>
      </c>
      <c r="E146" s="129">
        <v>5</v>
      </c>
      <c r="F146" s="141">
        <v>6</v>
      </c>
    </row>
    <row r="147" spans="1:6" ht="12" customHeight="1">
      <c r="A147" s="9">
        <v>1</v>
      </c>
      <c r="B147" s="41">
        <v>83</v>
      </c>
      <c r="C147" s="10" t="s">
        <v>202</v>
      </c>
      <c r="D147" s="7">
        <v>17200</v>
      </c>
      <c r="E147" s="7">
        <v>12</v>
      </c>
      <c r="F147" s="192">
        <v>1433.3333333333333</v>
      </c>
    </row>
    <row r="148" spans="1:6" ht="12" customHeight="1">
      <c r="A148" s="9">
        <f>A147+1</f>
        <v>2</v>
      </c>
      <c r="B148" s="41">
        <v>134</v>
      </c>
      <c r="C148" s="10" t="s">
        <v>253</v>
      </c>
      <c r="D148" s="7">
        <v>10000</v>
      </c>
      <c r="E148" s="7">
        <v>3</v>
      </c>
      <c r="F148" s="192">
        <v>3333.3333333333335</v>
      </c>
    </row>
    <row r="149" spans="1:6" ht="12" customHeight="1">
      <c r="A149" s="9">
        <v>3</v>
      </c>
      <c r="B149" s="41">
        <v>248</v>
      </c>
      <c r="C149" s="10" t="s">
        <v>367</v>
      </c>
      <c r="D149" s="7">
        <v>667</v>
      </c>
      <c r="E149" s="7">
        <v>1</v>
      </c>
      <c r="F149" s="192">
        <v>667</v>
      </c>
    </row>
    <row r="150" spans="1:6" ht="12" customHeight="1">
      <c r="A150" s="9">
        <v>4</v>
      </c>
      <c r="B150" s="41">
        <v>379</v>
      </c>
      <c r="C150" s="10" t="s">
        <v>498</v>
      </c>
      <c r="D150" s="7">
        <v>712</v>
      </c>
      <c r="E150" s="7">
        <v>1</v>
      </c>
      <c r="F150" s="192">
        <v>712</v>
      </c>
    </row>
    <row r="151" spans="1:6" ht="12" customHeight="1">
      <c r="A151" s="142" t="s">
        <v>4</v>
      </c>
      <c r="B151" s="143" t="s">
        <v>4</v>
      </c>
      <c r="C151" s="144" t="s">
        <v>3</v>
      </c>
      <c r="D151" s="140">
        <f>SUM(D147:D150)</f>
        <v>28579</v>
      </c>
      <c r="E151" s="140">
        <f>SUM(E147:E150)</f>
        <v>17</v>
      </c>
      <c r="F151" s="123" t="s">
        <v>4</v>
      </c>
    </row>
    <row r="152" spans="4:6" ht="10.5" customHeight="1">
      <c r="D152" s="42"/>
      <c r="E152" s="42"/>
      <c r="F152" s="43"/>
    </row>
    <row r="371" spans="1:6" s="29" customFormat="1" ht="10.5" customHeight="1">
      <c r="A371" s="4"/>
      <c r="B371" s="4"/>
      <c r="C371" s="4"/>
      <c r="D371" s="33"/>
      <c r="E371" s="4"/>
      <c r="F371" s="31"/>
    </row>
  </sheetData>
  <sheetProtection password="DFC8" sheet="1" objects="1" scenarios="1"/>
  <mergeCells count="8">
    <mergeCell ref="B3:B4"/>
    <mergeCell ref="C3:C4"/>
    <mergeCell ref="D3:F3"/>
    <mergeCell ref="A3:A4"/>
    <mergeCell ref="A144:A145"/>
    <mergeCell ref="B144:B145"/>
    <mergeCell ref="C144:C145"/>
    <mergeCell ref="D144:F144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6"/>
  <sheetViews>
    <sheetView zoomScalePageLayoutView="0" workbookViewId="0" topLeftCell="A1">
      <selection activeCell="D3" sqref="D3:F3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6.875" style="33" customWidth="1"/>
    <col min="5" max="5" width="16.875" style="4" customWidth="1"/>
    <col min="6" max="6" width="16.875" style="31" customWidth="1"/>
    <col min="7" max="16384" width="9.125" style="4" customWidth="1"/>
  </cols>
  <sheetData>
    <row r="1" spans="1:6" ht="30" customHeight="1">
      <c r="A1" s="221" t="s">
        <v>80</v>
      </c>
      <c r="B1" s="221"/>
      <c r="C1" s="221"/>
      <c r="D1" s="221"/>
      <c r="E1" s="221"/>
      <c r="F1" s="221"/>
    </row>
    <row r="2" spans="4:6" ht="16.5" customHeight="1">
      <c r="D2" s="44"/>
      <c r="E2" s="44"/>
      <c r="F2" s="43"/>
    </row>
    <row r="3" spans="1:6" ht="12.75" customHeight="1">
      <c r="A3" s="200" t="s">
        <v>13</v>
      </c>
      <c r="B3" s="202" t="s">
        <v>1</v>
      </c>
      <c r="C3" s="202" t="s">
        <v>0</v>
      </c>
      <c r="D3" s="218" t="s">
        <v>15</v>
      </c>
      <c r="E3" s="219"/>
      <c r="F3" s="220"/>
    </row>
    <row r="4" spans="1:6" ht="32.25" customHeight="1">
      <c r="A4" s="201"/>
      <c r="B4" s="203"/>
      <c r="C4" s="203"/>
      <c r="D4" s="113" t="s">
        <v>506</v>
      </c>
      <c r="E4" s="125" t="s">
        <v>25</v>
      </c>
      <c r="F4" s="115" t="s">
        <v>66</v>
      </c>
    </row>
    <row r="5" spans="1:6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41">
        <v>6</v>
      </c>
    </row>
    <row r="6" spans="1:6" ht="12" customHeight="1">
      <c r="A6" s="9">
        <v>1</v>
      </c>
      <c r="B6" s="41">
        <v>11</v>
      </c>
      <c r="C6" s="10" t="s">
        <v>130</v>
      </c>
      <c r="D6" s="7">
        <v>2931</v>
      </c>
      <c r="E6" s="7">
        <v>1</v>
      </c>
      <c r="F6" s="192">
        <v>2931</v>
      </c>
    </row>
    <row r="7" spans="1:6" ht="12" customHeight="1">
      <c r="A7" s="9">
        <f>A6+1</f>
        <v>2</v>
      </c>
      <c r="B7" s="41">
        <v>27</v>
      </c>
      <c r="C7" s="10" t="s">
        <v>146</v>
      </c>
      <c r="D7" s="7">
        <v>2494</v>
      </c>
      <c r="E7" s="7">
        <v>1</v>
      </c>
      <c r="F7" s="192">
        <v>2494</v>
      </c>
    </row>
    <row r="8" spans="1:6" ht="12" customHeight="1">
      <c r="A8" s="9">
        <f aca="true" t="shared" si="0" ref="A8:A21">A7+1</f>
        <v>3</v>
      </c>
      <c r="B8" s="41">
        <v>81</v>
      </c>
      <c r="C8" s="10" t="s">
        <v>200</v>
      </c>
      <c r="D8" s="7">
        <v>1320</v>
      </c>
      <c r="E8" s="7">
        <v>1</v>
      </c>
      <c r="F8" s="192">
        <v>1320</v>
      </c>
    </row>
    <row r="9" spans="1:6" ht="12" customHeight="1">
      <c r="A9" s="9">
        <f t="shared" si="0"/>
        <v>4</v>
      </c>
      <c r="B9" s="41">
        <v>105</v>
      </c>
      <c r="C9" s="10" t="s">
        <v>224</v>
      </c>
      <c r="D9" s="7">
        <v>6791</v>
      </c>
      <c r="E9" s="7">
        <v>3</v>
      </c>
      <c r="F9" s="192">
        <v>2263.6666666666665</v>
      </c>
    </row>
    <row r="10" spans="1:6" ht="12" customHeight="1">
      <c r="A10" s="9">
        <f t="shared" si="0"/>
        <v>5</v>
      </c>
      <c r="B10" s="41">
        <v>113</v>
      </c>
      <c r="C10" s="10" t="s">
        <v>232</v>
      </c>
      <c r="D10" s="7">
        <v>398</v>
      </c>
      <c r="E10" s="7">
        <v>1</v>
      </c>
      <c r="F10" s="192">
        <v>398</v>
      </c>
    </row>
    <row r="11" spans="1:6" ht="12" customHeight="1">
      <c r="A11" s="9">
        <f t="shared" si="0"/>
        <v>6</v>
      </c>
      <c r="B11" s="41">
        <v>213</v>
      </c>
      <c r="C11" s="10" t="s">
        <v>332</v>
      </c>
      <c r="D11" s="7">
        <v>9872</v>
      </c>
      <c r="E11" s="7">
        <v>2</v>
      </c>
      <c r="F11" s="192">
        <v>4936</v>
      </c>
    </row>
    <row r="12" spans="1:6" ht="12" customHeight="1">
      <c r="A12" s="9">
        <f t="shared" si="0"/>
        <v>7</v>
      </c>
      <c r="B12" s="41">
        <v>214</v>
      </c>
      <c r="C12" s="10" t="s">
        <v>333</v>
      </c>
      <c r="D12" s="7">
        <v>3411</v>
      </c>
      <c r="E12" s="7">
        <v>1</v>
      </c>
      <c r="F12" s="192">
        <v>3411</v>
      </c>
    </row>
    <row r="13" spans="1:6" ht="12" customHeight="1">
      <c r="A13" s="9">
        <f t="shared" si="0"/>
        <v>8</v>
      </c>
      <c r="B13" s="41">
        <v>231</v>
      </c>
      <c r="C13" s="10" t="s">
        <v>350</v>
      </c>
      <c r="D13" s="7">
        <v>5702</v>
      </c>
      <c r="E13" s="7">
        <v>2</v>
      </c>
      <c r="F13" s="192">
        <v>2851</v>
      </c>
    </row>
    <row r="14" spans="1:6" ht="12" customHeight="1">
      <c r="A14" s="9">
        <f t="shared" si="0"/>
        <v>9</v>
      </c>
      <c r="B14" s="41">
        <v>250</v>
      </c>
      <c r="C14" s="10" t="s">
        <v>369</v>
      </c>
      <c r="D14" s="7">
        <v>13750</v>
      </c>
      <c r="E14" s="7">
        <v>4</v>
      </c>
      <c r="F14" s="192">
        <v>3437.5</v>
      </c>
    </row>
    <row r="15" spans="1:6" ht="12" customHeight="1">
      <c r="A15" s="9">
        <f t="shared" si="0"/>
        <v>10</v>
      </c>
      <c r="B15" s="41">
        <v>293</v>
      </c>
      <c r="C15" s="10" t="s">
        <v>412</v>
      </c>
      <c r="D15" s="7">
        <v>7455</v>
      </c>
      <c r="E15" s="7">
        <v>1</v>
      </c>
      <c r="F15" s="192">
        <v>7455</v>
      </c>
    </row>
    <row r="16" spans="1:6" ht="12" customHeight="1">
      <c r="A16" s="9">
        <f t="shared" si="0"/>
        <v>11</v>
      </c>
      <c r="B16" s="41">
        <v>301</v>
      </c>
      <c r="C16" s="10" t="s">
        <v>420</v>
      </c>
      <c r="D16" s="7">
        <v>775</v>
      </c>
      <c r="E16" s="7">
        <v>2</v>
      </c>
      <c r="F16" s="192">
        <v>387.5</v>
      </c>
    </row>
    <row r="17" spans="1:6" ht="12" customHeight="1">
      <c r="A17" s="9">
        <f t="shared" si="0"/>
        <v>12</v>
      </c>
      <c r="B17" s="41">
        <v>324</v>
      </c>
      <c r="C17" s="10" t="s">
        <v>443</v>
      </c>
      <c r="D17" s="7">
        <v>448</v>
      </c>
      <c r="E17" s="7">
        <v>1</v>
      </c>
      <c r="F17" s="192">
        <v>448</v>
      </c>
    </row>
    <row r="18" spans="1:6" ht="12" customHeight="1">
      <c r="A18" s="9">
        <f t="shared" si="0"/>
        <v>13</v>
      </c>
      <c r="B18" s="41">
        <v>343</v>
      </c>
      <c r="C18" s="10" t="s">
        <v>462</v>
      </c>
      <c r="D18" s="7">
        <v>148793</v>
      </c>
      <c r="E18" s="7">
        <v>5</v>
      </c>
      <c r="F18" s="192">
        <v>29758.6</v>
      </c>
    </row>
    <row r="19" spans="1:6" ht="12" customHeight="1">
      <c r="A19" s="9">
        <f t="shared" si="0"/>
        <v>14</v>
      </c>
      <c r="B19" s="41">
        <v>363</v>
      </c>
      <c r="C19" s="10" t="s">
        <v>482</v>
      </c>
      <c r="D19" s="7">
        <v>1991</v>
      </c>
      <c r="E19" s="7">
        <v>1</v>
      </c>
      <c r="F19" s="192">
        <v>1991</v>
      </c>
    </row>
    <row r="20" spans="1:6" ht="12" customHeight="1">
      <c r="A20" s="9">
        <f t="shared" si="0"/>
        <v>15</v>
      </c>
      <c r="B20" s="41">
        <v>367</v>
      </c>
      <c r="C20" s="10" t="s">
        <v>486</v>
      </c>
      <c r="D20" s="7">
        <v>1250</v>
      </c>
      <c r="E20" s="7">
        <v>1</v>
      </c>
      <c r="F20" s="192">
        <v>1250</v>
      </c>
    </row>
    <row r="21" spans="1:6" ht="12" customHeight="1">
      <c r="A21" s="9">
        <f t="shared" si="0"/>
        <v>16</v>
      </c>
      <c r="B21" s="41">
        <v>379</v>
      </c>
      <c r="C21" s="10" t="s">
        <v>498</v>
      </c>
      <c r="D21" s="7">
        <v>5553</v>
      </c>
      <c r="E21" s="7">
        <v>4</v>
      </c>
      <c r="F21" s="192">
        <v>1388.25</v>
      </c>
    </row>
    <row r="22" spans="1:6" ht="12" customHeight="1">
      <c r="A22" s="142" t="s">
        <v>4</v>
      </c>
      <c r="B22" s="143" t="s">
        <v>4</v>
      </c>
      <c r="C22" s="144" t="s">
        <v>3</v>
      </c>
      <c r="D22" s="140">
        <f>SUM(D6:D21)</f>
        <v>212934</v>
      </c>
      <c r="E22" s="140">
        <f>SUM(E6:E21)</f>
        <v>31</v>
      </c>
      <c r="F22" s="123" t="s">
        <v>4</v>
      </c>
    </row>
    <row r="256" spans="1:6" s="29" customFormat="1" ht="10.5" customHeight="1">
      <c r="A256" s="4"/>
      <c r="B256" s="4"/>
      <c r="C256" s="4"/>
      <c r="D256" s="33"/>
      <c r="E256" s="4"/>
      <c r="F256" s="31"/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9"/>
  <sheetViews>
    <sheetView zoomScalePageLayoutView="0" workbookViewId="0" topLeftCell="A1">
      <pane xSplit="3" ySplit="5" topLeftCell="D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D3" sqref="D3:F3"/>
    </sheetView>
  </sheetViews>
  <sheetFormatPr defaultColWidth="9.00390625" defaultRowHeight="12.75"/>
  <cols>
    <col min="1" max="2" width="4.625" style="0" customWidth="1"/>
    <col min="3" max="3" width="19.375" style="0" customWidth="1"/>
    <col min="4" max="5" width="11.875" style="0" customWidth="1"/>
    <col min="6" max="6" width="18.75390625" style="0" customWidth="1"/>
  </cols>
  <sheetData>
    <row r="1" spans="1:7" ht="25.5" customHeight="1">
      <c r="A1" s="222" t="s">
        <v>508</v>
      </c>
      <c r="B1" s="222"/>
      <c r="C1" s="222"/>
      <c r="D1" s="222"/>
      <c r="E1" s="222"/>
      <c r="F1" s="222"/>
      <c r="G1" s="2"/>
    </row>
    <row r="2" ht="19.5" customHeight="1"/>
    <row r="3" spans="1:6" ht="21" customHeight="1">
      <c r="A3" s="200" t="s">
        <v>13</v>
      </c>
      <c r="B3" s="202" t="s">
        <v>1</v>
      </c>
      <c r="C3" s="202" t="s">
        <v>0</v>
      </c>
      <c r="D3" s="223" t="s">
        <v>50</v>
      </c>
      <c r="E3" s="224"/>
      <c r="F3" s="225"/>
    </row>
    <row r="4" spans="1:6" ht="19.5">
      <c r="A4" s="201"/>
      <c r="B4" s="203"/>
      <c r="C4" s="203"/>
      <c r="D4" s="113" t="s">
        <v>503</v>
      </c>
      <c r="E4" s="125" t="s">
        <v>49</v>
      </c>
      <c r="F4" s="193" t="s">
        <v>504</v>
      </c>
    </row>
    <row r="5" spans="1:6" s="4" customFormat="1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s="4" customFormat="1" ht="12" customHeight="1">
      <c r="A6" s="11">
        <v>1</v>
      </c>
      <c r="B6" s="14">
        <v>1</v>
      </c>
      <c r="C6" s="12" t="s">
        <v>120</v>
      </c>
      <c r="D6" s="13">
        <v>30000</v>
      </c>
      <c r="E6" s="14">
        <v>2</v>
      </c>
      <c r="F6" s="192">
        <v>15000</v>
      </c>
    </row>
    <row r="7" spans="1:6" s="4" customFormat="1" ht="12" customHeight="1">
      <c r="A7" s="11">
        <f>A6+1</f>
        <v>2</v>
      </c>
      <c r="B7" s="14">
        <v>2</v>
      </c>
      <c r="C7" s="12" t="s">
        <v>121</v>
      </c>
      <c r="D7" s="13">
        <v>29978</v>
      </c>
      <c r="E7" s="14">
        <v>1</v>
      </c>
      <c r="F7" s="192">
        <v>29978</v>
      </c>
    </row>
    <row r="8" spans="1:6" s="4" customFormat="1" ht="12" customHeight="1">
      <c r="A8" s="11">
        <f aca="true" t="shared" si="0" ref="A8:A71">A7+1</f>
        <v>3</v>
      </c>
      <c r="B8" s="14">
        <v>4</v>
      </c>
      <c r="C8" s="12" t="s">
        <v>123</v>
      </c>
      <c r="D8" s="13">
        <v>19000</v>
      </c>
      <c r="E8" s="14">
        <v>1</v>
      </c>
      <c r="F8" s="192">
        <v>19000</v>
      </c>
    </row>
    <row r="9" spans="1:6" s="4" customFormat="1" ht="12" customHeight="1">
      <c r="A9" s="11">
        <f t="shared" si="0"/>
        <v>4</v>
      </c>
      <c r="B9" s="14">
        <v>5</v>
      </c>
      <c r="C9" s="12" t="s">
        <v>124</v>
      </c>
      <c r="D9" s="13">
        <v>12000</v>
      </c>
      <c r="E9" s="14">
        <v>1</v>
      </c>
      <c r="F9" s="192">
        <v>12000</v>
      </c>
    </row>
    <row r="10" spans="1:6" s="4" customFormat="1" ht="12" customHeight="1">
      <c r="A10" s="11">
        <f t="shared" si="0"/>
        <v>5</v>
      </c>
      <c r="B10" s="14">
        <v>6</v>
      </c>
      <c r="C10" s="12" t="s">
        <v>125</v>
      </c>
      <c r="D10" s="13">
        <v>80000</v>
      </c>
      <c r="E10" s="14">
        <v>2</v>
      </c>
      <c r="F10" s="192">
        <v>40000</v>
      </c>
    </row>
    <row r="11" spans="1:6" s="4" customFormat="1" ht="12" customHeight="1">
      <c r="A11" s="11">
        <f t="shared" si="0"/>
        <v>6</v>
      </c>
      <c r="B11" s="14">
        <v>8</v>
      </c>
      <c r="C11" s="12" t="s">
        <v>127</v>
      </c>
      <c r="D11" s="13">
        <v>89959</v>
      </c>
      <c r="E11" s="14">
        <v>3</v>
      </c>
      <c r="F11" s="192">
        <v>29986.333333333332</v>
      </c>
    </row>
    <row r="12" spans="1:6" s="4" customFormat="1" ht="12" customHeight="1">
      <c r="A12" s="11">
        <f t="shared" si="0"/>
        <v>7</v>
      </c>
      <c r="B12" s="14">
        <v>11</v>
      </c>
      <c r="C12" s="12" t="s">
        <v>130</v>
      </c>
      <c r="D12" s="13">
        <v>120000</v>
      </c>
      <c r="E12" s="14">
        <v>6</v>
      </c>
      <c r="F12" s="192">
        <v>20000</v>
      </c>
    </row>
    <row r="13" spans="1:6" s="4" customFormat="1" ht="12" customHeight="1">
      <c r="A13" s="11">
        <f t="shared" si="0"/>
        <v>8</v>
      </c>
      <c r="B13" s="14">
        <v>12</v>
      </c>
      <c r="C13" s="12" t="s">
        <v>131</v>
      </c>
      <c r="D13" s="13">
        <v>60000</v>
      </c>
      <c r="E13" s="14">
        <v>2</v>
      </c>
      <c r="F13" s="192">
        <v>30000</v>
      </c>
    </row>
    <row r="14" spans="1:6" s="4" customFormat="1" ht="12" customHeight="1">
      <c r="A14" s="11">
        <f t="shared" si="0"/>
        <v>9</v>
      </c>
      <c r="B14" s="14">
        <v>13</v>
      </c>
      <c r="C14" s="12" t="s">
        <v>132</v>
      </c>
      <c r="D14" s="13">
        <v>80000</v>
      </c>
      <c r="E14" s="14">
        <v>2</v>
      </c>
      <c r="F14" s="192">
        <v>40000</v>
      </c>
    </row>
    <row r="15" spans="1:6" s="4" customFormat="1" ht="12" customHeight="1">
      <c r="A15" s="11">
        <f t="shared" si="0"/>
        <v>10</v>
      </c>
      <c r="B15" s="14">
        <v>17</v>
      </c>
      <c r="C15" s="12" t="s">
        <v>136</v>
      </c>
      <c r="D15" s="13">
        <v>80000</v>
      </c>
      <c r="E15" s="14">
        <v>3</v>
      </c>
      <c r="F15" s="192">
        <v>26666.666666666668</v>
      </c>
    </row>
    <row r="16" spans="1:6" s="4" customFormat="1" ht="12" customHeight="1">
      <c r="A16" s="11">
        <f t="shared" si="0"/>
        <v>11</v>
      </c>
      <c r="B16" s="14">
        <v>18</v>
      </c>
      <c r="C16" s="12" t="s">
        <v>137</v>
      </c>
      <c r="D16" s="13">
        <v>59947</v>
      </c>
      <c r="E16" s="14">
        <v>2</v>
      </c>
      <c r="F16" s="192">
        <v>29973.5</v>
      </c>
    </row>
    <row r="17" spans="1:6" s="4" customFormat="1" ht="12" customHeight="1">
      <c r="A17" s="11">
        <f t="shared" si="0"/>
        <v>12</v>
      </c>
      <c r="B17" s="14">
        <v>19</v>
      </c>
      <c r="C17" s="12" t="s">
        <v>138</v>
      </c>
      <c r="D17" s="13">
        <v>188500</v>
      </c>
      <c r="E17" s="14">
        <v>5</v>
      </c>
      <c r="F17" s="192">
        <v>37700</v>
      </c>
    </row>
    <row r="18" spans="1:6" s="4" customFormat="1" ht="12" customHeight="1">
      <c r="A18" s="11">
        <f t="shared" si="0"/>
        <v>13</v>
      </c>
      <c r="B18" s="14">
        <v>20</v>
      </c>
      <c r="C18" s="12" t="s">
        <v>139</v>
      </c>
      <c r="D18" s="13">
        <v>31800</v>
      </c>
      <c r="E18" s="14">
        <v>1</v>
      </c>
      <c r="F18" s="192">
        <v>31800</v>
      </c>
    </row>
    <row r="19" spans="1:6" s="4" customFormat="1" ht="12" customHeight="1">
      <c r="A19" s="11">
        <f t="shared" si="0"/>
        <v>14</v>
      </c>
      <c r="B19" s="14">
        <v>21</v>
      </c>
      <c r="C19" s="12" t="s">
        <v>140</v>
      </c>
      <c r="D19" s="13">
        <v>105200</v>
      </c>
      <c r="E19" s="14">
        <v>2</v>
      </c>
      <c r="F19" s="192">
        <v>52600</v>
      </c>
    </row>
    <row r="20" spans="1:6" s="4" customFormat="1" ht="12" customHeight="1">
      <c r="A20" s="11">
        <f t="shared" si="0"/>
        <v>15</v>
      </c>
      <c r="B20" s="14">
        <v>22</v>
      </c>
      <c r="C20" s="12" t="s">
        <v>141</v>
      </c>
      <c r="D20" s="13">
        <v>19900</v>
      </c>
      <c r="E20" s="14">
        <v>1</v>
      </c>
      <c r="F20" s="192">
        <v>19900</v>
      </c>
    </row>
    <row r="21" spans="1:6" s="4" customFormat="1" ht="12" customHeight="1">
      <c r="A21" s="11">
        <f t="shared" si="0"/>
        <v>16</v>
      </c>
      <c r="B21" s="14">
        <v>24</v>
      </c>
      <c r="C21" s="12" t="s">
        <v>143</v>
      </c>
      <c r="D21" s="13">
        <v>306000</v>
      </c>
      <c r="E21" s="14">
        <v>9</v>
      </c>
      <c r="F21" s="192">
        <v>34000</v>
      </c>
    </row>
    <row r="22" spans="1:6" s="4" customFormat="1" ht="12" customHeight="1">
      <c r="A22" s="11">
        <f t="shared" si="0"/>
        <v>17</v>
      </c>
      <c r="B22" s="14">
        <v>26</v>
      </c>
      <c r="C22" s="12" t="s">
        <v>145</v>
      </c>
      <c r="D22" s="13">
        <v>54000</v>
      </c>
      <c r="E22" s="14">
        <v>2</v>
      </c>
      <c r="F22" s="192">
        <v>27000</v>
      </c>
    </row>
    <row r="23" spans="1:6" s="4" customFormat="1" ht="12" customHeight="1">
      <c r="A23" s="11">
        <f t="shared" si="0"/>
        <v>18</v>
      </c>
      <c r="B23" s="14">
        <v>28</v>
      </c>
      <c r="C23" s="12" t="s">
        <v>147</v>
      </c>
      <c r="D23" s="13">
        <v>60000</v>
      </c>
      <c r="E23" s="14">
        <v>2</v>
      </c>
      <c r="F23" s="192">
        <v>30000</v>
      </c>
    </row>
    <row r="24" spans="1:6" s="4" customFormat="1" ht="12" customHeight="1">
      <c r="A24" s="11">
        <f t="shared" si="0"/>
        <v>19</v>
      </c>
      <c r="B24" s="14">
        <v>29</v>
      </c>
      <c r="C24" s="12" t="s">
        <v>148</v>
      </c>
      <c r="D24" s="13">
        <v>70000</v>
      </c>
      <c r="E24" s="14">
        <v>2</v>
      </c>
      <c r="F24" s="192">
        <v>35000</v>
      </c>
    </row>
    <row r="25" spans="1:6" s="4" customFormat="1" ht="12" customHeight="1">
      <c r="A25" s="11">
        <f t="shared" si="0"/>
        <v>20</v>
      </c>
      <c r="B25" s="14">
        <v>30</v>
      </c>
      <c r="C25" s="12" t="s">
        <v>149</v>
      </c>
      <c r="D25" s="13">
        <v>500000</v>
      </c>
      <c r="E25" s="14">
        <v>12</v>
      </c>
      <c r="F25" s="192">
        <v>41666.666666666664</v>
      </c>
    </row>
    <row r="26" spans="1:6" s="4" customFormat="1" ht="12" customHeight="1">
      <c r="A26" s="11">
        <f t="shared" si="0"/>
        <v>21</v>
      </c>
      <c r="B26" s="14">
        <v>31</v>
      </c>
      <c r="C26" s="12" t="s">
        <v>150</v>
      </c>
      <c r="D26" s="13">
        <v>25000</v>
      </c>
      <c r="E26" s="14">
        <v>1</v>
      </c>
      <c r="F26" s="192">
        <v>25000</v>
      </c>
    </row>
    <row r="27" spans="1:6" s="4" customFormat="1" ht="12" customHeight="1">
      <c r="A27" s="11">
        <f t="shared" si="0"/>
        <v>22</v>
      </c>
      <c r="B27" s="14">
        <v>33</v>
      </c>
      <c r="C27" s="12" t="s">
        <v>152</v>
      </c>
      <c r="D27" s="13">
        <v>134000</v>
      </c>
      <c r="E27" s="14">
        <v>4</v>
      </c>
      <c r="F27" s="192">
        <v>33500</v>
      </c>
    </row>
    <row r="28" spans="1:6" s="4" customFormat="1" ht="12" customHeight="1">
      <c r="A28" s="11">
        <f t="shared" si="0"/>
        <v>23</v>
      </c>
      <c r="B28" s="14">
        <v>37</v>
      </c>
      <c r="C28" s="12" t="s">
        <v>156</v>
      </c>
      <c r="D28" s="13">
        <v>50000</v>
      </c>
      <c r="E28" s="14">
        <v>2</v>
      </c>
      <c r="F28" s="192">
        <v>25000</v>
      </c>
    </row>
    <row r="29" spans="1:6" s="4" customFormat="1" ht="12" customHeight="1">
      <c r="A29" s="11">
        <f t="shared" si="0"/>
        <v>24</v>
      </c>
      <c r="B29" s="14">
        <v>38</v>
      </c>
      <c r="C29" s="12" t="s">
        <v>157</v>
      </c>
      <c r="D29" s="13">
        <v>50000</v>
      </c>
      <c r="E29" s="14">
        <v>2</v>
      </c>
      <c r="F29" s="192">
        <v>25000</v>
      </c>
    </row>
    <row r="30" spans="1:6" s="4" customFormat="1" ht="12" customHeight="1">
      <c r="A30" s="11">
        <f t="shared" si="0"/>
        <v>25</v>
      </c>
      <c r="B30" s="14">
        <v>39</v>
      </c>
      <c r="C30" s="12" t="s">
        <v>158</v>
      </c>
      <c r="D30" s="13">
        <v>30000</v>
      </c>
      <c r="E30" s="14">
        <v>1</v>
      </c>
      <c r="F30" s="192">
        <v>30000</v>
      </c>
    </row>
    <row r="31" spans="1:6" s="4" customFormat="1" ht="12" customHeight="1">
      <c r="A31" s="11">
        <f t="shared" si="0"/>
        <v>26</v>
      </c>
      <c r="B31" s="14">
        <v>40</v>
      </c>
      <c r="C31" s="12" t="s">
        <v>159</v>
      </c>
      <c r="D31" s="13">
        <v>80000</v>
      </c>
      <c r="E31" s="14">
        <v>2</v>
      </c>
      <c r="F31" s="192">
        <v>40000</v>
      </c>
    </row>
    <row r="32" spans="1:6" s="4" customFormat="1" ht="12" customHeight="1">
      <c r="A32" s="11">
        <f t="shared" si="0"/>
        <v>27</v>
      </c>
      <c r="B32" s="14">
        <v>43</v>
      </c>
      <c r="C32" s="12" t="s">
        <v>162</v>
      </c>
      <c r="D32" s="13">
        <v>25000</v>
      </c>
      <c r="E32" s="14">
        <v>1</v>
      </c>
      <c r="F32" s="192">
        <v>25000</v>
      </c>
    </row>
    <row r="33" spans="1:6" s="4" customFormat="1" ht="12" customHeight="1">
      <c r="A33" s="11">
        <f t="shared" si="0"/>
        <v>28</v>
      </c>
      <c r="B33" s="14">
        <v>45</v>
      </c>
      <c r="C33" s="12" t="s">
        <v>164</v>
      </c>
      <c r="D33" s="13">
        <v>131290</v>
      </c>
      <c r="E33" s="14">
        <v>4</v>
      </c>
      <c r="F33" s="192">
        <v>32822.5</v>
      </c>
    </row>
    <row r="34" spans="1:6" s="4" customFormat="1" ht="12" customHeight="1">
      <c r="A34" s="11">
        <f t="shared" si="0"/>
        <v>29</v>
      </c>
      <c r="B34" s="14">
        <v>46</v>
      </c>
      <c r="C34" s="12" t="s">
        <v>165</v>
      </c>
      <c r="D34" s="13">
        <v>35200</v>
      </c>
      <c r="E34" s="14">
        <v>1</v>
      </c>
      <c r="F34" s="192">
        <v>35200</v>
      </c>
    </row>
    <row r="35" spans="1:6" s="4" customFormat="1" ht="12" customHeight="1">
      <c r="A35" s="11">
        <f t="shared" si="0"/>
        <v>30</v>
      </c>
      <c r="B35" s="14">
        <v>47</v>
      </c>
      <c r="C35" s="12" t="s">
        <v>166</v>
      </c>
      <c r="D35" s="13">
        <v>30000</v>
      </c>
      <c r="E35" s="14">
        <v>1</v>
      </c>
      <c r="F35" s="192">
        <v>30000</v>
      </c>
    </row>
    <row r="36" spans="1:6" s="4" customFormat="1" ht="12" customHeight="1">
      <c r="A36" s="11">
        <f t="shared" si="0"/>
        <v>31</v>
      </c>
      <c r="B36" s="14">
        <v>48</v>
      </c>
      <c r="C36" s="12" t="s">
        <v>167</v>
      </c>
      <c r="D36" s="13">
        <v>25000</v>
      </c>
      <c r="E36" s="14">
        <v>1</v>
      </c>
      <c r="F36" s="192">
        <v>25000</v>
      </c>
    </row>
    <row r="37" spans="1:6" s="4" customFormat="1" ht="12" customHeight="1">
      <c r="A37" s="11">
        <f t="shared" si="0"/>
        <v>32</v>
      </c>
      <c r="B37" s="14">
        <v>50</v>
      </c>
      <c r="C37" s="12" t="s">
        <v>169</v>
      </c>
      <c r="D37" s="13">
        <v>170000</v>
      </c>
      <c r="E37" s="14">
        <v>8</v>
      </c>
      <c r="F37" s="192">
        <v>21250</v>
      </c>
    </row>
    <row r="38" spans="1:6" s="4" customFormat="1" ht="12" customHeight="1">
      <c r="A38" s="11">
        <f t="shared" si="0"/>
        <v>33</v>
      </c>
      <c r="B38" s="14">
        <v>52</v>
      </c>
      <c r="C38" s="12" t="s">
        <v>171</v>
      </c>
      <c r="D38" s="13">
        <v>350000</v>
      </c>
      <c r="E38" s="14">
        <v>9</v>
      </c>
      <c r="F38" s="192">
        <v>38888.88888888889</v>
      </c>
    </row>
    <row r="39" spans="1:6" s="4" customFormat="1" ht="12" customHeight="1">
      <c r="A39" s="11">
        <f t="shared" si="0"/>
        <v>34</v>
      </c>
      <c r="B39" s="14">
        <v>53</v>
      </c>
      <c r="C39" s="12" t="s">
        <v>172</v>
      </c>
      <c r="D39" s="13">
        <v>50000</v>
      </c>
      <c r="E39" s="14">
        <v>1</v>
      </c>
      <c r="F39" s="192">
        <v>50000</v>
      </c>
    </row>
    <row r="40" spans="1:6" s="4" customFormat="1" ht="12" customHeight="1">
      <c r="A40" s="11">
        <f t="shared" si="0"/>
        <v>35</v>
      </c>
      <c r="B40" s="14">
        <v>55</v>
      </c>
      <c r="C40" s="12" t="s">
        <v>174</v>
      </c>
      <c r="D40" s="13">
        <v>105000</v>
      </c>
      <c r="E40" s="14">
        <v>3</v>
      </c>
      <c r="F40" s="192">
        <v>35000</v>
      </c>
    </row>
    <row r="41" spans="1:6" s="4" customFormat="1" ht="12" customHeight="1">
      <c r="A41" s="11">
        <f t="shared" si="0"/>
        <v>36</v>
      </c>
      <c r="B41" s="14">
        <v>57</v>
      </c>
      <c r="C41" s="12" t="s">
        <v>176</v>
      </c>
      <c r="D41" s="13">
        <v>30000</v>
      </c>
      <c r="E41" s="14">
        <v>1</v>
      </c>
      <c r="F41" s="192">
        <v>30000</v>
      </c>
    </row>
    <row r="42" spans="1:6" s="4" customFormat="1" ht="12" customHeight="1">
      <c r="A42" s="11">
        <f t="shared" si="0"/>
        <v>37</v>
      </c>
      <c r="B42" s="14">
        <v>60</v>
      </c>
      <c r="C42" s="12" t="s">
        <v>179</v>
      </c>
      <c r="D42" s="13">
        <v>71999</v>
      </c>
      <c r="E42" s="14">
        <v>3</v>
      </c>
      <c r="F42" s="192">
        <v>23999.666666666668</v>
      </c>
    </row>
    <row r="43" spans="1:6" s="4" customFormat="1" ht="12" customHeight="1">
      <c r="A43" s="11">
        <f t="shared" si="0"/>
        <v>38</v>
      </c>
      <c r="B43" s="14">
        <v>61</v>
      </c>
      <c r="C43" s="12" t="s">
        <v>180</v>
      </c>
      <c r="D43" s="13">
        <v>95000</v>
      </c>
      <c r="E43" s="14">
        <v>2</v>
      </c>
      <c r="F43" s="192">
        <v>47500</v>
      </c>
    </row>
    <row r="44" spans="1:6" s="4" customFormat="1" ht="12" customHeight="1">
      <c r="A44" s="11">
        <f t="shared" si="0"/>
        <v>39</v>
      </c>
      <c r="B44" s="14">
        <v>63</v>
      </c>
      <c r="C44" s="12" t="s">
        <v>182</v>
      </c>
      <c r="D44" s="13">
        <v>48000</v>
      </c>
      <c r="E44" s="14">
        <v>1</v>
      </c>
      <c r="F44" s="192">
        <v>48000</v>
      </c>
    </row>
    <row r="45" spans="1:6" s="4" customFormat="1" ht="12" customHeight="1">
      <c r="A45" s="11">
        <f t="shared" si="0"/>
        <v>40</v>
      </c>
      <c r="B45" s="14">
        <v>65</v>
      </c>
      <c r="C45" s="12" t="s">
        <v>184</v>
      </c>
      <c r="D45" s="13">
        <v>90000</v>
      </c>
      <c r="E45" s="14">
        <v>3</v>
      </c>
      <c r="F45" s="192">
        <v>30000</v>
      </c>
    </row>
    <row r="46" spans="1:6" s="4" customFormat="1" ht="12" customHeight="1">
      <c r="A46" s="11">
        <f t="shared" si="0"/>
        <v>41</v>
      </c>
      <c r="B46" s="14">
        <v>66</v>
      </c>
      <c r="C46" s="12" t="s">
        <v>185</v>
      </c>
      <c r="D46" s="13">
        <v>18000</v>
      </c>
      <c r="E46" s="14">
        <v>1</v>
      </c>
      <c r="F46" s="192">
        <v>18000</v>
      </c>
    </row>
    <row r="47" spans="1:6" s="4" customFormat="1" ht="12" customHeight="1">
      <c r="A47" s="11">
        <f t="shared" si="0"/>
        <v>42</v>
      </c>
      <c r="B47" s="14">
        <v>67</v>
      </c>
      <c r="C47" s="12" t="s">
        <v>186</v>
      </c>
      <c r="D47" s="13">
        <v>20000</v>
      </c>
      <c r="E47" s="14">
        <v>1</v>
      </c>
      <c r="F47" s="192">
        <v>20000</v>
      </c>
    </row>
    <row r="48" spans="1:6" s="4" customFormat="1" ht="12" customHeight="1">
      <c r="A48" s="11">
        <f t="shared" si="0"/>
        <v>43</v>
      </c>
      <c r="B48" s="14">
        <v>69</v>
      </c>
      <c r="C48" s="12" t="s">
        <v>188</v>
      </c>
      <c r="D48" s="13">
        <v>25000</v>
      </c>
      <c r="E48" s="14">
        <v>1</v>
      </c>
      <c r="F48" s="192">
        <v>25000</v>
      </c>
    </row>
    <row r="49" spans="1:6" s="4" customFormat="1" ht="12" customHeight="1">
      <c r="A49" s="11">
        <f t="shared" si="0"/>
        <v>44</v>
      </c>
      <c r="B49" s="14">
        <v>71</v>
      </c>
      <c r="C49" s="12" t="s">
        <v>190</v>
      </c>
      <c r="D49" s="13">
        <v>59816</v>
      </c>
      <c r="E49" s="14">
        <v>2</v>
      </c>
      <c r="F49" s="192">
        <v>29908</v>
      </c>
    </row>
    <row r="50" spans="1:6" s="4" customFormat="1" ht="12" customHeight="1">
      <c r="A50" s="11">
        <f t="shared" si="0"/>
        <v>45</v>
      </c>
      <c r="B50" s="14">
        <v>73</v>
      </c>
      <c r="C50" s="12" t="s">
        <v>192</v>
      </c>
      <c r="D50" s="13">
        <v>60000</v>
      </c>
      <c r="E50" s="14">
        <v>2</v>
      </c>
      <c r="F50" s="192">
        <v>30000</v>
      </c>
    </row>
    <row r="51" spans="1:6" s="4" customFormat="1" ht="12" customHeight="1">
      <c r="A51" s="11">
        <f t="shared" si="0"/>
        <v>46</v>
      </c>
      <c r="B51" s="14">
        <v>74</v>
      </c>
      <c r="C51" s="12" t="s">
        <v>193</v>
      </c>
      <c r="D51" s="13">
        <v>30000</v>
      </c>
      <c r="E51" s="14">
        <v>1</v>
      </c>
      <c r="F51" s="192">
        <v>30000</v>
      </c>
    </row>
    <row r="52" spans="1:6" s="4" customFormat="1" ht="12" customHeight="1">
      <c r="A52" s="11">
        <f t="shared" si="0"/>
        <v>47</v>
      </c>
      <c r="B52" s="14">
        <v>76</v>
      </c>
      <c r="C52" s="12" t="s">
        <v>195</v>
      </c>
      <c r="D52" s="13">
        <v>249925</v>
      </c>
      <c r="E52" s="14">
        <v>8</v>
      </c>
      <c r="F52" s="192">
        <v>31240.625</v>
      </c>
    </row>
    <row r="53" spans="1:6" s="4" customFormat="1" ht="12" customHeight="1">
      <c r="A53" s="11">
        <f t="shared" si="0"/>
        <v>48</v>
      </c>
      <c r="B53" s="14">
        <v>77</v>
      </c>
      <c r="C53" s="12" t="s">
        <v>196</v>
      </c>
      <c r="D53" s="13">
        <v>60000</v>
      </c>
      <c r="E53" s="14">
        <v>2</v>
      </c>
      <c r="F53" s="192">
        <v>30000</v>
      </c>
    </row>
    <row r="54" spans="1:6" s="4" customFormat="1" ht="12" customHeight="1">
      <c r="A54" s="11">
        <f t="shared" si="0"/>
        <v>49</v>
      </c>
      <c r="B54" s="14">
        <v>79</v>
      </c>
      <c r="C54" s="12" t="s">
        <v>198</v>
      </c>
      <c r="D54" s="13">
        <v>50000</v>
      </c>
      <c r="E54" s="14">
        <v>1</v>
      </c>
      <c r="F54" s="192">
        <v>50000</v>
      </c>
    </row>
    <row r="55" spans="1:6" s="4" customFormat="1" ht="12" customHeight="1">
      <c r="A55" s="11">
        <f t="shared" si="0"/>
        <v>50</v>
      </c>
      <c r="B55" s="14">
        <v>80</v>
      </c>
      <c r="C55" s="12" t="s">
        <v>199</v>
      </c>
      <c r="D55" s="13">
        <v>30000</v>
      </c>
      <c r="E55" s="14">
        <v>1</v>
      </c>
      <c r="F55" s="192">
        <v>30000</v>
      </c>
    </row>
    <row r="56" spans="1:6" s="4" customFormat="1" ht="12" customHeight="1">
      <c r="A56" s="11">
        <f t="shared" si="0"/>
        <v>51</v>
      </c>
      <c r="B56" s="14">
        <v>81</v>
      </c>
      <c r="C56" s="12" t="s">
        <v>200</v>
      </c>
      <c r="D56" s="13">
        <v>170623</v>
      </c>
      <c r="E56" s="14">
        <v>5</v>
      </c>
      <c r="F56" s="192">
        <v>34124.6</v>
      </c>
    </row>
    <row r="57" spans="1:6" s="4" customFormat="1" ht="12" customHeight="1">
      <c r="A57" s="11">
        <f t="shared" si="0"/>
        <v>52</v>
      </c>
      <c r="B57" s="14">
        <v>84</v>
      </c>
      <c r="C57" s="12" t="s">
        <v>203</v>
      </c>
      <c r="D57" s="13">
        <v>38000</v>
      </c>
      <c r="E57" s="14">
        <v>1</v>
      </c>
      <c r="F57" s="192">
        <v>38000</v>
      </c>
    </row>
    <row r="58" spans="1:6" s="4" customFormat="1" ht="12" customHeight="1">
      <c r="A58" s="11">
        <f t="shared" si="0"/>
        <v>53</v>
      </c>
      <c r="B58" s="14">
        <v>87</v>
      </c>
      <c r="C58" s="12" t="s">
        <v>206</v>
      </c>
      <c r="D58" s="13">
        <v>30000</v>
      </c>
      <c r="E58" s="14">
        <v>1</v>
      </c>
      <c r="F58" s="192">
        <v>30000</v>
      </c>
    </row>
    <row r="59" spans="1:6" s="4" customFormat="1" ht="12" customHeight="1">
      <c r="A59" s="11">
        <f t="shared" si="0"/>
        <v>54</v>
      </c>
      <c r="B59" s="14">
        <v>89</v>
      </c>
      <c r="C59" s="12" t="s">
        <v>208</v>
      </c>
      <c r="D59" s="13">
        <v>30000</v>
      </c>
      <c r="E59" s="14">
        <v>1</v>
      </c>
      <c r="F59" s="192">
        <v>30000</v>
      </c>
    </row>
    <row r="60" spans="1:6" s="4" customFormat="1" ht="12" customHeight="1">
      <c r="A60" s="11">
        <f t="shared" si="0"/>
        <v>55</v>
      </c>
      <c r="B60" s="14">
        <v>91</v>
      </c>
      <c r="C60" s="12" t="s">
        <v>210</v>
      </c>
      <c r="D60" s="13">
        <v>30000</v>
      </c>
      <c r="E60" s="14">
        <v>1</v>
      </c>
      <c r="F60" s="192">
        <v>30000</v>
      </c>
    </row>
    <row r="61" spans="1:6" s="4" customFormat="1" ht="12" customHeight="1">
      <c r="A61" s="11">
        <f t="shared" si="0"/>
        <v>56</v>
      </c>
      <c r="B61" s="14">
        <v>96</v>
      </c>
      <c r="C61" s="12" t="s">
        <v>215</v>
      </c>
      <c r="D61" s="13">
        <v>25000</v>
      </c>
      <c r="E61" s="14">
        <v>1</v>
      </c>
      <c r="F61" s="192">
        <v>25000</v>
      </c>
    </row>
    <row r="62" spans="1:6" s="4" customFormat="1" ht="12" customHeight="1">
      <c r="A62" s="11">
        <f t="shared" si="0"/>
        <v>57</v>
      </c>
      <c r="B62" s="14">
        <v>97</v>
      </c>
      <c r="C62" s="12" t="s">
        <v>216</v>
      </c>
      <c r="D62" s="13">
        <v>60000</v>
      </c>
      <c r="E62" s="14">
        <v>3</v>
      </c>
      <c r="F62" s="192">
        <v>20000</v>
      </c>
    </row>
    <row r="63" spans="1:6" s="4" customFormat="1" ht="12" customHeight="1">
      <c r="A63" s="11">
        <f t="shared" si="0"/>
        <v>58</v>
      </c>
      <c r="B63" s="14">
        <v>98</v>
      </c>
      <c r="C63" s="12" t="s">
        <v>217</v>
      </c>
      <c r="D63" s="13">
        <v>29999</v>
      </c>
      <c r="E63" s="14">
        <v>1</v>
      </c>
      <c r="F63" s="192">
        <v>29999</v>
      </c>
    </row>
    <row r="64" spans="1:6" s="4" customFormat="1" ht="12" customHeight="1">
      <c r="A64" s="11">
        <f t="shared" si="0"/>
        <v>59</v>
      </c>
      <c r="B64" s="14">
        <v>99</v>
      </c>
      <c r="C64" s="12" t="s">
        <v>218</v>
      </c>
      <c r="D64" s="13">
        <v>21500</v>
      </c>
      <c r="E64" s="14">
        <v>1</v>
      </c>
      <c r="F64" s="192">
        <v>21500</v>
      </c>
    </row>
    <row r="65" spans="1:6" s="4" customFormat="1" ht="12" customHeight="1">
      <c r="A65" s="11">
        <f t="shared" si="0"/>
        <v>60</v>
      </c>
      <c r="B65" s="14">
        <v>100</v>
      </c>
      <c r="C65" s="12" t="s">
        <v>219</v>
      </c>
      <c r="D65" s="13">
        <v>94000</v>
      </c>
      <c r="E65" s="14">
        <v>2</v>
      </c>
      <c r="F65" s="192">
        <v>47000</v>
      </c>
    </row>
    <row r="66" spans="1:6" s="4" customFormat="1" ht="12" customHeight="1">
      <c r="A66" s="11">
        <f t="shared" si="0"/>
        <v>61</v>
      </c>
      <c r="B66" s="14">
        <v>102</v>
      </c>
      <c r="C66" s="12" t="s">
        <v>221</v>
      </c>
      <c r="D66" s="13">
        <v>23000</v>
      </c>
      <c r="E66" s="14">
        <v>1</v>
      </c>
      <c r="F66" s="192">
        <v>23000</v>
      </c>
    </row>
    <row r="67" spans="1:6" s="4" customFormat="1" ht="12" customHeight="1">
      <c r="A67" s="11">
        <f t="shared" si="0"/>
        <v>62</v>
      </c>
      <c r="B67" s="14">
        <v>103</v>
      </c>
      <c r="C67" s="12" t="s">
        <v>222</v>
      </c>
      <c r="D67" s="13">
        <v>25000</v>
      </c>
      <c r="E67" s="14">
        <v>1</v>
      </c>
      <c r="F67" s="192">
        <v>25000</v>
      </c>
    </row>
    <row r="68" spans="1:6" s="4" customFormat="1" ht="12" customHeight="1">
      <c r="A68" s="11">
        <f t="shared" si="0"/>
        <v>63</v>
      </c>
      <c r="B68" s="14">
        <v>105</v>
      </c>
      <c r="C68" s="12" t="s">
        <v>224</v>
      </c>
      <c r="D68" s="13">
        <v>43020</v>
      </c>
      <c r="E68" s="14">
        <v>2</v>
      </c>
      <c r="F68" s="192">
        <v>21510</v>
      </c>
    </row>
    <row r="69" spans="1:6" s="4" customFormat="1" ht="12" customHeight="1">
      <c r="A69" s="11">
        <f t="shared" si="0"/>
        <v>64</v>
      </c>
      <c r="B69" s="14">
        <v>106</v>
      </c>
      <c r="C69" s="12" t="s">
        <v>225</v>
      </c>
      <c r="D69" s="13">
        <v>54000</v>
      </c>
      <c r="E69" s="14">
        <v>2</v>
      </c>
      <c r="F69" s="192">
        <v>27000</v>
      </c>
    </row>
    <row r="70" spans="1:6" s="4" customFormat="1" ht="12" customHeight="1">
      <c r="A70" s="11">
        <f t="shared" si="0"/>
        <v>65</v>
      </c>
      <c r="B70" s="14">
        <v>108</v>
      </c>
      <c r="C70" s="12" t="s">
        <v>227</v>
      </c>
      <c r="D70" s="13">
        <v>140000</v>
      </c>
      <c r="E70" s="14">
        <v>4</v>
      </c>
      <c r="F70" s="192">
        <v>35000</v>
      </c>
    </row>
    <row r="71" spans="1:6" s="4" customFormat="1" ht="12" customHeight="1">
      <c r="A71" s="11">
        <f t="shared" si="0"/>
        <v>66</v>
      </c>
      <c r="B71" s="14">
        <v>109</v>
      </c>
      <c r="C71" s="12" t="s">
        <v>228</v>
      </c>
      <c r="D71" s="13">
        <v>51945</v>
      </c>
      <c r="E71" s="14">
        <v>2</v>
      </c>
      <c r="F71" s="192">
        <v>25972.5</v>
      </c>
    </row>
    <row r="72" spans="1:6" s="4" customFormat="1" ht="12" customHeight="1">
      <c r="A72" s="11">
        <f aca="true" t="shared" si="1" ref="A72:A135">A71+1</f>
        <v>67</v>
      </c>
      <c r="B72" s="14">
        <v>111</v>
      </c>
      <c r="C72" s="12" t="s">
        <v>230</v>
      </c>
      <c r="D72" s="13">
        <v>30000</v>
      </c>
      <c r="E72" s="14">
        <v>1</v>
      </c>
      <c r="F72" s="192">
        <v>30000</v>
      </c>
    </row>
    <row r="73" spans="1:6" s="4" customFormat="1" ht="12" customHeight="1">
      <c r="A73" s="11">
        <f t="shared" si="1"/>
        <v>68</v>
      </c>
      <c r="B73" s="14">
        <v>112</v>
      </c>
      <c r="C73" s="12" t="s">
        <v>231</v>
      </c>
      <c r="D73" s="13">
        <v>161650</v>
      </c>
      <c r="E73" s="14">
        <v>4</v>
      </c>
      <c r="F73" s="192">
        <v>40412.5</v>
      </c>
    </row>
    <row r="74" spans="1:6" s="4" customFormat="1" ht="12" customHeight="1">
      <c r="A74" s="11">
        <f t="shared" si="1"/>
        <v>69</v>
      </c>
      <c r="B74" s="14">
        <v>113</v>
      </c>
      <c r="C74" s="12" t="s">
        <v>232</v>
      </c>
      <c r="D74" s="13">
        <v>1086056</v>
      </c>
      <c r="E74" s="14">
        <v>37</v>
      </c>
      <c r="F74" s="192">
        <v>29352.864864864863</v>
      </c>
    </row>
    <row r="75" spans="1:6" s="4" customFormat="1" ht="12" customHeight="1">
      <c r="A75" s="11">
        <f t="shared" si="1"/>
        <v>70</v>
      </c>
      <c r="B75" s="14">
        <v>114</v>
      </c>
      <c r="C75" s="12" t="s">
        <v>233</v>
      </c>
      <c r="D75" s="13">
        <v>25000</v>
      </c>
      <c r="E75" s="14">
        <v>1</v>
      </c>
      <c r="F75" s="192">
        <v>25000</v>
      </c>
    </row>
    <row r="76" spans="1:6" s="4" customFormat="1" ht="12" customHeight="1">
      <c r="A76" s="11">
        <f t="shared" si="1"/>
        <v>71</v>
      </c>
      <c r="B76" s="14">
        <v>115</v>
      </c>
      <c r="C76" s="12" t="s">
        <v>234</v>
      </c>
      <c r="D76" s="13">
        <v>60000</v>
      </c>
      <c r="E76" s="14">
        <v>2</v>
      </c>
      <c r="F76" s="192">
        <v>30000</v>
      </c>
    </row>
    <row r="77" spans="1:6" s="4" customFormat="1" ht="12" customHeight="1">
      <c r="A77" s="11">
        <f t="shared" si="1"/>
        <v>72</v>
      </c>
      <c r="B77" s="14">
        <v>116</v>
      </c>
      <c r="C77" s="12" t="s">
        <v>235</v>
      </c>
      <c r="D77" s="13">
        <v>35000</v>
      </c>
      <c r="E77" s="14">
        <v>1</v>
      </c>
      <c r="F77" s="192">
        <v>35000</v>
      </c>
    </row>
    <row r="78" spans="1:6" s="4" customFormat="1" ht="12" customHeight="1">
      <c r="A78" s="11">
        <f t="shared" si="1"/>
        <v>73</v>
      </c>
      <c r="B78" s="14">
        <v>118</v>
      </c>
      <c r="C78" s="12" t="s">
        <v>237</v>
      </c>
      <c r="D78" s="13">
        <v>54000</v>
      </c>
      <c r="E78" s="14">
        <v>2</v>
      </c>
      <c r="F78" s="192">
        <v>27000</v>
      </c>
    </row>
    <row r="79" spans="1:6" s="4" customFormat="1" ht="12" customHeight="1">
      <c r="A79" s="11">
        <f t="shared" si="1"/>
        <v>74</v>
      </c>
      <c r="B79" s="14">
        <v>120</v>
      </c>
      <c r="C79" s="12" t="s">
        <v>239</v>
      </c>
      <c r="D79" s="13">
        <v>50000</v>
      </c>
      <c r="E79" s="14">
        <v>2</v>
      </c>
      <c r="F79" s="192">
        <v>25000</v>
      </c>
    </row>
    <row r="80" spans="1:6" s="4" customFormat="1" ht="12" customHeight="1">
      <c r="A80" s="11">
        <f t="shared" si="1"/>
        <v>75</v>
      </c>
      <c r="B80" s="14">
        <v>121</v>
      </c>
      <c r="C80" s="12" t="s">
        <v>240</v>
      </c>
      <c r="D80" s="13">
        <v>40000</v>
      </c>
      <c r="E80" s="14">
        <v>1</v>
      </c>
      <c r="F80" s="192">
        <v>40000</v>
      </c>
    </row>
    <row r="81" spans="1:6" s="4" customFormat="1" ht="12" customHeight="1">
      <c r="A81" s="11">
        <f t="shared" si="1"/>
        <v>76</v>
      </c>
      <c r="B81" s="14">
        <v>122</v>
      </c>
      <c r="C81" s="12" t="s">
        <v>241</v>
      </c>
      <c r="D81" s="13">
        <v>100000</v>
      </c>
      <c r="E81" s="14">
        <v>4</v>
      </c>
      <c r="F81" s="192">
        <v>25000</v>
      </c>
    </row>
    <row r="82" spans="1:6" s="4" customFormat="1" ht="12" customHeight="1">
      <c r="A82" s="11">
        <f t="shared" si="1"/>
        <v>77</v>
      </c>
      <c r="B82" s="14">
        <v>124</v>
      </c>
      <c r="C82" s="12" t="s">
        <v>243</v>
      </c>
      <c r="D82" s="13">
        <v>175000</v>
      </c>
      <c r="E82" s="14">
        <v>7</v>
      </c>
      <c r="F82" s="192">
        <v>25000</v>
      </c>
    </row>
    <row r="83" spans="1:6" s="4" customFormat="1" ht="12" customHeight="1">
      <c r="A83" s="11">
        <f t="shared" si="1"/>
        <v>78</v>
      </c>
      <c r="B83" s="14">
        <v>125</v>
      </c>
      <c r="C83" s="12" t="s">
        <v>244</v>
      </c>
      <c r="D83" s="13">
        <v>240000</v>
      </c>
      <c r="E83" s="14">
        <v>6</v>
      </c>
      <c r="F83" s="192">
        <v>40000</v>
      </c>
    </row>
    <row r="84" spans="1:6" s="4" customFormat="1" ht="12" customHeight="1">
      <c r="A84" s="11">
        <f t="shared" si="1"/>
        <v>79</v>
      </c>
      <c r="B84" s="14">
        <v>127</v>
      </c>
      <c r="C84" s="12" t="s">
        <v>246</v>
      </c>
      <c r="D84" s="13">
        <v>85000</v>
      </c>
      <c r="E84" s="14">
        <v>3</v>
      </c>
      <c r="F84" s="192">
        <v>28333.333333333332</v>
      </c>
    </row>
    <row r="85" spans="1:6" s="4" customFormat="1" ht="12" customHeight="1">
      <c r="A85" s="11">
        <f t="shared" si="1"/>
        <v>80</v>
      </c>
      <c r="B85" s="14">
        <v>129</v>
      </c>
      <c r="C85" s="12" t="s">
        <v>248</v>
      </c>
      <c r="D85" s="13">
        <v>40000</v>
      </c>
      <c r="E85" s="14">
        <v>1</v>
      </c>
      <c r="F85" s="192">
        <v>40000</v>
      </c>
    </row>
    <row r="86" spans="1:6" s="4" customFormat="1" ht="12" customHeight="1">
      <c r="A86" s="11">
        <f t="shared" si="1"/>
        <v>81</v>
      </c>
      <c r="B86" s="14">
        <v>131</v>
      </c>
      <c r="C86" s="12" t="s">
        <v>250</v>
      </c>
      <c r="D86" s="13">
        <v>120000</v>
      </c>
      <c r="E86" s="14">
        <v>4</v>
      </c>
      <c r="F86" s="192">
        <v>30000</v>
      </c>
    </row>
    <row r="87" spans="1:6" s="4" customFormat="1" ht="12" customHeight="1">
      <c r="A87" s="11">
        <f t="shared" si="1"/>
        <v>82</v>
      </c>
      <c r="B87" s="14">
        <v>133</v>
      </c>
      <c r="C87" s="12" t="s">
        <v>252</v>
      </c>
      <c r="D87" s="13">
        <v>135000</v>
      </c>
      <c r="E87" s="14">
        <v>4</v>
      </c>
      <c r="F87" s="192">
        <v>33750</v>
      </c>
    </row>
    <row r="88" spans="1:6" s="4" customFormat="1" ht="12" customHeight="1">
      <c r="A88" s="11">
        <f t="shared" si="1"/>
        <v>83</v>
      </c>
      <c r="B88" s="14">
        <v>134</v>
      </c>
      <c r="C88" s="12" t="s">
        <v>253</v>
      </c>
      <c r="D88" s="13">
        <v>40000</v>
      </c>
      <c r="E88" s="14">
        <v>1</v>
      </c>
      <c r="F88" s="192">
        <v>40000</v>
      </c>
    </row>
    <row r="89" spans="1:6" s="4" customFormat="1" ht="12" customHeight="1">
      <c r="A89" s="11">
        <f t="shared" si="1"/>
        <v>84</v>
      </c>
      <c r="B89" s="14">
        <v>135</v>
      </c>
      <c r="C89" s="12" t="s">
        <v>254</v>
      </c>
      <c r="D89" s="13">
        <v>340000</v>
      </c>
      <c r="E89" s="14">
        <v>18</v>
      </c>
      <c r="F89" s="192">
        <v>18888.88888888889</v>
      </c>
    </row>
    <row r="90" spans="1:6" s="4" customFormat="1" ht="12" customHeight="1">
      <c r="A90" s="11">
        <f t="shared" si="1"/>
        <v>85</v>
      </c>
      <c r="B90" s="14">
        <v>136</v>
      </c>
      <c r="C90" s="12" t="s">
        <v>255</v>
      </c>
      <c r="D90" s="13">
        <v>20000</v>
      </c>
      <c r="E90" s="14">
        <v>1</v>
      </c>
      <c r="F90" s="192">
        <v>20000</v>
      </c>
    </row>
    <row r="91" spans="1:6" s="4" customFormat="1" ht="12" customHeight="1">
      <c r="A91" s="11">
        <f t="shared" si="1"/>
        <v>86</v>
      </c>
      <c r="B91" s="14">
        <v>137</v>
      </c>
      <c r="C91" s="12" t="s">
        <v>256</v>
      </c>
      <c r="D91" s="13">
        <v>75000</v>
      </c>
      <c r="E91" s="14">
        <v>3</v>
      </c>
      <c r="F91" s="192">
        <v>25000</v>
      </c>
    </row>
    <row r="92" spans="1:6" s="4" customFormat="1" ht="12" customHeight="1">
      <c r="A92" s="11">
        <f t="shared" si="1"/>
        <v>87</v>
      </c>
      <c r="B92" s="14">
        <v>139</v>
      </c>
      <c r="C92" s="12" t="s">
        <v>258</v>
      </c>
      <c r="D92" s="13">
        <v>112000</v>
      </c>
      <c r="E92" s="14">
        <v>4</v>
      </c>
      <c r="F92" s="192">
        <v>28000</v>
      </c>
    </row>
    <row r="93" spans="1:6" s="4" customFormat="1" ht="12" customHeight="1">
      <c r="A93" s="11">
        <f t="shared" si="1"/>
        <v>88</v>
      </c>
      <c r="B93" s="14">
        <v>140</v>
      </c>
      <c r="C93" s="12" t="s">
        <v>259</v>
      </c>
      <c r="D93" s="13">
        <v>30000</v>
      </c>
      <c r="E93" s="14">
        <v>1</v>
      </c>
      <c r="F93" s="192">
        <v>30000</v>
      </c>
    </row>
    <row r="94" spans="1:6" s="4" customFormat="1" ht="12" customHeight="1">
      <c r="A94" s="11">
        <f t="shared" si="1"/>
        <v>89</v>
      </c>
      <c r="B94" s="14">
        <v>142</v>
      </c>
      <c r="C94" s="12" t="s">
        <v>261</v>
      </c>
      <c r="D94" s="13">
        <v>74980</v>
      </c>
      <c r="E94" s="14">
        <v>3</v>
      </c>
      <c r="F94" s="192">
        <v>24993.333333333332</v>
      </c>
    </row>
    <row r="95" spans="1:6" s="4" customFormat="1" ht="12" customHeight="1">
      <c r="A95" s="11">
        <f t="shared" si="1"/>
        <v>90</v>
      </c>
      <c r="B95" s="14">
        <v>145</v>
      </c>
      <c r="C95" s="12" t="s">
        <v>264</v>
      </c>
      <c r="D95" s="13">
        <v>84000</v>
      </c>
      <c r="E95" s="14">
        <v>2</v>
      </c>
      <c r="F95" s="192">
        <v>42000</v>
      </c>
    </row>
    <row r="96" spans="1:6" s="4" customFormat="1" ht="12" customHeight="1">
      <c r="A96" s="11">
        <f t="shared" si="1"/>
        <v>91</v>
      </c>
      <c r="B96" s="14">
        <v>149</v>
      </c>
      <c r="C96" s="12" t="s">
        <v>268</v>
      </c>
      <c r="D96" s="13">
        <v>60000</v>
      </c>
      <c r="E96" s="14">
        <v>2</v>
      </c>
      <c r="F96" s="192">
        <v>30000</v>
      </c>
    </row>
    <row r="97" spans="1:6" s="4" customFormat="1" ht="12" customHeight="1">
      <c r="A97" s="11">
        <f t="shared" si="1"/>
        <v>92</v>
      </c>
      <c r="B97" s="14">
        <v>150</v>
      </c>
      <c r="C97" s="12" t="s">
        <v>269</v>
      </c>
      <c r="D97" s="13">
        <v>137000</v>
      </c>
      <c r="E97" s="14">
        <v>7</v>
      </c>
      <c r="F97" s="192">
        <v>19571.428571428572</v>
      </c>
    </row>
    <row r="98" spans="1:6" s="4" customFormat="1" ht="12" customHeight="1">
      <c r="A98" s="11">
        <f t="shared" si="1"/>
        <v>93</v>
      </c>
      <c r="B98" s="14">
        <v>153</v>
      </c>
      <c r="C98" s="12" t="s">
        <v>272</v>
      </c>
      <c r="D98" s="13">
        <v>94513</v>
      </c>
      <c r="E98" s="14">
        <v>3</v>
      </c>
      <c r="F98" s="192">
        <v>31504.333333333332</v>
      </c>
    </row>
    <row r="99" spans="1:6" s="4" customFormat="1" ht="12" customHeight="1">
      <c r="A99" s="11">
        <f t="shared" si="1"/>
        <v>94</v>
      </c>
      <c r="B99" s="14">
        <v>155</v>
      </c>
      <c r="C99" s="12" t="s">
        <v>274</v>
      </c>
      <c r="D99" s="13">
        <v>134000</v>
      </c>
      <c r="E99" s="14">
        <v>5</v>
      </c>
      <c r="F99" s="192">
        <v>26800</v>
      </c>
    </row>
    <row r="100" spans="1:6" s="4" customFormat="1" ht="12" customHeight="1">
      <c r="A100" s="11">
        <f t="shared" si="1"/>
        <v>95</v>
      </c>
      <c r="B100" s="14">
        <v>156</v>
      </c>
      <c r="C100" s="12" t="s">
        <v>275</v>
      </c>
      <c r="D100" s="13">
        <v>70000</v>
      </c>
      <c r="E100" s="14">
        <v>2</v>
      </c>
      <c r="F100" s="192">
        <v>35000</v>
      </c>
    </row>
    <row r="101" spans="1:6" s="4" customFormat="1" ht="12" customHeight="1">
      <c r="A101" s="11">
        <f t="shared" si="1"/>
        <v>96</v>
      </c>
      <c r="B101" s="14">
        <v>157</v>
      </c>
      <c r="C101" s="12" t="s">
        <v>276</v>
      </c>
      <c r="D101" s="13">
        <v>75000</v>
      </c>
      <c r="E101" s="14">
        <v>2</v>
      </c>
      <c r="F101" s="192">
        <v>37500</v>
      </c>
    </row>
    <row r="102" spans="1:6" s="4" customFormat="1" ht="12" customHeight="1">
      <c r="A102" s="11">
        <f t="shared" si="1"/>
        <v>97</v>
      </c>
      <c r="B102" s="14">
        <v>158</v>
      </c>
      <c r="C102" s="12" t="s">
        <v>277</v>
      </c>
      <c r="D102" s="13">
        <v>115000</v>
      </c>
      <c r="E102" s="14">
        <v>4</v>
      </c>
      <c r="F102" s="192">
        <v>28750</v>
      </c>
    </row>
    <row r="103" spans="1:6" s="4" customFormat="1" ht="12" customHeight="1">
      <c r="A103" s="11">
        <f t="shared" si="1"/>
        <v>98</v>
      </c>
      <c r="B103" s="14">
        <v>159</v>
      </c>
      <c r="C103" s="12" t="s">
        <v>278</v>
      </c>
      <c r="D103" s="13">
        <v>70000</v>
      </c>
      <c r="E103" s="14">
        <v>2</v>
      </c>
      <c r="F103" s="192">
        <v>35000</v>
      </c>
    </row>
    <row r="104" spans="1:6" s="4" customFormat="1" ht="12" customHeight="1">
      <c r="A104" s="11">
        <f t="shared" si="1"/>
        <v>99</v>
      </c>
      <c r="B104" s="14">
        <v>161</v>
      </c>
      <c r="C104" s="12" t="s">
        <v>280</v>
      </c>
      <c r="D104" s="13">
        <v>108000</v>
      </c>
      <c r="E104" s="14">
        <v>4</v>
      </c>
      <c r="F104" s="192">
        <v>27000</v>
      </c>
    </row>
    <row r="105" spans="1:6" s="4" customFormat="1" ht="12" customHeight="1">
      <c r="A105" s="11">
        <f t="shared" si="1"/>
        <v>100</v>
      </c>
      <c r="B105" s="14">
        <v>163</v>
      </c>
      <c r="C105" s="12" t="s">
        <v>282</v>
      </c>
      <c r="D105" s="13">
        <v>42000</v>
      </c>
      <c r="E105" s="14">
        <v>1</v>
      </c>
      <c r="F105" s="192">
        <v>42000</v>
      </c>
    </row>
    <row r="106" spans="1:6" s="4" customFormat="1" ht="12" customHeight="1">
      <c r="A106" s="11">
        <f t="shared" si="1"/>
        <v>101</v>
      </c>
      <c r="B106" s="14">
        <v>164</v>
      </c>
      <c r="C106" s="12" t="s">
        <v>283</v>
      </c>
      <c r="D106" s="13">
        <v>80000</v>
      </c>
      <c r="E106" s="14">
        <v>2</v>
      </c>
      <c r="F106" s="192">
        <v>40000</v>
      </c>
    </row>
    <row r="107" spans="1:6" s="4" customFormat="1" ht="12" customHeight="1">
      <c r="A107" s="11">
        <f t="shared" si="1"/>
        <v>102</v>
      </c>
      <c r="B107" s="14">
        <v>166</v>
      </c>
      <c r="C107" s="12" t="s">
        <v>285</v>
      </c>
      <c r="D107" s="13">
        <v>30000</v>
      </c>
      <c r="E107" s="14">
        <v>1</v>
      </c>
      <c r="F107" s="192">
        <v>30000</v>
      </c>
    </row>
    <row r="108" spans="1:6" s="4" customFormat="1" ht="12" customHeight="1">
      <c r="A108" s="11">
        <f t="shared" si="1"/>
        <v>103</v>
      </c>
      <c r="B108" s="14">
        <v>168</v>
      </c>
      <c r="C108" s="12" t="s">
        <v>287</v>
      </c>
      <c r="D108" s="13">
        <v>597488</v>
      </c>
      <c r="E108" s="14">
        <v>13</v>
      </c>
      <c r="F108" s="192">
        <v>45960.61538461538</v>
      </c>
    </row>
    <row r="109" spans="1:6" s="4" customFormat="1" ht="12" customHeight="1">
      <c r="A109" s="11">
        <f t="shared" si="1"/>
        <v>104</v>
      </c>
      <c r="B109" s="14">
        <v>169</v>
      </c>
      <c r="C109" s="12" t="s">
        <v>288</v>
      </c>
      <c r="D109" s="13">
        <v>95248</v>
      </c>
      <c r="E109" s="14">
        <v>3</v>
      </c>
      <c r="F109" s="192">
        <v>31749.333333333332</v>
      </c>
    </row>
    <row r="110" spans="1:6" s="4" customFormat="1" ht="12" customHeight="1">
      <c r="A110" s="11">
        <f t="shared" si="1"/>
        <v>105</v>
      </c>
      <c r="B110" s="14">
        <v>170</v>
      </c>
      <c r="C110" s="12" t="s">
        <v>289</v>
      </c>
      <c r="D110" s="13">
        <v>30000</v>
      </c>
      <c r="E110" s="14">
        <v>1</v>
      </c>
      <c r="F110" s="192">
        <v>30000</v>
      </c>
    </row>
    <row r="111" spans="1:6" s="4" customFormat="1" ht="12" customHeight="1">
      <c r="A111" s="11">
        <f t="shared" si="1"/>
        <v>106</v>
      </c>
      <c r="B111" s="14">
        <v>171</v>
      </c>
      <c r="C111" s="12" t="s">
        <v>290</v>
      </c>
      <c r="D111" s="13">
        <v>62000</v>
      </c>
      <c r="E111" s="14">
        <v>2</v>
      </c>
      <c r="F111" s="192">
        <v>31000</v>
      </c>
    </row>
    <row r="112" spans="1:6" s="4" customFormat="1" ht="12" customHeight="1">
      <c r="A112" s="11">
        <f t="shared" si="1"/>
        <v>107</v>
      </c>
      <c r="B112" s="14">
        <v>175</v>
      </c>
      <c r="C112" s="12" t="s">
        <v>294</v>
      </c>
      <c r="D112" s="13">
        <v>61000</v>
      </c>
      <c r="E112" s="14">
        <v>2</v>
      </c>
      <c r="F112" s="192">
        <v>30500</v>
      </c>
    </row>
    <row r="113" spans="1:6" s="4" customFormat="1" ht="12" customHeight="1">
      <c r="A113" s="11">
        <f t="shared" si="1"/>
        <v>108</v>
      </c>
      <c r="B113" s="14">
        <v>176</v>
      </c>
      <c r="C113" s="12" t="s">
        <v>295</v>
      </c>
      <c r="D113" s="13">
        <v>25000</v>
      </c>
      <c r="E113" s="14">
        <v>1</v>
      </c>
      <c r="F113" s="192">
        <v>25000</v>
      </c>
    </row>
    <row r="114" spans="1:6" s="4" customFormat="1" ht="12" customHeight="1">
      <c r="A114" s="11">
        <f t="shared" si="1"/>
        <v>109</v>
      </c>
      <c r="B114" s="14">
        <v>177</v>
      </c>
      <c r="C114" s="12" t="s">
        <v>296</v>
      </c>
      <c r="D114" s="13">
        <v>193000</v>
      </c>
      <c r="E114" s="14">
        <v>4</v>
      </c>
      <c r="F114" s="192">
        <v>48250</v>
      </c>
    </row>
    <row r="115" spans="1:6" s="4" customFormat="1" ht="12" customHeight="1">
      <c r="A115" s="11">
        <f t="shared" si="1"/>
        <v>110</v>
      </c>
      <c r="B115" s="14">
        <v>178</v>
      </c>
      <c r="C115" s="12" t="s">
        <v>297</v>
      </c>
      <c r="D115" s="13">
        <v>300000</v>
      </c>
      <c r="E115" s="14">
        <v>11</v>
      </c>
      <c r="F115" s="192">
        <v>27272.727272727272</v>
      </c>
    </row>
    <row r="116" spans="1:6" s="4" customFormat="1" ht="12" customHeight="1">
      <c r="A116" s="11">
        <f t="shared" si="1"/>
        <v>111</v>
      </c>
      <c r="B116" s="14">
        <v>180</v>
      </c>
      <c r="C116" s="12" t="s">
        <v>299</v>
      </c>
      <c r="D116" s="13">
        <v>27000</v>
      </c>
      <c r="E116" s="14">
        <v>1</v>
      </c>
      <c r="F116" s="192">
        <v>27000</v>
      </c>
    </row>
    <row r="117" spans="1:6" s="4" customFormat="1" ht="12" customHeight="1">
      <c r="A117" s="11">
        <f t="shared" si="1"/>
        <v>112</v>
      </c>
      <c r="B117" s="14">
        <v>182</v>
      </c>
      <c r="C117" s="12" t="s">
        <v>301</v>
      </c>
      <c r="D117" s="13">
        <v>20000</v>
      </c>
      <c r="E117" s="14">
        <v>1</v>
      </c>
      <c r="F117" s="192">
        <v>20000</v>
      </c>
    </row>
    <row r="118" spans="1:6" s="4" customFormat="1" ht="12" customHeight="1">
      <c r="A118" s="11">
        <f t="shared" si="1"/>
        <v>113</v>
      </c>
      <c r="B118" s="14">
        <v>186</v>
      </c>
      <c r="C118" s="12" t="s">
        <v>305</v>
      </c>
      <c r="D118" s="13">
        <v>78664</v>
      </c>
      <c r="E118" s="14">
        <v>3</v>
      </c>
      <c r="F118" s="192">
        <v>26221.333333333332</v>
      </c>
    </row>
    <row r="119" spans="1:6" s="4" customFormat="1" ht="12" customHeight="1">
      <c r="A119" s="11">
        <f t="shared" si="1"/>
        <v>114</v>
      </c>
      <c r="B119" s="14">
        <v>187</v>
      </c>
      <c r="C119" s="12" t="s">
        <v>306</v>
      </c>
      <c r="D119" s="13">
        <v>120000</v>
      </c>
      <c r="E119" s="14">
        <v>4</v>
      </c>
      <c r="F119" s="192">
        <v>30000</v>
      </c>
    </row>
    <row r="120" spans="1:6" s="4" customFormat="1" ht="12" customHeight="1">
      <c r="A120" s="11">
        <f t="shared" si="1"/>
        <v>115</v>
      </c>
      <c r="B120" s="14">
        <v>188</v>
      </c>
      <c r="C120" s="12" t="s">
        <v>307</v>
      </c>
      <c r="D120" s="13">
        <v>93409</v>
      </c>
      <c r="E120" s="14">
        <v>3</v>
      </c>
      <c r="F120" s="192">
        <v>31136.333333333332</v>
      </c>
    </row>
    <row r="121" spans="1:6" s="4" customFormat="1" ht="12" customHeight="1">
      <c r="A121" s="11">
        <f t="shared" si="1"/>
        <v>116</v>
      </c>
      <c r="B121" s="14">
        <v>190</v>
      </c>
      <c r="C121" s="12" t="s">
        <v>309</v>
      </c>
      <c r="D121" s="13">
        <v>25000</v>
      </c>
      <c r="E121" s="14">
        <v>1</v>
      </c>
      <c r="F121" s="192">
        <v>25000</v>
      </c>
    </row>
    <row r="122" spans="1:6" s="4" customFormat="1" ht="12" customHeight="1">
      <c r="A122" s="11">
        <f t="shared" si="1"/>
        <v>117</v>
      </c>
      <c r="B122" s="14">
        <v>191</v>
      </c>
      <c r="C122" s="12" t="s">
        <v>310</v>
      </c>
      <c r="D122" s="13">
        <v>114324</v>
      </c>
      <c r="E122" s="14">
        <v>3</v>
      </c>
      <c r="F122" s="192">
        <v>38108</v>
      </c>
    </row>
    <row r="123" spans="1:6" s="4" customFormat="1" ht="12" customHeight="1">
      <c r="A123" s="11">
        <f t="shared" si="1"/>
        <v>118</v>
      </c>
      <c r="B123" s="14">
        <v>193</v>
      </c>
      <c r="C123" s="12" t="s">
        <v>312</v>
      </c>
      <c r="D123" s="13">
        <v>60000</v>
      </c>
      <c r="E123" s="14">
        <v>2</v>
      </c>
      <c r="F123" s="192">
        <v>30000</v>
      </c>
    </row>
    <row r="124" spans="1:6" s="4" customFormat="1" ht="12" customHeight="1">
      <c r="A124" s="11">
        <f t="shared" si="1"/>
        <v>119</v>
      </c>
      <c r="B124" s="14">
        <v>194</v>
      </c>
      <c r="C124" s="12" t="s">
        <v>313</v>
      </c>
      <c r="D124" s="13">
        <v>46000</v>
      </c>
      <c r="E124" s="14">
        <v>2</v>
      </c>
      <c r="F124" s="192">
        <v>23000</v>
      </c>
    </row>
    <row r="125" spans="1:6" s="4" customFormat="1" ht="12" customHeight="1">
      <c r="A125" s="11">
        <f t="shared" si="1"/>
        <v>120</v>
      </c>
      <c r="B125" s="14">
        <v>195</v>
      </c>
      <c r="C125" s="12" t="s">
        <v>314</v>
      </c>
      <c r="D125" s="13">
        <v>109998</v>
      </c>
      <c r="E125" s="14">
        <v>4</v>
      </c>
      <c r="F125" s="192">
        <v>27499.5</v>
      </c>
    </row>
    <row r="126" spans="1:6" s="4" customFormat="1" ht="12" customHeight="1">
      <c r="A126" s="11">
        <f t="shared" si="1"/>
        <v>121</v>
      </c>
      <c r="B126" s="14">
        <v>196</v>
      </c>
      <c r="C126" s="12" t="s">
        <v>315</v>
      </c>
      <c r="D126" s="13">
        <v>115000</v>
      </c>
      <c r="E126" s="14">
        <v>5</v>
      </c>
      <c r="F126" s="192">
        <v>23000</v>
      </c>
    </row>
    <row r="127" spans="1:6" s="4" customFormat="1" ht="12" customHeight="1">
      <c r="A127" s="11">
        <f t="shared" si="1"/>
        <v>122</v>
      </c>
      <c r="B127" s="14">
        <v>205</v>
      </c>
      <c r="C127" s="12" t="s">
        <v>324</v>
      </c>
      <c r="D127" s="13">
        <v>70000</v>
      </c>
      <c r="E127" s="14">
        <v>2</v>
      </c>
      <c r="F127" s="192">
        <v>35000</v>
      </c>
    </row>
    <row r="128" spans="1:6" s="4" customFormat="1" ht="12" customHeight="1">
      <c r="A128" s="11">
        <f t="shared" si="1"/>
        <v>123</v>
      </c>
      <c r="B128" s="14">
        <v>206</v>
      </c>
      <c r="C128" s="12" t="s">
        <v>325</v>
      </c>
      <c r="D128" s="13">
        <v>60000</v>
      </c>
      <c r="E128" s="14">
        <v>2</v>
      </c>
      <c r="F128" s="192">
        <v>30000</v>
      </c>
    </row>
    <row r="129" spans="1:6" s="4" customFormat="1" ht="12" customHeight="1">
      <c r="A129" s="11">
        <f t="shared" si="1"/>
        <v>124</v>
      </c>
      <c r="B129" s="14">
        <v>207</v>
      </c>
      <c r="C129" s="12" t="s">
        <v>326</v>
      </c>
      <c r="D129" s="13">
        <v>75000</v>
      </c>
      <c r="E129" s="14">
        <v>3</v>
      </c>
      <c r="F129" s="192">
        <v>25000</v>
      </c>
    </row>
    <row r="130" spans="1:6" s="4" customFormat="1" ht="12" customHeight="1">
      <c r="A130" s="11">
        <f t="shared" si="1"/>
        <v>125</v>
      </c>
      <c r="B130" s="14">
        <v>208</v>
      </c>
      <c r="C130" s="12" t="s">
        <v>327</v>
      </c>
      <c r="D130" s="13">
        <v>100000</v>
      </c>
      <c r="E130" s="14">
        <v>3</v>
      </c>
      <c r="F130" s="192">
        <v>33333.333333333336</v>
      </c>
    </row>
    <row r="131" spans="1:6" s="4" customFormat="1" ht="12" customHeight="1">
      <c r="A131" s="11">
        <f t="shared" si="1"/>
        <v>126</v>
      </c>
      <c r="B131" s="14">
        <v>209</v>
      </c>
      <c r="C131" s="12" t="s">
        <v>328</v>
      </c>
      <c r="D131" s="13">
        <v>20000</v>
      </c>
      <c r="E131" s="14">
        <v>2</v>
      </c>
      <c r="F131" s="192">
        <v>10000</v>
      </c>
    </row>
    <row r="132" spans="1:6" s="4" customFormat="1" ht="12" customHeight="1">
      <c r="A132" s="11">
        <f t="shared" si="1"/>
        <v>127</v>
      </c>
      <c r="B132" s="14">
        <v>210</v>
      </c>
      <c r="C132" s="12" t="s">
        <v>329</v>
      </c>
      <c r="D132" s="13">
        <v>160000</v>
      </c>
      <c r="E132" s="14">
        <v>4</v>
      </c>
      <c r="F132" s="192">
        <v>40000</v>
      </c>
    </row>
    <row r="133" spans="1:6" s="4" customFormat="1" ht="12" customHeight="1">
      <c r="A133" s="11">
        <f t="shared" si="1"/>
        <v>128</v>
      </c>
      <c r="B133" s="14">
        <v>214</v>
      </c>
      <c r="C133" s="12" t="s">
        <v>333</v>
      </c>
      <c r="D133" s="13">
        <v>119274</v>
      </c>
      <c r="E133" s="14">
        <v>3</v>
      </c>
      <c r="F133" s="192">
        <v>39758</v>
      </c>
    </row>
    <row r="134" spans="1:6" s="4" customFormat="1" ht="12" customHeight="1">
      <c r="A134" s="11">
        <f t="shared" si="1"/>
        <v>129</v>
      </c>
      <c r="B134" s="14">
        <v>215</v>
      </c>
      <c r="C134" s="12" t="s">
        <v>334</v>
      </c>
      <c r="D134" s="13">
        <v>246000</v>
      </c>
      <c r="E134" s="14">
        <v>7</v>
      </c>
      <c r="F134" s="192">
        <v>35142.857142857145</v>
      </c>
    </row>
    <row r="135" spans="1:6" s="4" customFormat="1" ht="12" customHeight="1">
      <c r="A135" s="11">
        <f t="shared" si="1"/>
        <v>130</v>
      </c>
      <c r="B135" s="14">
        <v>218</v>
      </c>
      <c r="C135" s="12" t="s">
        <v>337</v>
      </c>
      <c r="D135" s="13">
        <v>185936</v>
      </c>
      <c r="E135" s="14">
        <v>4</v>
      </c>
      <c r="F135" s="192">
        <v>46484</v>
      </c>
    </row>
    <row r="136" spans="1:6" s="4" customFormat="1" ht="12" customHeight="1">
      <c r="A136" s="11">
        <f aca="true" t="shared" si="2" ref="A136:A199">A135+1</f>
        <v>131</v>
      </c>
      <c r="B136" s="14">
        <v>223</v>
      </c>
      <c r="C136" s="12" t="s">
        <v>342</v>
      </c>
      <c r="D136" s="13">
        <v>93320</v>
      </c>
      <c r="E136" s="14">
        <v>4</v>
      </c>
      <c r="F136" s="192">
        <v>23330</v>
      </c>
    </row>
    <row r="137" spans="1:6" s="4" customFormat="1" ht="12" customHeight="1">
      <c r="A137" s="11">
        <f t="shared" si="2"/>
        <v>132</v>
      </c>
      <c r="B137" s="14">
        <v>228</v>
      </c>
      <c r="C137" s="12" t="s">
        <v>347</v>
      </c>
      <c r="D137" s="13">
        <v>20000</v>
      </c>
      <c r="E137" s="14">
        <v>1</v>
      </c>
      <c r="F137" s="192">
        <v>20000</v>
      </c>
    </row>
    <row r="138" spans="1:6" s="4" customFormat="1" ht="12" customHeight="1">
      <c r="A138" s="11">
        <f t="shared" si="2"/>
        <v>133</v>
      </c>
      <c r="B138" s="14">
        <v>229</v>
      </c>
      <c r="C138" s="12" t="s">
        <v>348</v>
      </c>
      <c r="D138" s="13">
        <v>19000</v>
      </c>
      <c r="E138" s="14">
        <v>1</v>
      </c>
      <c r="F138" s="192">
        <v>19000</v>
      </c>
    </row>
    <row r="139" spans="1:6" s="4" customFormat="1" ht="12" customHeight="1">
      <c r="A139" s="11">
        <f t="shared" si="2"/>
        <v>134</v>
      </c>
      <c r="B139" s="14">
        <v>230</v>
      </c>
      <c r="C139" s="12" t="s">
        <v>349</v>
      </c>
      <c r="D139" s="13">
        <v>25000</v>
      </c>
      <c r="E139" s="14">
        <v>1</v>
      </c>
      <c r="F139" s="192">
        <v>25000</v>
      </c>
    </row>
    <row r="140" spans="1:6" s="4" customFormat="1" ht="12" customHeight="1">
      <c r="A140" s="11">
        <f t="shared" si="2"/>
        <v>135</v>
      </c>
      <c r="B140" s="14">
        <v>231</v>
      </c>
      <c r="C140" s="12" t="s">
        <v>350</v>
      </c>
      <c r="D140" s="13">
        <v>139425</v>
      </c>
      <c r="E140" s="14">
        <v>3</v>
      </c>
      <c r="F140" s="192">
        <v>46475</v>
      </c>
    </row>
    <row r="141" spans="1:6" s="4" customFormat="1" ht="12" customHeight="1">
      <c r="A141" s="11">
        <f t="shared" si="2"/>
        <v>136</v>
      </c>
      <c r="B141" s="14">
        <v>232</v>
      </c>
      <c r="C141" s="12" t="s">
        <v>351</v>
      </c>
      <c r="D141" s="13">
        <v>133000</v>
      </c>
      <c r="E141" s="14">
        <v>4</v>
      </c>
      <c r="F141" s="192">
        <v>33250</v>
      </c>
    </row>
    <row r="142" spans="1:6" s="4" customFormat="1" ht="12" customHeight="1">
      <c r="A142" s="11">
        <f t="shared" si="2"/>
        <v>137</v>
      </c>
      <c r="B142" s="14">
        <v>233</v>
      </c>
      <c r="C142" s="12" t="s">
        <v>352</v>
      </c>
      <c r="D142" s="13">
        <v>22000</v>
      </c>
      <c r="E142" s="14">
        <v>1</v>
      </c>
      <c r="F142" s="192">
        <v>22000</v>
      </c>
    </row>
    <row r="143" spans="1:6" s="4" customFormat="1" ht="12" customHeight="1">
      <c r="A143" s="11">
        <f t="shared" si="2"/>
        <v>138</v>
      </c>
      <c r="B143" s="14">
        <v>234</v>
      </c>
      <c r="C143" s="12" t="s">
        <v>353</v>
      </c>
      <c r="D143" s="13">
        <v>61000</v>
      </c>
      <c r="E143" s="14">
        <v>2</v>
      </c>
      <c r="F143" s="192">
        <v>30500</v>
      </c>
    </row>
    <row r="144" spans="1:6" s="4" customFormat="1" ht="12" customHeight="1">
      <c r="A144" s="11">
        <f t="shared" si="2"/>
        <v>139</v>
      </c>
      <c r="B144" s="14">
        <v>235</v>
      </c>
      <c r="C144" s="12" t="s">
        <v>354</v>
      </c>
      <c r="D144" s="13">
        <v>100000</v>
      </c>
      <c r="E144" s="14">
        <v>3</v>
      </c>
      <c r="F144" s="192">
        <v>33333.333333333336</v>
      </c>
    </row>
    <row r="145" spans="1:6" s="4" customFormat="1" ht="12" customHeight="1">
      <c r="A145" s="11">
        <f t="shared" si="2"/>
        <v>140</v>
      </c>
      <c r="B145" s="14">
        <v>237</v>
      </c>
      <c r="C145" s="12" t="s">
        <v>356</v>
      </c>
      <c r="D145" s="13">
        <v>60000</v>
      </c>
      <c r="E145" s="14">
        <v>2</v>
      </c>
      <c r="F145" s="192">
        <v>30000</v>
      </c>
    </row>
    <row r="146" spans="1:6" s="4" customFormat="1" ht="12" customHeight="1">
      <c r="A146" s="11">
        <f t="shared" si="2"/>
        <v>141</v>
      </c>
      <c r="B146" s="14">
        <v>238</v>
      </c>
      <c r="C146" s="12" t="s">
        <v>357</v>
      </c>
      <c r="D146" s="13">
        <v>35000</v>
      </c>
      <c r="E146" s="14">
        <v>1</v>
      </c>
      <c r="F146" s="192">
        <v>35000</v>
      </c>
    </row>
    <row r="147" spans="1:6" s="4" customFormat="1" ht="12" customHeight="1">
      <c r="A147" s="11">
        <f t="shared" si="2"/>
        <v>142</v>
      </c>
      <c r="B147" s="14">
        <v>240</v>
      </c>
      <c r="C147" s="12" t="s">
        <v>359</v>
      </c>
      <c r="D147" s="13">
        <v>174500</v>
      </c>
      <c r="E147" s="14">
        <v>4</v>
      </c>
      <c r="F147" s="192">
        <v>43625</v>
      </c>
    </row>
    <row r="148" spans="1:6" s="4" customFormat="1" ht="12" customHeight="1">
      <c r="A148" s="11">
        <f t="shared" si="2"/>
        <v>143</v>
      </c>
      <c r="B148" s="14">
        <v>241</v>
      </c>
      <c r="C148" s="12" t="s">
        <v>360</v>
      </c>
      <c r="D148" s="13">
        <v>30000</v>
      </c>
      <c r="E148" s="14">
        <v>1</v>
      </c>
      <c r="F148" s="192">
        <v>30000</v>
      </c>
    </row>
    <row r="149" spans="1:6" s="4" customFormat="1" ht="12" customHeight="1">
      <c r="A149" s="11">
        <f t="shared" si="2"/>
        <v>144</v>
      </c>
      <c r="B149" s="14">
        <v>242</v>
      </c>
      <c r="C149" s="12" t="s">
        <v>361</v>
      </c>
      <c r="D149" s="13">
        <v>150000</v>
      </c>
      <c r="E149" s="14">
        <v>5</v>
      </c>
      <c r="F149" s="192">
        <v>30000</v>
      </c>
    </row>
    <row r="150" spans="1:6" s="4" customFormat="1" ht="12" customHeight="1">
      <c r="A150" s="11">
        <f t="shared" si="2"/>
        <v>145</v>
      </c>
      <c r="B150" s="14">
        <v>243</v>
      </c>
      <c r="C150" s="12" t="s">
        <v>362</v>
      </c>
      <c r="D150" s="13">
        <v>58370</v>
      </c>
      <c r="E150" s="14">
        <v>2</v>
      </c>
      <c r="F150" s="192">
        <v>29185</v>
      </c>
    </row>
    <row r="151" spans="1:6" s="4" customFormat="1" ht="12" customHeight="1">
      <c r="A151" s="11">
        <f t="shared" si="2"/>
        <v>146</v>
      </c>
      <c r="B151" s="14">
        <v>244</v>
      </c>
      <c r="C151" s="12" t="s">
        <v>363</v>
      </c>
      <c r="D151" s="13">
        <v>20000</v>
      </c>
      <c r="E151" s="14">
        <v>1</v>
      </c>
      <c r="F151" s="192">
        <v>20000</v>
      </c>
    </row>
    <row r="152" spans="1:6" s="4" customFormat="1" ht="12" customHeight="1">
      <c r="A152" s="11">
        <f t="shared" si="2"/>
        <v>147</v>
      </c>
      <c r="B152" s="14">
        <v>246</v>
      </c>
      <c r="C152" s="12" t="s">
        <v>365</v>
      </c>
      <c r="D152" s="13">
        <v>200000</v>
      </c>
      <c r="E152" s="14">
        <v>5</v>
      </c>
      <c r="F152" s="192">
        <v>40000</v>
      </c>
    </row>
    <row r="153" spans="1:6" s="4" customFormat="1" ht="12" customHeight="1">
      <c r="A153" s="11">
        <f t="shared" si="2"/>
        <v>148</v>
      </c>
      <c r="B153" s="14">
        <v>249</v>
      </c>
      <c r="C153" s="12" t="s">
        <v>368</v>
      </c>
      <c r="D153" s="13">
        <v>20000</v>
      </c>
      <c r="E153" s="14">
        <v>1</v>
      </c>
      <c r="F153" s="192">
        <v>20000</v>
      </c>
    </row>
    <row r="154" spans="1:6" s="4" customFormat="1" ht="12" customHeight="1">
      <c r="A154" s="11">
        <f t="shared" si="2"/>
        <v>149</v>
      </c>
      <c r="B154" s="14">
        <v>250</v>
      </c>
      <c r="C154" s="12" t="s">
        <v>369</v>
      </c>
      <c r="D154" s="13">
        <v>543000</v>
      </c>
      <c r="E154" s="14">
        <v>16</v>
      </c>
      <c r="F154" s="192">
        <v>33937.5</v>
      </c>
    </row>
    <row r="155" spans="1:6" s="4" customFormat="1" ht="12" customHeight="1">
      <c r="A155" s="11">
        <f t="shared" si="2"/>
        <v>150</v>
      </c>
      <c r="B155" s="14">
        <v>251</v>
      </c>
      <c r="C155" s="12" t="s">
        <v>370</v>
      </c>
      <c r="D155" s="13">
        <v>466000</v>
      </c>
      <c r="E155" s="14">
        <v>22</v>
      </c>
      <c r="F155" s="192">
        <v>21181.81818181818</v>
      </c>
    </row>
    <row r="156" spans="1:6" s="4" customFormat="1" ht="12" customHeight="1">
      <c r="A156" s="11">
        <f t="shared" si="2"/>
        <v>151</v>
      </c>
      <c r="B156" s="14">
        <v>252</v>
      </c>
      <c r="C156" s="12" t="s">
        <v>371</v>
      </c>
      <c r="D156" s="13">
        <v>74401</v>
      </c>
      <c r="E156" s="14">
        <v>3</v>
      </c>
      <c r="F156" s="192">
        <v>24800.333333333332</v>
      </c>
    </row>
    <row r="157" spans="1:6" s="4" customFormat="1" ht="12" customHeight="1">
      <c r="A157" s="11">
        <f t="shared" si="2"/>
        <v>152</v>
      </c>
      <c r="B157" s="14">
        <v>253</v>
      </c>
      <c r="C157" s="12" t="s">
        <v>372</v>
      </c>
      <c r="D157" s="13">
        <v>60000</v>
      </c>
      <c r="E157" s="14">
        <v>2</v>
      </c>
      <c r="F157" s="192">
        <v>30000</v>
      </c>
    </row>
    <row r="158" spans="1:6" s="4" customFormat="1" ht="12" customHeight="1">
      <c r="A158" s="11">
        <f t="shared" si="2"/>
        <v>153</v>
      </c>
      <c r="B158" s="14">
        <v>254</v>
      </c>
      <c r="C158" s="12" t="s">
        <v>373</v>
      </c>
      <c r="D158" s="13">
        <v>70000</v>
      </c>
      <c r="E158" s="14">
        <v>3</v>
      </c>
      <c r="F158" s="192">
        <v>23333.333333333332</v>
      </c>
    </row>
    <row r="159" spans="1:6" s="4" customFormat="1" ht="12" customHeight="1">
      <c r="A159" s="11">
        <f t="shared" si="2"/>
        <v>154</v>
      </c>
      <c r="B159" s="14">
        <v>256</v>
      </c>
      <c r="C159" s="12" t="s">
        <v>375</v>
      </c>
      <c r="D159" s="13">
        <v>199785</v>
      </c>
      <c r="E159" s="14">
        <v>7</v>
      </c>
      <c r="F159" s="192">
        <v>28540.714285714286</v>
      </c>
    </row>
    <row r="160" spans="1:6" s="4" customFormat="1" ht="12" customHeight="1">
      <c r="A160" s="11">
        <f t="shared" si="2"/>
        <v>155</v>
      </c>
      <c r="B160" s="14">
        <v>257</v>
      </c>
      <c r="C160" s="12" t="s">
        <v>376</v>
      </c>
      <c r="D160" s="13">
        <v>23200</v>
      </c>
      <c r="E160" s="14">
        <v>1</v>
      </c>
      <c r="F160" s="192">
        <v>23200</v>
      </c>
    </row>
    <row r="161" spans="1:6" s="4" customFormat="1" ht="12" customHeight="1">
      <c r="A161" s="11">
        <f t="shared" si="2"/>
        <v>156</v>
      </c>
      <c r="B161" s="14">
        <v>258</v>
      </c>
      <c r="C161" s="12" t="s">
        <v>377</v>
      </c>
      <c r="D161" s="13">
        <v>50000</v>
      </c>
      <c r="E161" s="14">
        <v>1</v>
      </c>
      <c r="F161" s="192">
        <v>50000</v>
      </c>
    </row>
    <row r="162" spans="1:6" s="4" customFormat="1" ht="12" customHeight="1">
      <c r="A162" s="11">
        <f t="shared" si="2"/>
        <v>157</v>
      </c>
      <c r="B162" s="14">
        <v>260</v>
      </c>
      <c r="C162" s="12" t="s">
        <v>379</v>
      </c>
      <c r="D162" s="13">
        <v>25000</v>
      </c>
      <c r="E162" s="14">
        <v>1</v>
      </c>
      <c r="F162" s="192">
        <v>25000</v>
      </c>
    </row>
    <row r="163" spans="1:6" s="4" customFormat="1" ht="12" customHeight="1">
      <c r="A163" s="11">
        <f t="shared" si="2"/>
        <v>158</v>
      </c>
      <c r="B163" s="14">
        <v>262</v>
      </c>
      <c r="C163" s="12" t="s">
        <v>381</v>
      </c>
      <c r="D163" s="13">
        <v>51400</v>
      </c>
      <c r="E163" s="14">
        <v>2</v>
      </c>
      <c r="F163" s="192">
        <v>25700</v>
      </c>
    </row>
    <row r="164" spans="1:6" s="4" customFormat="1" ht="12" customHeight="1">
      <c r="A164" s="11">
        <f t="shared" si="2"/>
        <v>159</v>
      </c>
      <c r="B164" s="14">
        <v>264</v>
      </c>
      <c r="C164" s="12" t="s">
        <v>383</v>
      </c>
      <c r="D164" s="13">
        <v>80000</v>
      </c>
      <c r="E164" s="14">
        <v>2</v>
      </c>
      <c r="F164" s="192">
        <v>40000</v>
      </c>
    </row>
    <row r="165" spans="1:6" s="4" customFormat="1" ht="12" customHeight="1">
      <c r="A165" s="11">
        <f t="shared" si="2"/>
        <v>160</v>
      </c>
      <c r="B165" s="14">
        <v>266</v>
      </c>
      <c r="C165" s="12" t="s">
        <v>385</v>
      </c>
      <c r="D165" s="13">
        <v>55000</v>
      </c>
      <c r="E165" s="14">
        <v>1</v>
      </c>
      <c r="F165" s="192">
        <v>55000</v>
      </c>
    </row>
    <row r="166" spans="1:6" s="4" customFormat="1" ht="12" customHeight="1">
      <c r="A166" s="11">
        <f t="shared" si="2"/>
        <v>161</v>
      </c>
      <c r="B166" s="14">
        <v>269</v>
      </c>
      <c r="C166" s="12" t="s">
        <v>388</v>
      </c>
      <c r="D166" s="13">
        <v>66000</v>
      </c>
      <c r="E166" s="14">
        <v>3</v>
      </c>
      <c r="F166" s="192">
        <v>22000</v>
      </c>
    </row>
    <row r="167" spans="1:6" s="4" customFormat="1" ht="12" customHeight="1">
      <c r="A167" s="11">
        <f t="shared" si="2"/>
        <v>162</v>
      </c>
      <c r="B167" s="14">
        <v>270</v>
      </c>
      <c r="C167" s="12" t="s">
        <v>389</v>
      </c>
      <c r="D167" s="13">
        <v>160000</v>
      </c>
      <c r="E167" s="14">
        <v>4</v>
      </c>
      <c r="F167" s="192">
        <v>40000</v>
      </c>
    </row>
    <row r="168" spans="1:6" s="4" customFormat="1" ht="12" customHeight="1">
      <c r="A168" s="11">
        <f t="shared" si="2"/>
        <v>163</v>
      </c>
      <c r="B168" s="14">
        <v>271</v>
      </c>
      <c r="C168" s="12" t="s">
        <v>390</v>
      </c>
      <c r="D168" s="13">
        <v>179900</v>
      </c>
      <c r="E168" s="14">
        <v>6</v>
      </c>
      <c r="F168" s="192">
        <v>29983.333333333332</v>
      </c>
    </row>
    <row r="169" spans="1:6" s="4" customFormat="1" ht="12" customHeight="1">
      <c r="A169" s="11">
        <f t="shared" si="2"/>
        <v>164</v>
      </c>
      <c r="B169" s="14">
        <v>273</v>
      </c>
      <c r="C169" s="12" t="s">
        <v>392</v>
      </c>
      <c r="D169" s="13">
        <v>29972</v>
      </c>
      <c r="E169" s="14">
        <v>1</v>
      </c>
      <c r="F169" s="192">
        <v>29972</v>
      </c>
    </row>
    <row r="170" spans="1:6" s="4" customFormat="1" ht="12" customHeight="1">
      <c r="A170" s="11">
        <f t="shared" si="2"/>
        <v>165</v>
      </c>
      <c r="B170" s="14">
        <v>274</v>
      </c>
      <c r="C170" s="12" t="s">
        <v>393</v>
      </c>
      <c r="D170" s="13">
        <v>60000</v>
      </c>
      <c r="E170" s="14">
        <v>2</v>
      </c>
      <c r="F170" s="192">
        <v>30000</v>
      </c>
    </row>
    <row r="171" spans="1:6" s="4" customFormat="1" ht="12" customHeight="1">
      <c r="A171" s="11">
        <f t="shared" si="2"/>
        <v>166</v>
      </c>
      <c r="B171" s="14">
        <v>275</v>
      </c>
      <c r="C171" s="12" t="s">
        <v>394</v>
      </c>
      <c r="D171" s="13">
        <v>184000</v>
      </c>
      <c r="E171" s="14">
        <v>4</v>
      </c>
      <c r="F171" s="192">
        <v>46000</v>
      </c>
    </row>
    <row r="172" spans="1:6" s="4" customFormat="1" ht="12" customHeight="1">
      <c r="A172" s="11">
        <f t="shared" si="2"/>
        <v>167</v>
      </c>
      <c r="B172" s="14">
        <v>276</v>
      </c>
      <c r="C172" s="12" t="s">
        <v>395</v>
      </c>
      <c r="D172" s="13">
        <v>81028</v>
      </c>
      <c r="E172" s="14">
        <v>2</v>
      </c>
      <c r="F172" s="192">
        <v>40514</v>
      </c>
    </row>
    <row r="173" spans="1:6" s="4" customFormat="1" ht="12" customHeight="1">
      <c r="A173" s="11">
        <f t="shared" si="2"/>
        <v>168</v>
      </c>
      <c r="B173" s="14">
        <v>277</v>
      </c>
      <c r="C173" s="12" t="s">
        <v>396</v>
      </c>
      <c r="D173" s="13">
        <v>90600</v>
      </c>
      <c r="E173" s="14">
        <v>2</v>
      </c>
      <c r="F173" s="192">
        <v>45300</v>
      </c>
    </row>
    <row r="174" spans="1:6" s="4" customFormat="1" ht="12" customHeight="1">
      <c r="A174" s="11">
        <f t="shared" si="2"/>
        <v>169</v>
      </c>
      <c r="B174" s="14">
        <v>278</v>
      </c>
      <c r="C174" s="12" t="s">
        <v>397</v>
      </c>
      <c r="D174" s="13">
        <v>35000</v>
      </c>
      <c r="E174" s="14">
        <v>1</v>
      </c>
      <c r="F174" s="192">
        <v>35000</v>
      </c>
    </row>
    <row r="175" spans="1:6" s="4" customFormat="1" ht="12" customHeight="1">
      <c r="A175" s="11">
        <f t="shared" si="2"/>
        <v>170</v>
      </c>
      <c r="B175" s="14">
        <v>279</v>
      </c>
      <c r="C175" s="12" t="s">
        <v>398</v>
      </c>
      <c r="D175" s="13">
        <v>198399</v>
      </c>
      <c r="E175" s="14">
        <v>6</v>
      </c>
      <c r="F175" s="192">
        <v>33066.5</v>
      </c>
    </row>
    <row r="176" spans="1:6" s="4" customFormat="1" ht="12" customHeight="1">
      <c r="A176" s="11">
        <f t="shared" si="2"/>
        <v>171</v>
      </c>
      <c r="B176" s="14">
        <v>282</v>
      </c>
      <c r="C176" s="12" t="s">
        <v>401</v>
      </c>
      <c r="D176" s="13">
        <v>52000</v>
      </c>
      <c r="E176" s="14">
        <v>1</v>
      </c>
      <c r="F176" s="192">
        <v>52000</v>
      </c>
    </row>
    <row r="177" spans="1:6" s="4" customFormat="1" ht="12" customHeight="1">
      <c r="A177" s="11">
        <f t="shared" si="2"/>
        <v>172</v>
      </c>
      <c r="B177" s="14">
        <v>285</v>
      </c>
      <c r="C177" s="12" t="s">
        <v>404</v>
      </c>
      <c r="D177" s="13">
        <v>40000</v>
      </c>
      <c r="E177" s="14">
        <v>1</v>
      </c>
      <c r="F177" s="192">
        <v>40000</v>
      </c>
    </row>
    <row r="178" spans="1:6" s="4" customFormat="1" ht="12" customHeight="1">
      <c r="A178" s="11">
        <f t="shared" si="2"/>
        <v>173</v>
      </c>
      <c r="B178" s="14">
        <v>287</v>
      </c>
      <c r="C178" s="12" t="s">
        <v>406</v>
      </c>
      <c r="D178" s="13">
        <v>30000</v>
      </c>
      <c r="E178" s="14">
        <v>1</v>
      </c>
      <c r="F178" s="192">
        <v>30000</v>
      </c>
    </row>
    <row r="179" spans="1:6" s="4" customFormat="1" ht="12" customHeight="1">
      <c r="A179" s="11">
        <f t="shared" si="2"/>
        <v>174</v>
      </c>
      <c r="B179" s="14">
        <v>288</v>
      </c>
      <c r="C179" s="12" t="s">
        <v>407</v>
      </c>
      <c r="D179" s="13">
        <v>50000</v>
      </c>
      <c r="E179" s="14">
        <v>2</v>
      </c>
      <c r="F179" s="192">
        <v>25000</v>
      </c>
    </row>
    <row r="180" spans="1:6" s="4" customFormat="1" ht="12" customHeight="1">
      <c r="A180" s="11">
        <f t="shared" si="2"/>
        <v>175</v>
      </c>
      <c r="B180" s="14">
        <v>289</v>
      </c>
      <c r="C180" s="12" t="s">
        <v>408</v>
      </c>
      <c r="D180" s="13">
        <v>18000</v>
      </c>
      <c r="E180" s="14">
        <v>1</v>
      </c>
      <c r="F180" s="192">
        <v>18000</v>
      </c>
    </row>
    <row r="181" spans="1:6" s="4" customFormat="1" ht="12" customHeight="1">
      <c r="A181" s="11">
        <f t="shared" si="2"/>
        <v>176</v>
      </c>
      <c r="B181" s="14">
        <v>291</v>
      </c>
      <c r="C181" s="12" t="s">
        <v>410</v>
      </c>
      <c r="D181" s="13">
        <v>59995</v>
      </c>
      <c r="E181" s="14">
        <v>2</v>
      </c>
      <c r="F181" s="192">
        <v>29997.5</v>
      </c>
    </row>
    <row r="182" spans="1:6" s="4" customFormat="1" ht="12" customHeight="1">
      <c r="A182" s="11">
        <f t="shared" si="2"/>
        <v>177</v>
      </c>
      <c r="B182" s="14">
        <v>293</v>
      </c>
      <c r="C182" s="12" t="s">
        <v>412</v>
      </c>
      <c r="D182" s="13">
        <v>306441</v>
      </c>
      <c r="E182" s="14">
        <v>10</v>
      </c>
      <c r="F182" s="192">
        <v>30644.1</v>
      </c>
    </row>
    <row r="183" spans="1:6" s="4" customFormat="1" ht="12" customHeight="1">
      <c r="A183" s="11">
        <f t="shared" si="2"/>
        <v>178</v>
      </c>
      <c r="B183" s="14">
        <v>294</v>
      </c>
      <c r="C183" s="12" t="s">
        <v>413</v>
      </c>
      <c r="D183" s="13">
        <v>70000</v>
      </c>
      <c r="E183" s="14">
        <v>3</v>
      </c>
      <c r="F183" s="192">
        <v>23333.333333333332</v>
      </c>
    </row>
    <row r="184" spans="1:6" s="4" customFormat="1" ht="12" customHeight="1">
      <c r="A184" s="11">
        <f t="shared" si="2"/>
        <v>179</v>
      </c>
      <c r="B184" s="14">
        <v>296</v>
      </c>
      <c r="C184" s="12" t="s">
        <v>415</v>
      </c>
      <c r="D184" s="13">
        <v>100000</v>
      </c>
      <c r="E184" s="14">
        <v>6</v>
      </c>
      <c r="F184" s="192">
        <v>16666.666666666668</v>
      </c>
    </row>
    <row r="185" spans="1:6" s="4" customFormat="1" ht="12" customHeight="1">
      <c r="A185" s="11">
        <f t="shared" si="2"/>
        <v>180</v>
      </c>
      <c r="B185" s="14">
        <v>298</v>
      </c>
      <c r="C185" s="12" t="s">
        <v>417</v>
      </c>
      <c r="D185" s="13">
        <v>30000</v>
      </c>
      <c r="E185" s="14">
        <v>1</v>
      </c>
      <c r="F185" s="192">
        <v>30000</v>
      </c>
    </row>
    <row r="186" spans="1:6" s="4" customFormat="1" ht="12" customHeight="1">
      <c r="A186" s="11">
        <f t="shared" si="2"/>
        <v>181</v>
      </c>
      <c r="B186" s="14">
        <v>299</v>
      </c>
      <c r="C186" s="12" t="s">
        <v>418</v>
      </c>
      <c r="D186" s="13">
        <v>40000</v>
      </c>
      <c r="E186" s="14">
        <v>2</v>
      </c>
      <c r="F186" s="192">
        <v>20000</v>
      </c>
    </row>
    <row r="187" spans="1:6" s="4" customFormat="1" ht="12" customHeight="1">
      <c r="A187" s="11">
        <f t="shared" si="2"/>
        <v>182</v>
      </c>
      <c r="B187" s="14">
        <v>300</v>
      </c>
      <c r="C187" s="12" t="s">
        <v>419</v>
      </c>
      <c r="D187" s="13">
        <v>155958</v>
      </c>
      <c r="E187" s="14">
        <v>5</v>
      </c>
      <c r="F187" s="192">
        <v>31191.6</v>
      </c>
    </row>
    <row r="188" spans="1:6" s="4" customFormat="1" ht="12" customHeight="1">
      <c r="A188" s="11">
        <f t="shared" si="2"/>
        <v>183</v>
      </c>
      <c r="B188" s="14">
        <v>301</v>
      </c>
      <c r="C188" s="12" t="s">
        <v>420</v>
      </c>
      <c r="D188" s="13">
        <v>46611</v>
      </c>
      <c r="E188" s="14">
        <v>3</v>
      </c>
      <c r="F188" s="192">
        <v>15537</v>
      </c>
    </row>
    <row r="189" spans="1:6" s="4" customFormat="1" ht="12" customHeight="1">
      <c r="A189" s="11">
        <f t="shared" si="2"/>
        <v>184</v>
      </c>
      <c r="B189" s="14">
        <v>302</v>
      </c>
      <c r="C189" s="12" t="s">
        <v>421</v>
      </c>
      <c r="D189" s="13">
        <v>40000</v>
      </c>
      <c r="E189" s="14">
        <v>1</v>
      </c>
      <c r="F189" s="192">
        <v>40000</v>
      </c>
    </row>
    <row r="190" spans="1:6" s="4" customFormat="1" ht="12" customHeight="1">
      <c r="A190" s="11">
        <f t="shared" si="2"/>
        <v>185</v>
      </c>
      <c r="B190" s="14">
        <v>303</v>
      </c>
      <c r="C190" s="12" t="s">
        <v>422</v>
      </c>
      <c r="D190" s="13">
        <v>248761</v>
      </c>
      <c r="E190" s="14">
        <v>7</v>
      </c>
      <c r="F190" s="192">
        <v>35537.28571428572</v>
      </c>
    </row>
    <row r="191" spans="1:6" s="4" customFormat="1" ht="12" customHeight="1">
      <c r="A191" s="11">
        <f t="shared" si="2"/>
        <v>186</v>
      </c>
      <c r="B191" s="14">
        <v>304</v>
      </c>
      <c r="C191" s="12" t="s">
        <v>423</v>
      </c>
      <c r="D191" s="13">
        <v>80000</v>
      </c>
      <c r="E191" s="14">
        <v>2</v>
      </c>
      <c r="F191" s="192">
        <v>40000</v>
      </c>
    </row>
    <row r="192" spans="1:6" s="4" customFormat="1" ht="12" customHeight="1">
      <c r="A192" s="11">
        <f t="shared" si="2"/>
        <v>187</v>
      </c>
      <c r="B192" s="14">
        <v>306</v>
      </c>
      <c r="C192" s="12" t="s">
        <v>425</v>
      </c>
      <c r="D192" s="13">
        <v>40000</v>
      </c>
      <c r="E192" s="14">
        <v>2</v>
      </c>
      <c r="F192" s="192">
        <v>20000</v>
      </c>
    </row>
    <row r="193" spans="1:6" s="4" customFormat="1" ht="12" customHeight="1">
      <c r="A193" s="11">
        <f t="shared" si="2"/>
        <v>188</v>
      </c>
      <c r="B193" s="14">
        <v>308</v>
      </c>
      <c r="C193" s="12" t="s">
        <v>427</v>
      </c>
      <c r="D193" s="13">
        <v>108000</v>
      </c>
      <c r="E193" s="14">
        <v>4</v>
      </c>
      <c r="F193" s="192">
        <v>27000</v>
      </c>
    </row>
    <row r="194" spans="1:6" s="4" customFormat="1" ht="12" customHeight="1">
      <c r="A194" s="11">
        <f t="shared" si="2"/>
        <v>189</v>
      </c>
      <c r="B194" s="14">
        <v>309</v>
      </c>
      <c r="C194" s="12" t="s">
        <v>428</v>
      </c>
      <c r="D194" s="13">
        <v>60000</v>
      </c>
      <c r="E194" s="14">
        <v>2</v>
      </c>
      <c r="F194" s="192">
        <v>30000</v>
      </c>
    </row>
    <row r="195" spans="1:6" s="4" customFormat="1" ht="12" customHeight="1">
      <c r="A195" s="11">
        <f t="shared" si="2"/>
        <v>190</v>
      </c>
      <c r="B195" s="14">
        <v>310</v>
      </c>
      <c r="C195" s="12" t="s">
        <v>429</v>
      </c>
      <c r="D195" s="13">
        <v>40000</v>
      </c>
      <c r="E195" s="14">
        <v>1</v>
      </c>
      <c r="F195" s="192">
        <v>40000</v>
      </c>
    </row>
    <row r="196" spans="1:6" s="4" customFormat="1" ht="12" customHeight="1">
      <c r="A196" s="11">
        <f t="shared" si="2"/>
        <v>191</v>
      </c>
      <c r="B196" s="14">
        <v>311</v>
      </c>
      <c r="C196" s="12" t="s">
        <v>430</v>
      </c>
      <c r="D196" s="13">
        <v>57600</v>
      </c>
      <c r="E196" s="14">
        <v>3</v>
      </c>
      <c r="F196" s="192">
        <v>19200</v>
      </c>
    </row>
    <row r="197" spans="1:6" s="4" customFormat="1" ht="12" customHeight="1">
      <c r="A197" s="11">
        <f t="shared" si="2"/>
        <v>192</v>
      </c>
      <c r="B197" s="14">
        <v>312</v>
      </c>
      <c r="C197" s="12" t="s">
        <v>431</v>
      </c>
      <c r="D197" s="13">
        <v>10000</v>
      </c>
      <c r="E197" s="14">
        <v>1</v>
      </c>
      <c r="F197" s="192">
        <v>10000</v>
      </c>
    </row>
    <row r="198" spans="1:6" s="4" customFormat="1" ht="12" customHeight="1">
      <c r="A198" s="11">
        <f t="shared" si="2"/>
        <v>193</v>
      </c>
      <c r="B198" s="14">
        <v>313</v>
      </c>
      <c r="C198" s="12" t="s">
        <v>432</v>
      </c>
      <c r="D198" s="13">
        <v>40000</v>
      </c>
      <c r="E198" s="14">
        <v>1</v>
      </c>
      <c r="F198" s="192">
        <v>40000</v>
      </c>
    </row>
    <row r="199" spans="1:6" s="4" customFormat="1" ht="12" customHeight="1">
      <c r="A199" s="11">
        <f t="shared" si="2"/>
        <v>194</v>
      </c>
      <c r="B199" s="14">
        <v>314</v>
      </c>
      <c r="C199" s="12" t="s">
        <v>433</v>
      </c>
      <c r="D199" s="13">
        <v>40000</v>
      </c>
      <c r="E199" s="14">
        <v>1</v>
      </c>
      <c r="F199" s="192">
        <v>40000</v>
      </c>
    </row>
    <row r="200" spans="1:6" s="4" customFormat="1" ht="12" customHeight="1">
      <c r="A200" s="11">
        <f aca="true" t="shared" si="3" ref="A200:A238">A199+1</f>
        <v>195</v>
      </c>
      <c r="B200" s="14">
        <v>316</v>
      </c>
      <c r="C200" s="12" t="s">
        <v>435</v>
      </c>
      <c r="D200" s="13">
        <v>62767</v>
      </c>
      <c r="E200" s="14">
        <v>2</v>
      </c>
      <c r="F200" s="192">
        <v>31383.5</v>
      </c>
    </row>
    <row r="201" spans="1:6" s="4" customFormat="1" ht="12" customHeight="1">
      <c r="A201" s="11">
        <f t="shared" si="3"/>
        <v>196</v>
      </c>
      <c r="B201" s="14">
        <v>319</v>
      </c>
      <c r="C201" s="12" t="s">
        <v>438</v>
      </c>
      <c r="D201" s="13">
        <v>111000</v>
      </c>
      <c r="E201" s="14">
        <v>4</v>
      </c>
      <c r="F201" s="192">
        <v>27750</v>
      </c>
    </row>
    <row r="202" spans="1:6" s="4" customFormat="1" ht="12" customHeight="1">
      <c r="A202" s="11">
        <f t="shared" si="3"/>
        <v>197</v>
      </c>
      <c r="B202" s="14">
        <v>321</v>
      </c>
      <c r="C202" s="12" t="s">
        <v>440</v>
      </c>
      <c r="D202" s="13">
        <v>60000</v>
      </c>
      <c r="E202" s="14">
        <v>2</v>
      </c>
      <c r="F202" s="192">
        <v>30000</v>
      </c>
    </row>
    <row r="203" spans="1:6" s="4" customFormat="1" ht="12" customHeight="1">
      <c r="A203" s="11">
        <f t="shared" si="3"/>
        <v>198</v>
      </c>
      <c r="B203" s="14">
        <v>323</v>
      </c>
      <c r="C203" s="12" t="s">
        <v>442</v>
      </c>
      <c r="D203" s="13">
        <v>200000</v>
      </c>
      <c r="E203" s="14">
        <v>9</v>
      </c>
      <c r="F203" s="192">
        <v>22222.222222222223</v>
      </c>
    </row>
    <row r="204" spans="1:6" s="4" customFormat="1" ht="12" customHeight="1">
      <c r="A204" s="11">
        <f t="shared" si="3"/>
        <v>199</v>
      </c>
      <c r="B204" s="14">
        <v>324</v>
      </c>
      <c r="C204" s="12" t="s">
        <v>443</v>
      </c>
      <c r="D204" s="13">
        <v>323971</v>
      </c>
      <c r="E204" s="14">
        <v>9</v>
      </c>
      <c r="F204" s="192">
        <v>35996.77777777778</v>
      </c>
    </row>
    <row r="205" spans="1:6" s="4" customFormat="1" ht="12" customHeight="1">
      <c r="A205" s="11">
        <f t="shared" si="3"/>
        <v>200</v>
      </c>
      <c r="B205" s="14">
        <v>326</v>
      </c>
      <c r="C205" s="12" t="s">
        <v>445</v>
      </c>
      <c r="D205" s="13">
        <v>90000</v>
      </c>
      <c r="E205" s="14">
        <v>3</v>
      </c>
      <c r="F205" s="192">
        <v>30000</v>
      </c>
    </row>
    <row r="206" spans="1:6" s="4" customFormat="1" ht="12" customHeight="1">
      <c r="A206" s="11">
        <f t="shared" si="3"/>
        <v>201</v>
      </c>
      <c r="B206" s="14">
        <v>327</v>
      </c>
      <c r="C206" s="12" t="s">
        <v>446</v>
      </c>
      <c r="D206" s="13">
        <v>40000</v>
      </c>
      <c r="E206" s="14">
        <v>1</v>
      </c>
      <c r="F206" s="192">
        <v>40000</v>
      </c>
    </row>
    <row r="207" spans="1:6" s="4" customFormat="1" ht="12" customHeight="1">
      <c r="A207" s="11">
        <f t="shared" si="3"/>
        <v>202</v>
      </c>
      <c r="B207" s="14">
        <v>328</v>
      </c>
      <c r="C207" s="12" t="s">
        <v>447</v>
      </c>
      <c r="D207" s="13">
        <v>20000</v>
      </c>
      <c r="E207" s="14">
        <v>1</v>
      </c>
      <c r="F207" s="192">
        <v>20000</v>
      </c>
    </row>
    <row r="208" spans="1:6" s="4" customFormat="1" ht="12" customHeight="1">
      <c r="A208" s="11">
        <f t="shared" si="3"/>
        <v>203</v>
      </c>
      <c r="B208" s="14">
        <v>331</v>
      </c>
      <c r="C208" s="12" t="s">
        <v>450</v>
      </c>
      <c r="D208" s="13">
        <v>25000</v>
      </c>
      <c r="E208" s="14">
        <v>1</v>
      </c>
      <c r="F208" s="192">
        <v>25000</v>
      </c>
    </row>
    <row r="209" spans="1:6" s="4" customFormat="1" ht="12" customHeight="1">
      <c r="A209" s="11">
        <f t="shared" si="3"/>
        <v>204</v>
      </c>
      <c r="B209" s="14">
        <v>334</v>
      </c>
      <c r="C209" s="12" t="s">
        <v>453</v>
      </c>
      <c r="D209" s="13">
        <v>15000</v>
      </c>
      <c r="E209" s="14">
        <v>1</v>
      </c>
      <c r="F209" s="192">
        <v>15000</v>
      </c>
    </row>
    <row r="210" spans="1:6" s="4" customFormat="1" ht="12" customHeight="1">
      <c r="A210" s="11">
        <f t="shared" si="3"/>
        <v>205</v>
      </c>
      <c r="B210" s="14">
        <v>335</v>
      </c>
      <c r="C210" s="12" t="s">
        <v>454</v>
      </c>
      <c r="D210" s="13">
        <v>68000</v>
      </c>
      <c r="E210" s="14">
        <v>2</v>
      </c>
      <c r="F210" s="192">
        <v>34000</v>
      </c>
    </row>
    <row r="211" spans="1:6" s="4" customFormat="1" ht="12" customHeight="1">
      <c r="A211" s="11">
        <f t="shared" si="3"/>
        <v>206</v>
      </c>
      <c r="B211" s="14">
        <v>337</v>
      </c>
      <c r="C211" s="12" t="s">
        <v>456</v>
      </c>
      <c r="D211" s="13">
        <v>50000</v>
      </c>
      <c r="E211" s="14">
        <v>1</v>
      </c>
      <c r="F211" s="192">
        <v>50000</v>
      </c>
    </row>
    <row r="212" spans="1:6" s="4" customFormat="1" ht="12" customHeight="1">
      <c r="A212" s="11">
        <f t="shared" si="3"/>
        <v>207</v>
      </c>
      <c r="B212" s="14">
        <v>339</v>
      </c>
      <c r="C212" s="12" t="s">
        <v>458</v>
      </c>
      <c r="D212" s="13">
        <v>100000</v>
      </c>
      <c r="E212" s="14">
        <v>5</v>
      </c>
      <c r="F212" s="192">
        <v>20000</v>
      </c>
    </row>
    <row r="213" spans="1:6" s="4" customFormat="1" ht="12" customHeight="1">
      <c r="A213" s="11">
        <f t="shared" si="3"/>
        <v>208</v>
      </c>
      <c r="B213" s="14">
        <v>341</v>
      </c>
      <c r="C213" s="12" t="s">
        <v>460</v>
      </c>
      <c r="D213" s="13">
        <v>150000</v>
      </c>
      <c r="E213" s="14">
        <v>5</v>
      </c>
      <c r="F213" s="192">
        <v>30000</v>
      </c>
    </row>
    <row r="214" spans="1:6" s="4" customFormat="1" ht="12" customHeight="1">
      <c r="A214" s="11">
        <f t="shared" si="3"/>
        <v>209</v>
      </c>
      <c r="B214" s="14">
        <v>342</v>
      </c>
      <c r="C214" s="12" t="s">
        <v>461</v>
      </c>
      <c r="D214" s="13">
        <v>25000</v>
      </c>
      <c r="E214" s="14">
        <v>2</v>
      </c>
      <c r="F214" s="192">
        <v>12500</v>
      </c>
    </row>
    <row r="215" spans="1:6" s="4" customFormat="1" ht="12" customHeight="1">
      <c r="A215" s="11">
        <f t="shared" si="3"/>
        <v>210</v>
      </c>
      <c r="B215" s="14">
        <v>343</v>
      </c>
      <c r="C215" s="12" t="s">
        <v>462</v>
      </c>
      <c r="D215" s="13">
        <v>27483</v>
      </c>
      <c r="E215" s="14">
        <v>1</v>
      </c>
      <c r="F215" s="192">
        <v>27483</v>
      </c>
    </row>
    <row r="216" spans="1:6" s="4" customFormat="1" ht="12" customHeight="1">
      <c r="A216" s="11">
        <f t="shared" si="3"/>
        <v>211</v>
      </c>
      <c r="B216" s="14">
        <v>344</v>
      </c>
      <c r="C216" s="12" t="s">
        <v>463</v>
      </c>
      <c r="D216" s="13">
        <v>20000</v>
      </c>
      <c r="E216" s="14">
        <v>2</v>
      </c>
      <c r="F216" s="192">
        <v>10000</v>
      </c>
    </row>
    <row r="217" spans="1:6" s="4" customFormat="1" ht="12" customHeight="1">
      <c r="A217" s="11">
        <f t="shared" si="3"/>
        <v>212</v>
      </c>
      <c r="B217" s="14">
        <v>345</v>
      </c>
      <c r="C217" s="12" t="s">
        <v>464</v>
      </c>
      <c r="D217" s="13">
        <v>90000</v>
      </c>
      <c r="E217" s="14">
        <v>3</v>
      </c>
      <c r="F217" s="192">
        <v>30000</v>
      </c>
    </row>
    <row r="218" spans="1:6" s="4" customFormat="1" ht="12" customHeight="1">
      <c r="A218" s="11">
        <f t="shared" si="3"/>
        <v>213</v>
      </c>
      <c r="B218" s="14">
        <v>346</v>
      </c>
      <c r="C218" s="12" t="s">
        <v>465</v>
      </c>
      <c r="D218" s="13">
        <v>48430</v>
      </c>
      <c r="E218" s="14">
        <v>3</v>
      </c>
      <c r="F218" s="192">
        <v>16143.333333333334</v>
      </c>
    </row>
    <row r="219" spans="1:6" s="4" customFormat="1" ht="12" customHeight="1">
      <c r="A219" s="11">
        <f t="shared" si="3"/>
        <v>214</v>
      </c>
      <c r="B219" s="14">
        <v>349</v>
      </c>
      <c r="C219" s="12" t="s">
        <v>468</v>
      </c>
      <c r="D219" s="13">
        <v>47448</v>
      </c>
      <c r="E219" s="14">
        <v>2</v>
      </c>
      <c r="F219" s="192">
        <v>23724</v>
      </c>
    </row>
    <row r="220" spans="1:6" s="4" customFormat="1" ht="12" customHeight="1">
      <c r="A220" s="11">
        <f t="shared" si="3"/>
        <v>215</v>
      </c>
      <c r="B220" s="14">
        <v>352</v>
      </c>
      <c r="C220" s="12" t="s">
        <v>471</v>
      </c>
      <c r="D220" s="13">
        <v>106084</v>
      </c>
      <c r="E220" s="14">
        <v>3</v>
      </c>
      <c r="F220" s="192">
        <v>35361.333333333336</v>
      </c>
    </row>
    <row r="221" spans="1:6" s="4" customFormat="1" ht="12" customHeight="1">
      <c r="A221" s="11">
        <f t="shared" si="3"/>
        <v>216</v>
      </c>
      <c r="B221" s="14">
        <v>354</v>
      </c>
      <c r="C221" s="12" t="s">
        <v>473</v>
      </c>
      <c r="D221" s="13">
        <v>10000</v>
      </c>
      <c r="E221" s="14">
        <v>1</v>
      </c>
      <c r="F221" s="192">
        <v>10000</v>
      </c>
    </row>
    <row r="222" spans="1:6" s="4" customFormat="1" ht="12" customHeight="1">
      <c r="A222" s="11">
        <f t="shared" si="3"/>
        <v>217</v>
      </c>
      <c r="B222" s="14">
        <v>355</v>
      </c>
      <c r="C222" s="12" t="s">
        <v>474</v>
      </c>
      <c r="D222" s="13">
        <v>40000</v>
      </c>
      <c r="E222" s="14">
        <v>1</v>
      </c>
      <c r="F222" s="192">
        <v>40000</v>
      </c>
    </row>
    <row r="223" spans="1:6" s="4" customFormat="1" ht="12" customHeight="1">
      <c r="A223" s="11">
        <f t="shared" si="3"/>
        <v>218</v>
      </c>
      <c r="B223" s="14">
        <v>356</v>
      </c>
      <c r="C223" s="12" t="s">
        <v>475</v>
      </c>
      <c r="D223" s="13">
        <v>35000</v>
      </c>
      <c r="E223" s="14">
        <v>1</v>
      </c>
      <c r="F223" s="192">
        <v>35000</v>
      </c>
    </row>
    <row r="224" spans="1:6" s="4" customFormat="1" ht="12" customHeight="1">
      <c r="A224" s="11">
        <f t="shared" si="3"/>
        <v>219</v>
      </c>
      <c r="B224" s="14">
        <v>357</v>
      </c>
      <c r="C224" s="12" t="s">
        <v>476</v>
      </c>
      <c r="D224" s="13">
        <v>53000</v>
      </c>
      <c r="E224" s="14">
        <v>3</v>
      </c>
      <c r="F224" s="192">
        <v>17666.666666666668</v>
      </c>
    </row>
    <row r="225" spans="1:6" s="4" customFormat="1" ht="12" customHeight="1">
      <c r="A225" s="11">
        <f t="shared" si="3"/>
        <v>220</v>
      </c>
      <c r="B225" s="14">
        <v>358</v>
      </c>
      <c r="C225" s="12" t="s">
        <v>477</v>
      </c>
      <c r="D225" s="13">
        <v>110000</v>
      </c>
      <c r="E225" s="14">
        <v>4</v>
      </c>
      <c r="F225" s="192">
        <v>27500</v>
      </c>
    </row>
    <row r="226" spans="1:6" s="4" customFormat="1" ht="12" customHeight="1">
      <c r="A226" s="11">
        <f t="shared" si="3"/>
        <v>221</v>
      </c>
      <c r="B226" s="14">
        <v>359</v>
      </c>
      <c r="C226" s="12" t="s">
        <v>478</v>
      </c>
      <c r="D226" s="13">
        <v>477900</v>
      </c>
      <c r="E226" s="14">
        <v>13</v>
      </c>
      <c r="F226" s="192">
        <v>36761.53846153846</v>
      </c>
    </row>
    <row r="227" spans="1:6" s="4" customFormat="1" ht="12" customHeight="1">
      <c r="A227" s="11">
        <f t="shared" si="3"/>
        <v>222</v>
      </c>
      <c r="B227" s="14">
        <v>360</v>
      </c>
      <c r="C227" s="12" t="s">
        <v>479</v>
      </c>
      <c r="D227" s="13">
        <v>37000</v>
      </c>
      <c r="E227" s="14">
        <v>2</v>
      </c>
      <c r="F227" s="192">
        <v>18500</v>
      </c>
    </row>
    <row r="228" spans="1:6" s="4" customFormat="1" ht="12" customHeight="1">
      <c r="A228" s="11">
        <f t="shared" si="3"/>
        <v>223</v>
      </c>
      <c r="B228" s="14">
        <v>362</v>
      </c>
      <c r="C228" s="12" t="s">
        <v>481</v>
      </c>
      <c r="D228" s="13">
        <v>40000</v>
      </c>
      <c r="E228" s="14">
        <v>1</v>
      </c>
      <c r="F228" s="192">
        <v>40000</v>
      </c>
    </row>
    <row r="229" spans="1:6" s="4" customFormat="1" ht="12" customHeight="1">
      <c r="A229" s="11">
        <f t="shared" si="3"/>
        <v>224</v>
      </c>
      <c r="B229" s="14">
        <v>363</v>
      </c>
      <c r="C229" s="12" t="s">
        <v>482</v>
      </c>
      <c r="D229" s="13">
        <v>25000</v>
      </c>
      <c r="E229" s="14">
        <v>1</v>
      </c>
      <c r="F229" s="192">
        <v>25000</v>
      </c>
    </row>
    <row r="230" spans="1:6" s="4" customFormat="1" ht="12" customHeight="1">
      <c r="A230" s="11">
        <f t="shared" si="3"/>
        <v>225</v>
      </c>
      <c r="B230" s="14">
        <v>364</v>
      </c>
      <c r="C230" s="12" t="s">
        <v>483</v>
      </c>
      <c r="D230" s="13">
        <v>75000</v>
      </c>
      <c r="E230" s="14">
        <v>3</v>
      </c>
      <c r="F230" s="192">
        <v>25000</v>
      </c>
    </row>
    <row r="231" spans="1:6" s="4" customFormat="1" ht="12" customHeight="1">
      <c r="A231" s="11">
        <f t="shared" si="3"/>
        <v>226</v>
      </c>
      <c r="B231" s="14">
        <v>365</v>
      </c>
      <c r="C231" s="12" t="s">
        <v>484</v>
      </c>
      <c r="D231" s="13">
        <v>32000</v>
      </c>
      <c r="E231" s="14">
        <v>1</v>
      </c>
      <c r="F231" s="192">
        <v>32000</v>
      </c>
    </row>
    <row r="232" spans="1:6" s="4" customFormat="1" ht="12" customHeight="1">
      <c r="A232" s="11">
        <f t="shared" si="3"/>
        <v>227</v>
      </c>
      <c r="B232" s="14">
        <v>366</v>
      </c>
      <c r="C232" s="12" t="s">
        <v>485</v>
      </c>
      <c r="D232" s="13">
        <v>55000</v>
      </c>
      <c r="E232" s="14">
        <v>2</v>
      </c>
      <c r="F232" s="192">
        <v>27500</v>
      </c>
    </row>
    <row r="233" spans="1:6" s="4" customFormat="1" ht="12" customHeight="1">
      <c r="A233" s="11">
        <f t="shared" si="3"/>
        <v>228</v>
      </c>
      <c r="B233" s="14">
        <v>367</v>
      </c>
      <c r="C233" s="12" t="s">
        <v>486</v>
      </c>
      <c r="D233" s="13">
        <v>25600</v>
      </c>
      <c r="E233" s="14">
        <v>2</v>
      </c>
      <c r="F233" s="192">
        <v>12800</v>
      </c>
    </row>
    <row r="234" spans="1:6" s="4" customFormat="1" ht="12" customHeight="1">
      <c r="A234" s="11">
        <f t="shared" si="3"/>
        <v>229</v>
      </c>
      <c r="B234" s="14">
        <v>369</v>
      </c>
      <c r="C234" s="12" t="s">
        <v>488</v>
      </c>
      <c r="D234" s="13">
        <v>25000</v>
      </c>
      <c r="E234" s="14">
        <v>1</v>
      </c>
      <c r="F234" s="192">
        <v>25000</v>
      </c>
    </row>
    <row r="235" spans="1:6" s="4" customFormat="1" ht="12" customHeight="1">
      <c r="A235" s="11">
        <f t="shared" si="3"/>
        <v>230</v>
      </c>
      <c r="B235" s="14">
        <v>373</v>
      </c>
      <c r="C235" s="12" t="s">
        <v>492</v>
      </c>
      <c r="D235" s="13">
        <v>30000</v>
      </c>
      <c r="E235" s="14">
        <v>1</v>
      </c>
      <c r="F235" s="192">
        <v>30000</v>
      </c>
    </row>
    <row r="236" spans="1:6" s="4" customFormat="1" ht="12" customHeight="1">
      <c r="A236" s="11">
        <f t="shared" si="3"/>
        <v>231</v>
      </c>
      <c r="B236" s="14">
        <v>374</v>
      </c>
      <c r="C236" s="12" t="s">
        <v>493</v>
      </c>
      <c r="D236" s="13">
        <v>100000</v>
      </c>
      <c r="E236" s="14">
        <v>2</v>
      </c>
      <c r="F236" s="192">
        <v>50000</v>
      </c>
    </row>
    <row r="237" spans="1:6" s="4" customFormat="1" ht="12" customHeight="1">
      <c r="A237" s="11">
        <f t="shared" si="3"/>
        <v>232</v>
      </c>
      <c r="B237" s="14">
        <v>379</v>
      </c>
      <c r="C237" s="12" t="s">
        <v>498</v>
      </c>
      <c r="D237" s="13">
        <v>451472</v>
      </c>
      <c r="E237" s="14">
        <v>9</v>
      </c>
      <c r="F237" s="192">
        <v>50163.555555555555</v>
      </c>
    </row>
    <row r="238" spans="1:6" s="4" customFormat="1" ht="12" customHeight="1">
      <c r="A238" s="11">
        <f t="shared" si="3"/>
        <v>233</v>
      </c>
      <c r="B238" s="14">
        <v>380</v>
      </c>
      <c r="C238" s="12" t="s">
        <v>499</v>
      </c>
      <c r="D238" s="13">
        <v>20000</v>
      </c>
      <c r="E238" s="14">
        <v>1</v>
      </c>
      <c r="F238" s="192">
        <v>20000</v>
      </c>
    </row>
    <row r="239" spans="1:6" s="4" customFormat="1" ht="12" customHeight="1">
      <c r="A239" s="121" t="s">
        <v>4</v>
      </c>
      <c r="B239" s="106" t="s">
        <v>4</v>
      </c>
      <c r="C239" s="132" t="s">
        <v>3</v>
      </c>
      <c r="D239" s="140">
        <f>SUM(D6:D238)</f>
        <v>21756962</v>
      </c>
      <c r="E239" s="122">
        <f>SUM(E6:E238)</f>
        <v>713</v>
      </c>
      <c r="F239" s="145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2" width="4.625" style="0" customWidth="1"/>
    <col min="3" max="3" width="19.375" style="0" customWidth="1"/>
    <col min="4" max="5" width="14.00390625" style="0" customWidth="1"/>
    <col min="6" max="6" width="18.75390625" style="0" customWidth="1"/>
  </cols>
  <sheetData>
    <row r="1" spans="1:7" ht="26.25" customHeight="1">
      <c r="A1" s="198" t="s">
        <v>509</v>
      </c>
      <c r="B1" s="198"/>
      <c r="C1" s="198"/>
      <c r="D1" s="198"/>
      <c r="E1" s="198"/>
      <c r="F1" s="198"/>
      <c r="G1" s="2"/>
    </row>
    <row r="2" ht="18.75" customHeight="1"/>
    <row r="3" spans="1:6" ht="21" customHeight="1">
      <c r="A3" s="200" t="s">
        <v>13</v>
      </c>
      <c r="B3" s="202" t="s">
        <v>1</v>
      </c>
      <c r="C3" s="202" t="s">
        <v>0</v>
      </c>
      <c r="D3" s="223" t="s">
        <v>55</v>
      </c>
      <c r="E3" s="224"/>
      <c r="F3" s="225"/>
    </row>
    <row r="4" spans="1:6" ht="19.5">
      <c r="A4" s="201"/>
      <c r="B4" s="203"/>
      <c r="C4" s="203"/>
      <c r="D4" s="113" t="s">
        <v>503</v>
      </c>
      <c r="E4" s="125" t="s">
        <v>49</v>
      </c>
      <c r="F4" s="193" t="s">
        <v>504</v>
      </c>
    </row>
    <row r="5" spans="1:6" s="4" customFormat="1" ht="12" customHeight="1">
      <c r="A5" s="127">
        <v>1</v>
      </c>
      <c r="B5" s="128">
        <v>2</v>
      </c>
      <c r="C5" s="128">
        <v>3</v>
      </c>
      <c r="D5" s="129">
        <v>4</v>
      </c>
      <c r="E5" s="129">
        <v>5</v>
      </c>
      <c r="F5" s="139">
        <v>6</v>
      </c>
    </row>
    <row r="6" spans="1:6" s="4" customFormat="1" ht="12" customHeight="1">
      <c r="A6" s="11">
        <v>1</v>
      </c>
      <c r="B6" s="14">
        <v>1</v>
      </c>
      <c r="C6" s="12" t="s">
        <v>120</v>
      </c>
      <c r="D6" s="13">
        <v>30000</v>
      </c>
      <c r="E6" s="14">
        <v>2</v>
      </c>
      <c r="F6" s="192">
        <v>15000</v>
      </c>
    </row>
    <row r="7" spans="1:6" s="4" customFormat="1" ht="12" customHeight="1">
      <c r="A7" s="11">
        <f>A6+1</f>
        <v>2</v>
      </c>
      <c r="B7" s="14">
        <v>2</v>
      </c>
      <c r="C7" s="12" t="s">
        <v>121</v>
      </c>
      <c r="D7" s="13">
        <v>29978</v>
      </c>
      <c r="E7" s="14">
        <v>1</v>
      </c>
      <c r="F7" s="192">
        <v>29978</v>
      </c>
    </row>
    <row r="8" spans="1:6" s="4" customFormat="1" ht="12" customHeight="1">
      <c r="A8" s="11">
        <f aca="true" t="shared" si="0" ref="A8:A71">A7+1</f>
        <v>3</v>
      </c>
      <c r="B8" s="14">
        <v>4</v>
      </c>
      <c r="C8" s="12" t="s">
        <v>123</v>
      </c>
      <c r="D8" s="13">
        <v>19000</v>
      </c>
      <c r="E8" s="14">
        <v>1</v>
      </c>
      <c r="F8" s="192">
        <v>19000</v>
      </c>
    </row>
    <row r="9" spans="1:6" s="4" customFormat="1" ht="12" customHeight="1">
      <c r="A9" s="11">
        <f t="shared" si="0"/>
        <v>4</v>
      </c>
      <c r="B9" s="14">
        <v>5</v>
      </c>
      <c r="C9" s="12" t="s">
        <v>124</v>
      </c>
      <c r="D9" s="13">
        <v>12000</v>
      </c>
      <c r="E9" s="14">
        <v>1</v>
      </c>
      <c r="F9" s="192">
        <v>12000</v>
      </c>
    </row>
    <row r="10" spans="1:6" s="4" customFormat="1" ht="12" customHeight="1">
      <c r="A10" s="11">
        <f t="shared" si="0"/>
        <v>5</v>
      </c>
      <c r="B10" s="14">
        <v>6</v>
      </c>
      <c r="C10" s="12" t="s">
        <v>125</v>
      </c>
      <c r="D10" s="13">
        <v>80000</v>
      </c>
      <c r="E10" s="14">
        <v>2</v>
      </c>
      <c r="F10" s="192">
        <v>40000</v>
      </c>
    </row>
    <row r="11" spans="1:6" s="4" customFormat="1" ht="12" customHeight="1">
      <c r="A11" s="11">
        <f t="shared" si="0"/>
        <v>6</v>
      </c>
      <c r="B11" s="14">
        <v>8</v>
      </c>
      <c r="C11" s="12" t="s">
        <v>127</v>
      </c>
      <c r="D11" s="13">
        <v>89959</v>
      </c>
      <c r="E11" s="14">
        <v>3</v>
      </c>
      <c r="F11" s="192">
        <v>29986.333333333332</v>
      </c>
    </row>
    <row r="12" spans="1:6" s="4" customFormat="1" ht="12" customHeight="1">
      <c r="A12" s="11">
        <f t="shared" si="0"/>
        <v>7</v>
      </c>
      <c r="B12" s="14">
        <v>11</v>
      </c>
      <c r="C12" s="12" t="s">
        <v>130</v>
      </c>
      <c r="D12" s="13">
        <v>120000</v>
      </c>
      <c r="E12" s="14">
        <v>6</v>
      </c>
      <c r="F12" s="192">
        <v>20000</v>
      </c>
    </row>
    <row r="13" spans="1:6" s="4" customFormat="1" ht="12" customHeight="1">
      <c r="A13" s="11">
        <f t="shared" si="0"/>
        <v>8</v>
      </c>
      <c r="B13" s="14">
        <v>12</v>
      </c>
      <c r="C13" s="12" t="s">
        <v>131</v>
      </c>
      <c r="D13" s="13">
        <v>60000</v>
      </c>
      <c r="E13" s="14">
        <v>2</v>
      </c>
      <c r="F13" s="192">
        <v>30000</v>
      </c>
    </row>
    <row r="14" spans="1:6" s="4" customFormat="1" ht="12" customHeight="1">
      <c r="A14" s="11">
        <f t="shared" si="0"/>
        <v>9</v>
      </c>
      <c r="B14" s="14">
        <v>13</v>
      </c>
      <c r="C14" s="12" t="s">
        <v>132</v>
      </c>
      <c r="D14" s="13">
        <v>80000</v>
      </c>
      <c r="E14" s="14">
        <v>2</v>
      </c>
      <c r="F14" s="192">
        <v>40000</v>
      </c>
    </row>
    <row r="15" spans="1:6" s="4" customFormat="1" ht="12" customHeight="1">
      <c r="A15" s="11">
        <f t="shared" si="0"/>
        <v>10</v>
      </c>
      <c r="B15" s="14">
        <v>17</v>
      </c>
      <c r="C15" s="12" t="s">
        <v>136</v>
      </c>
      <c r="D15" s="13">
        <v>80000</v>
      </c>
      <c r="E15" s="14">
        <v>3</v>
      </c>
      <c r="F15" s="192">
        <v>26666.666666666668</v>
      </c>
    </row>
    <row r="16" spans="1:6" s="4" customFormat="1" ht="12" customHeight="1">
      <c r="A16" s="11">
        <f t="shared" si="0"/>
        <v>11</v>
      </c>
      <c r="B16" s="14">
        <v>18</v>
      </c>
      <c r="C16" s="12" t="s">
        <v>137</v>
      </c>
      <c r="D16" s="13">
        <v>59947</v>
      </c>
      <c r="E16" s="14">
        <v>2</v>
      </c>
      <c r="F16" s="192">
        <v>29973.5</v>
      </c>
    </row>
    <row r="17" spans="1:6" s="4" customFormat="1" ht="12" customHeight="1">
      <c r="A17" s="11">
        <f t="shared" si="0"/>
        <v>12</v>
      </c>
      <c r="B17" s="14">
        <v>19</v>
      </c>
      <c r="C17" s="12" t="s">
        <v>138</v>
      </c>
      <c r="D17" s="13">
        <v>188500</v>
      </c>
      <c r="E17" s="14">
        <v>5</v>
      </c>
      <c r="F17" s="192">
        <v>37700</v>
      </c>
    </row>
    <row r="18" spans="1:6" s="4" customFormat="1" ht="12" customHeight="1">
      <c r="A18" s="11">
        <f t="shared" si="0"/>
        <v>13</v>
      </c>
      <c r="B18" s="14">
        <v>20</v>
      </c>
      <c r="C18" s="12" t="s">
        <v>139</v>
      </c>
      <c r="D18" s="13">
        <v>31800</v>
      </c>
      <c r="E18" s="14">
        <v>1</v>
      </c>
      <c r="F18" s="192">
        <v>31800</v>
      </c>
    </row>
    <row r="19" spans="1:6" s="4" customFormat="1" ht="12" customHeight="1">
      <c r="A19" s="11">
        <f t="shared" si="0"/>
        <v>14</v>
      </c>
      <c r="B19" s="14">
        <v>21</v>
      </c>
      <c r="C19" s="12" t="s">
        <v>140</v>
      </c>
      <c r="D19" s="13">
        <v>105200</v>
      </c>
      <c r="E19" s="14">
        <v>2</v>
      </c>
      <c r="F19" s="192">
        <v>52600</v>
      </c>
    </row>
    <row r="20" spans="1:6" s="4" customFormat="1" ht="12" customHeight="1">
      <c r="A20" s="11">
        <f t="shared" si="0"/>
        <v>15</v>
      </c>
      <c r="B20" s="14">
        <v>22</v>
      </c>
      <c r="C20" s="12" t="s">
        <v>141</v>
      </c>
      <c r="D20" s="13">
        <v>19900</v>
      </c>
      <c r="E20" s="14">
        <v>1</v>
      </c>
      <c r="F20" s="192">
        <v>19900</v>
      </c>
    </row>
    <row r="21" spans="1:6" s="4" customFormat="1" ht="12" customHeight="1">
      <c r="A21" s="11">
        <f t="shared" si="0"/>
        <v>16</v>
      </c>
      <c r="B21" s="14">
        <v>24</v>
      </c>
      <c r="C21" s="12" t="s">
        <v>143</v>
      </c>
      <c r="D21" s="13">
        <v>306000</v>
      </c>
      <c r="E21" s="14">
        <v>9</v>
      </c>
      <c r="F21" s="192">
        <v>34000</v>
      </c>
    </row>
    <row r="22" spans="1:6" s="4" customFormat="1" ht="12" customHeight="1">
      <c r="A22" s="11">
        <f t="shared" si="0"/>
        <v>17</v>
      </c>
      <c r="B22" s="14">
        <v>26</v>
      </c>
      <c r="C22" s="12" t="s">
        <v>145</v>
      </c>
      <c r="D22" s="13">
        <v>54000</v>
      </c>
      <c r="E22" s="14">
        <v>2</v>
      </c>
      <c r="F22" s="192">
        <v>27000</v>
      </c>
    </row>
    <row r="23" spans="1:6" s="4" customFormat="1" ht="12" customHeight="1">
      <c r="A23" s="11">
        <f t="shared" si="0"/>
        <v>18</v>
      </c>
      <c r="B23" s="14">
        <v>28</v>
      </c>
      <c r="C23" s="12" t="s">
        <v>147</v>
      </c>
      <c r="D23" s="13">
        <v>60000</v>
      </c>
      <c r="E23" s="14">
        <v>2</v>
      </c>
      <c r="F23" s="192">
        <v>30000</v>
      </c>
    </row>
    <row r="24" spans="1:6" s="4" customFormat="1" ht="12" customHeight="1">
      <c r="A24" s="11">
        <f t="shared" si="0"/>
        <v>19</v>
      </c>
      <c r="B24" s="14">
        <v>29</v>
      </c>
      <c r="C24" s="12" t="s">
        <v>148</v>
      </c>
      <c r="D24" s="13">
        <v>70000</v>
      </c>
      <c r="E24" s="14">
        <v>2</v>
      </c>
      <c r="F24" s="192">
        <v>35000</v>
      </c>
    </row>
    <row r="25" spans="1:6" s="4" customFormat="1" ht="12" customHeight="1">
      <c r="A25" s="11">
        <f t="shared" si="0"/>
        <v>20</v>
      </c>
      <c r="B25" s="14">
        <v>30</v>
      </c>
      <c r="C25" s="12" t="s">
        <v>149</v>
      </c>
      <c r="D25" s="13">
        <v>500000</v>
      </c>
      <c r="E25" s="14">
        <v>12</v>
      </c>
      <c r="F25" s="192">
        <v>41666.666666666664</v>
      </c>
    </row>
    <row r="26" spans="1:6" s="4" customFormat="1" ht="12" customHeight="1">
      <c r="A26" s="11">
        <f t="shared" si="0"/>
        <v>21</v>
      </c>
      <c r="B26" s="14">
        <v>31</v>
      </c>
      <c r="C26" s="12" t="s">
        <v>150</v>
      </c>
      <c r="D26" s="13">
        <v>25000</v>
      </c>
      <c r="E26" s="14">
        <v>1</v>
      </c>
      <c r="F26" s="192">
        <v>25000</v>
      </c>
    </row>
    <row r="27" spans="1:6" s="4" customFormat="1" ht="12" customHeight="1">
      <c r="A27" s="11">
        <f t="shared" si="0"/>
        <v>22</v>
      </c>
      <c r="B27" s="14">
        <v>33</v>
      </c>
      <c r="C27" s="12" t="s">
        <v>152</v>
      </c>
      <c r="D27" s="13">
        <v>134000</v>
      </c>
      <c r="E27" s="14">
        <v>4</v>
      </c>
      <c r="F27" s="192">
        <v>33500</v>
      </c>
    </row>
    <row r="28" spans="1:6" s="4" customFormat="1" ht="12" customHeight="1">
      <c r="A28" s="11">
        <f t="shared" si="0"/>
        <v>23</v>
      </c>
      <c r="B28" s="14">
        <v>37</v>
      </c>
      <c r="C28" s="12" t="s">
        <v>156</v>
      </c>
      <c r="D28" s="13">
        <v>50000</v>
      </c>
      <c r="E28" s="14">
        <v>2</v>
      </c>
      <c r="F28" s="192">
        <v>25000</v>
      </c>
    </row>
    <row r="29" spans="1:6" s="4" customFormat="1" ht="12" customHeight="1">
      <c r="A29" s="11">
        <f t="shared" si="0"/>
        <v>24</v>
      </c>
      <c r="B29" s="14">
        <v>38</v>
      </c>
      <c r="C29" s="12" t="s">
        <v>157</v>
      </c>
      <c r="D29" s="13">
        <v>50000</v>
      </c>
      <c r="E29" s="14">
        <v>2</v>
      </c>
      <c r="F29" s="192">
        <v>25000</v>
      </c>
    </row>
    <row r="30" spans="1:6" s="4" customFormat="1" ht="12" customHeight="1">
      <c r="A30" s="11">
        <f t="shared" si="0"/>
        <v>25</v>
      </c>
      <c r="B30" s="14">
        <v>39</v>
      </c>
      <c r="C30" s="12" t="s">
        <v>158</v>
      </c>
      <c r="D30" s="13">
        <v>30000</v>
      </c>
      <c r="E30" s="14">
        <v>1</v>
      </c>
      <c r="F30" s="192">
        <v>30000</v>
      </c>
    </row>
    <row r="31" spans="1:6" s="4" customFormat="1" ht="12" customHeight="1">
      <c r="A31" s="11">
        <f t="shared" si="0"/>
        <v>26</v>
      </c>
      <c r="B31" s="14">
        <v>40</v>
      </c>
      <c r="C31" s="12" t="s">
        <v>159</v>
      </c>
      <c r="D31" s="13">
        <v>80000</v>
      </c>
      <c r="E31" s="14">
        <v>2</v>
      </c>
      <c r="F31" s="192">
        <v>40000</v>
      </c>
    </row>
    <row r="32" spans="1:6" s="4" customFormat="1" ht="12" customHeight="1">
      <c r="A32" s="11">
        <f t="shared" si="0"/>
        <v>27</v>
      </c>
      <c r="B32" s="14">
        <v>43</v>
      </c>
      <c r="C32" s="12" t="s">
        <v>162</v>
      </c>
      <c r="D32" s="13">
        <v>25000</v>
      </c>
      <c r="E32" s="14">
        <v>1</v>
      </c>
      <c r="F32" s="192">
        <v>25000</v>
      </c>
    </row>
    <row r="33" spans="1:6" s="4" customFormat="1" ht="12" customHeight="1">
      <c r="A33" s="11">
        <f t="shared" si="0"/>
        <v>28</v>
      </c>
      <c r="B33" s="14">
        <v>45</v>
      </c>
      <c r="C33" s="12" t="s">
        <v>164</v>
      </c>
      <c r="D33" s="13">
        <v>86290</v>
      </c>
      <c r="E33" s="14">
        <v>3</v>
      </c>
      <c r="F33" s="192">
        <v>28763.333333333332</v>
      </c>
    </row>
    <row r="34" spans="1:6" s="4" customFormat="1" ht="12" customHeight="1">
      <c r="A34" s="11">
        <f t="shared" si="0"/>
        <v>29</v>
      </c>
      <c r="B34" s="14">
        <v>46</v>
      </c>
      <c r="C34" s="12" t="s">
        <v>165</v>
      </c>
      <c r="D34" s="13">
        <v>35200</v>
      </c>
      <c r="E34" s="14">
        <v>1</v>
      </c>
      <c r="F34" s="192">
        <v>35200</v>
      </c>
    </row>
    <row r="35" spans="1:6" s="4" customFormat="1" ht="12" customHeight="1">
      <c r="A35" s="11">
        <f t="shared" si="0"/>
        <v>30</v>
      </c>
      <c r="B35" s="14">
        <v>47</v>
      </c>
      <c r="C35" s="12" t="s">
        <v>166</v>
      </c>
      <c r="D35" s="13">
        <v>30000</v>
      </c>
      <c r="E35" s="14">
        <v>1</v>
      </c>
      <c r="F35" s="192">
        <v>30000</v>
      </c>
    </row>
    <row r="36" spans="1:6" s="4" customFormat="1" ht="12" customHeight="1">
      <c r="A36" s="11">
        <f t="shared" si="0"/>
        <v>31</v>
      </c>
      <c r="B36" s="14">
        <v>48</v>
      </c>
      <c r="C36" s="12" t="s">
        <v>167</v>
      </c>
      <c r="D36" s="13">
        <v>25000</v>
      </c>
      <c r="E36" s="14">
        <v>1</v>
      </c>
      <c r="F36" s="192">
        <v>25000</v>
      </c>
    </row>
    <row r="37" spans="1:6" s="4" customFormat="1" ht="12" customHeight="1">
      <c r="A37" s="11">
        <f t="shared" si="0"/>
        <v>32</v>
      </c>
      <c r="B37" s="14">
        <v>50</v>
      </c>
      <c r="C37" s="12" t="s">
        <v>169</v>
      </c>
      <c r="D37" s="13">
        <v>125000</v>
      </c>
      <c r="E37" s="14">
        <v>6</v>
      </c>
      <c r="F37" s="192">
        <v>20833.333333333332</v>
      </c>
    </row>
    <row r="38" spans="1:6" s="4" customFormat="1" ht="12" customHeight="1">
      <c r="A38" s="11">
        <f t="shared" si="0"/>
        <v>33</v>
      </c>
      <c r="B38" s="14">
        <v>52</v>
      </c>
      <c r="C38" s="12" t="s">
        <v>171</v>
      </c>
      <c r="D38" s="13">
        <v>350000</v>
      </c>
      <c r="E38" s="14">
        <v>9</v>
      </c>
      <c r="F38" s="192">
        <v>38888.88888888889</v>
      </c>
    </row>
    <row r="39" spans="1:6" s="4" customFormat="1" ht="12" customHeight="1">
      <c r="A39" s="11">
        <f t="shared" si="0"/>
        <v>34</v>
      </c>
      <c r="B39" s="14">
        <v>53</v>
      </c>
      <c r="C39" s="12" t="s">
        <v>172</v>
      </c>
      <c r="D39" s="13">
        <v>50000</v>
      </c>
      <c r="E39" s="14">
        <v>1</v>
      </c>
      <c r="F39" s="192">
        <v>50000</v>
      </c>
    </row>
    <row r="40" spans="1:6" s="4" customFormat="1" ht="12" customHeight="1">
      <c r="A40" s="11">
        <f t="shared" si="0"/>
        <v>35</v>
      </c>
      <c r="B40" s="14">
        <v>55</v>
      </c>
      <c r="C40" s="12" t="s">
        <v>174</v>
      </c>
      <c r="D40" s="13">
        <v>105000</v>
      </c>
      <c r="E40" s="14">
        <v>3</v>
      </c>
      <c r="F40" s="192">
        <v>35000</v>
      </c>
    </row>
    <row r="41" spans="1:6" s="4" customFormat="1" ht="12" customHeight="1">
      <c r="A41" s="11">
        <f t="shared" si="0"/>
        <v>36</v>
      </c>
      <c r="B41" s="14">
        <v>57</v>
      </c>
      <c r="C41" s="12" t="s">
        <v>176</v>
      </c>
      <c r="D41" s="13">
        <v>30000</v>
      </c>
      <c r="E41" s="14">
        <v>1</v>
      </c>
      <c r="F41" s="192">
        <v>30000</v>
      </c>
    </row>
    <row r="42" spans="1:6" s="4" customFormat="1" ht="12" customHeight="1">
      <c r="A42" s="11">
        <f t="shared" si="0"/>
        <v>37</v>
      </c>
      <c r="B42" s="14">
        <v>60</v>
      </c>
      <c r="C42" s="12" t="s">
        <v>179</v>
      </c>
      <c r="D42" s="13">
        <v>71999</v>
      </c>
      <c r="E42" s="14">
        <v>3</v>
      </c>
      <c r="F42" s="192">
        <v>23999.666666666668</v>
      </c>
    </row>
    <row r="43" spans="1:6" s="4" customFormat="1" ht="12" customHeight="1">
      <c r="A43" s="11">
        <f t="shared" si="0"/>
        <v>38</v>
      </c>
      <c r="B43" s="14">
        <v>61</v>
      </c>
      <c r="C43" s="12" t="s">
        <v>180</v>
      </c>
      <c r="D43" s="13">
        <v>95000</v>
      </c>
      <c r="E43" s="14">
        <v>2</v>
      </c>
      <c r="F43" s="192">
        <v>47500</v>
      </c>
    </row>
    <row r="44" spans="1:6" s="4" customFormat="1" ht="12" customHeight="1">
      <c r="A44" s="11">
        <f t="shared" si="0"/>
        <v>39</v>
      </c>
      <c r="B44" s="14">
        <v>63</v>
      </c>
      <c r="C44" s="12" t="s">
        <v>182</v>
      </c>
      <c r="D44" s="13">
        <v>48000</v>
      </c>
      <c r="E44" s="14">
        <v>1</v>
      </c>
      <c r="F44" s="192">
        <v>48000</v>
      </c>
    </row>
    <row r="45" spans="1:6" s="4" customFormat="1" ht="12" customHeight="1">
      <c r="A45" s="11">
        <f t="shared" si="0"/>
        <v>40</v>
      </c>
      <c r="B45" s="14">
        <v>65</v>
      </c>
      <c r="C45" s="12" t="s">
        <v>184</v>
      </c>
      <c r="D45" s="13">
        <v>90000</v>
      </c>
      <c r="E45" s="14">
        <v>3</v>
      </c>
      <c r="F45" s="192">
        <v>30000</v>
      </c>
    </row>
    <row r="46" spans="1:6" s="4" customFormat="1" ht="12" customHeight="1">
      <c r="A46" s="11">
        <f t="shared" si="0"/>
        <v>41</v>
      </c>
      <c r="B46" s="14">
        <v>66</v>
      </c>
      <c r="C46" s="12" t="s">
        <v>185</v>
      </c>
      <c r="D46" s="13">
        <v>18000</v>
      </c>
      <c r="E46" s="14">
        <v>1</v>
      </c>
      <c r="F46" s="192">
        <v>18000</v>
      </c>
    </row>
    <row r="47" spans="1:6" s="4" customFormat="1" ht="12" customHeight="1">
      <c r="A47" s="11">
        <f t="shared" si="0"/>
        <v>42</v>
      </c>
      <c r="B47" s="14">
        <v>67</v>
      </c>
      <c r="C47" s="12" t="s">
        <v>186</v>
      </c>
      <c r="D47" s="13">
        <v>20000</v>
      </c>
      <c r="E47" s="14">
        <v>1</v>
      </c>
      <c r="F47" s="192">
        <v>20000</v>
      </c>
    </row>
    <row r="48" spans="1:6" s="4" customFormat="1" ht="12" customHeight="1">
      <c r="A48" s="11">
        <f t="shared" si="0"/>
        <v>43</v>
      </c>
      <c r="B48" s="14">
        <v>69</v>
      </c>
      <c r="C48" s="12" t="s">
        <v>188</v>
      </c>
      <c r="D48" s="13">
        <v>25000</v>
      </c>
      <c r="E48" s="14">
        <v>1</v>
      </c>
      <c r="F48" s="192">
        <v>25000</v>
      </c>
    </row>
    <row r="49" spans="1:6" s="4" customFormat="1" ht="12" customHeight="1">
      <c r="A49" s="11">
        <f t="shared" si="0"/>
        <v>44</v>
      </c>
      <c r="B49" s="14">
        <v>71</v>
      </c>
      <c r="C49" s="12" t="s">
        <v>190</v>
      </c>
      <c r="D49" s="13">
        <v>29816</v>
      </c>
      <c r="E49" s="14">
        <v>1</v>
      </c>
      <c r="F49" s="192">
        <v>29816</v>
      </c>
    </row>
    <row r="50" spans="1:6" s="4" customFormat="1" ht="12" customHeight="1">
      <c r="A50" s="11">
        <f t="shared" si="0"/>
        <v>45</v>
      </c>
      <c r="B50" s="14">
        <v>73</v>
      </c>
      <c r="C50" s="12" t="s">
        <v>192</v>
      </c>
      <c r="D50" s="13">
        <v>60000</v>
      </c>
      <c r="E50" s="14">
        <v>2</v>
      </c>
      <c r="F50" s="192">
        <v>30000</v>
      </c>
    </row>
    <row r="51" spans="1:6" s="4" customFormat="1" ht="12" customHeight="1">
      <c r="A51" s="11">
        <f t="shared" si="0"/>
        <v>46</v>
      </c>
      <c r="B51" s="14">
        <v>74</v>
      </c>
      <c r="C51" s="12" t="s">
        <v>193</v>
      </c>
      <c r="D51" s="13">
        <v>30000</v>
      </c>
      <c r="E51" s="14">
        <v>1</v>
      </c>
      <c r="F51" s="192">
        <v>30000</v>
      </c>
    </row>
    <row r="52" spans="1:6" s="4" customFormat="1" ht="12" customHeight="1">
      <c r="A52" s="11">
        <f t="shared" si="0"/>
        <v>47</v>
      </c>
      <c r="B52" s="14">
        <v>76</v>
      </c>
      <c r="C52" s="12" t="s">
        <v>195</v>
      </c>
      <c r="D52" s="13">
        <v>249925</v>
      </c>
      <c r="E52" s="14">
        <v>8</v>
      </c>
      <c r="F52" s="192">
        <v>31240.625</v>
      </c>
    </row>
    <row r="53" spans="1:6" s="4" customFormat="1" ht="12" customHeight="1">
      <c r="A53" s="11">
        <f t="shared" si="0"/>
        <v>48</v>
      </c>
      <c r="B53" s="14">
        <v>77</v>
      </c>
      <c r="C53" s="12" t="s">
        <v>196</v>
      </c>
      <c r="D53" s="13">
        <v>60000</v>
      </c>
      <c r="E53" s="14">
        <v>2</v>
      </c>
      <c r="F53" s="192">
        <v>30000</v>
      </c>
    </row>
    <row r="54" spans="1:6" s="4" customFormat="1" ht="12" customHeight="1">
      <c r="A54" s="11">
        <f t="shared" si="0"/>
        <v>49</v>
      </c>
      <c r="B54" s="14">
        <v>79</v>
      </c>
      <c r="C54" s="12" t="s">
        <v>198</v>
      </c>
      <c r="D54" s="13">
        <v>50000</v>
      </c>
      <c r="E54" s="14">
        <v>1</v>
      </c>
      <c r="F54" s="192">
        <v>50000</v>
      </c>
    </row>
    <row r="55" spans="1:6" s="4" customFormat="1" ht="12" customHeight="1">
      <c r="A55" s="11">
        <f t="shared" si="0"/>
        <v>50</v>
      </c>
      <c r="B55" s="14">
        <v>80</v>
      </c>
      <c r="C55" s="12" t="s">
        <v>199</v>
      </c>
      <c r="D55" s="13">
        <v>30000</v>
      </c>
      <c r="E55" s="14">
        <v>1</v>
      </c>
      <c r="F55" s="192">
        <v>30000</v>
      </c>
    </row>
    <row r="56" spans="1:6" s="4" customFormat="1" ht="12" customHeight="1">
      <c r="A56" s="11">
        <f t="shared" si="0"/>
        <v>51</v>
      </c>
      <c r="B56" s="14">
        <v>81</v>
      </c>
      <c r="C56" s="12" t="s">
        <v>200</v>
      </c>
      <c r="D56" s="13">
        <v>170623</v>
      </c>
      <c r="E56" s="14">
        <v>5</v>
      </c>
      <c r="F56" s="192">
        <v>34124.6</v>
      </c>
    </row>
    <row r="57" spans="1:6" s="4" customFormat="1" ht="12" customHeight="1">
      <c r="A57" s="11">
        <f t="shared" si="0"/>
        <v>52</v>
      </c>
      <c r="B57" s="14">
        <v>84</v>
      </c>
      <c r="C57" s="12" t="s">
        <v>203</v>
      </c>
      <c r="D57" s="13">
        <v>38000</v>
      </c>
      <c r="E57" s="14">
        <v>1</v>
      </c>
      <c r="F57" s="192">
        <v>38000</v>
      </c>
    </row>
    <row r="58" spans="1:6" s="4" customFormat="1" ht="12" customHeight="1">
      <c r="A58" s="11">
        <f t="shared" si="0"/>
        <v>53</v>
      </c>
      <c r="B58" s="14">
        <v>87</v>
      </c>
      <c r="C58" s="12" t="s">
        <v>206</v>
      </c>
      <c r="D58" s="13">
        <v>30000</v>
      </c>
      <c r="E58" s="14">
        <v>1</v>
      </c>
      <c r="F58" s="192">
        <v>30000</v>
      </c>
    </row>
    <row r="59" spans="1:6" s="4" customFormat="1" ht="12" customHeight="1">
      <c r="A59" s="11">
        <f t="shared" si="0"/>
        <v>54</v>
      </c>
      <c r="B59" s="14">
        <v>89</v>
      </c>
      <c r="C59" s="12" t="s">
        <v>208</v>
      </c>
      <c r="D59" s="13">
        <v>30000</v>
      </c>
      <c r="E59" s="14">
        <v>1</v>
      </c>
      <c r="F59" s="192">
        <v>30000</v>
      </c>
    </row>
    <row r="60" spans="1:6" s="4" customFormat="1" ht="12" customHeight="1">
      <c r="A60" s="11">
        <f t="shared" si="0"/>
        <v>55</v>
      </c>
      <c r="B60" s="14">
        <v>91</v>
      </c>
      <c r="C60" s="12" t="s">
        <v>210</v>
      </c>
      <c r="D60" s="13">
        <v>30000</v>
      </c>
      <c r="E60" s="14">
        <v>1</v>
      </c>
      <c r="F60" s="192">
        <v>30000</v>
      </c>
    </row>
    <row r="61" spans="1:6" s="4" customFormat="1" ht="12" customHeight="1">
      <c r="A61" s="11">
        <f t="shared" si="0"/>
        <v>56</v>
      </c>
      <c r="B61" s="14">
        <v>96</v>
      </c>
      <c r="C61" s="12" t="s">
        <v>215</v>
      </c>
      <c r="D61" s="13">
        <v>25000</v>
      </c>
      <c r="E61" s="14">
        <v>1</v>
      </c>
      <c r="F61" s="192">
        <v>25000</v>
      </c>
    </row>
    <row r="62" spans="1:6" s="4" customFormat="1" ht="12" customHeight="1">
      <c r="A62" s="11">
        <f t="shared" si="0"/>
        <v>57</v>
      </c>
      <c r="B62" s="14">
        <v>97</v>
      </c>
      <c r="C62" s="12" t="s">
        <v>216</v>
      </c>
      <c r="D62" s="13">
        <v>60000</v>
      </c>
      <c r="E62" s="14">
        <v>3</v>
      </c>
      <c r="F62" s="192">
        <v>20000</v>
      </c>
    </row>
    <row r="63" spans="1:6" s="4" customFormat="1" ht="12" customHeight="1">
      <c r="A63" s="11">
        <f t="shared" si="0"/>
        <v>58</v>
      </c>
      <c r="B63" s="14">
        <v>98</v>
      </c>
      <c r="C63" s="12" t="s">
        <v>217</v>
      </c>
      <c r="D63" s="13">
        <v>29999</v>
      </c>
      <c r="E63" s="14">
        <v>1</v>
      </c>
      <c r="F63" s="192">
        <v>29999</v>
      </c>
    </row>
    <row r="64" spans="1:6" s="4" customFormat="1" ht="12" customHeight="1">
      <c r="A64" s="11">
        <f t="shared" si="0"/>
        <v>59</v>
      </c>
      <c r="B64" s="14">
        <v>99</v>
      </c>
      <c r="C64" s="12" t="s">
        <v>218</v>
      </c>
      <c r="D64" s="13">
        <v>21500</v>
      </c>
      <c r="E64" s="14">
        <v>1</v>
      </c>
      <c r="F64" s="192">
        <v>21500</v>
      </c>
    </row>
    <row r="65" spans="1:6" s="4" customFormat="1" ht="12" customHeight="1">
      <c r="A65" s="11">
        <f t="shared" si="0"/>
        <v>60</v>
      </c>
      <c r="B65" s="14">
        <v>100</v>
      </c>
      <c r="C65" s="12" t="s">
        <v>219</v>
      </c>
      <c r="D65" s="13">
        <v>94000</v>
      </c>
      <c r="E65" s="14">
        <v>2</v>
      </c>
      <c r="F65" s="192">
        <v>47000</v>
      </c>
    </row>
    <row r="66" spans="1:6" s="4" customFormat="1" ht="12" customHeight="1">
      <c r="A66" s="11">
        <f t="shared" si="0"/>
        <v>61</v>
      </c>
      <c r="B66" s="14">
        <v>102</v>
      </c>
      <c r="C66" s="12" t="s">
        <v>221</v>
      </c>
      <c r="D66" s="13">
        <v>23000</v>
      </c>
      <c r="E66" s="14">
        <v>1</v>
      </c>
      <c r="F66" s="192">
        <v>23000</v>
      </c>
    </row>
    <row r="67" spans="1:6" s="4" customFormat="1" ht="12" customHeight="1">
      <c r="A67" s="11">
        <f t="shared" si="0"/>
        <v>62</v>
      </c>
      <c r="B67" s="14">
        <v>103</v>
      </c>
      <c r="C67" s="12" t="s">
        <v>222</v>
      </c>
      <c r="D67" s="13">
        <v>25000</v>
      </c>
      <c r="E67" s="14">
        <v>1</v>
      </c>
      <c r="F67" s="192">
        <v>25000</v>
      </c>
    </row>
    <row r="68" spans="1:6" s="4" customFormat="1" ht="12" customHeight="1">
      <c r="A68" s="11">
        <f t="shared" si="0"/>
        <v>63</v>
      </c>
      <c r="B68" s="14">
        <v>105</v>
      </c>
      <c r="C68" s="12" t="s">
        <v>224</v>
      </c>
      <c r="D68" s="13">
        <v>43020</v>
      </c>
      <c r="E68" s="14">
        <v>2</v>
      </c>
      <c r="F68" s="192">
        <v>21510</v>
      </c>
    </row>
    <row r="69" spans="1:6" s="4" customFormat="1" ht="12" customHeight="1">
      <c r="A69" s="11">
        <f t="shared" si="0"/>
        <v>64</v>
      </c>
      <c r="B69" s="14">
        <v>106</v>
      </c>
      <c r="C69" s="12" t="s">
        <v>225</v>
      </c>
      <c r="D69" s="13">
        <v>54000</v>
      </c>
      <c r="E69" s="14">
        <v>2</v>
      </c>
      <c r="F69" s="192">
        <v>27000</v>
      </c>
    </row>
    <row r="70" spans="1:6" s="4" customFormat="1" ht="12" customHeight="1">
      <c r="A70" s="11">
        <f t="shared" si="0"/>
        <v>65</v>
      </c>
      <c r="B70" s="14">
        <v>108</v>
      </c>
      <c r="C70" s="12" t="s">
        <v>227</v>
      </c>
      <c r="D70" s="13">
        <v>140000</v>
      </c>
      <c r="E70" s="14">
        <v>4</v>
      </c>
      <c r="F70" s="192">
        <v>35000</v>
      </c>
    </row>
    <row r="71" spans="1:6" s="4" customFormat="1" ht="12" customHeight="1">
      <c r="A71" s="11">
        <f t="shared" si="0"/>
        <v>66</v>
      </c>
      <c r="B71" s="14">
        <v>109</v>
      </c>
      <c r="C71" s="12" t="s">
        <v>228</v>
      </c>
      <c r="D71" s="13">
        <v>51945</v>
      </c>
      <c r="E71" s="14">
        <v>2</v>
      </c>
      <c r="F71" s="192">
        <v>25972.5</v>
      </c>
    </row>
    <row r="72" spans="1:6" s="4" customFormat="1" ht="12" customHeight="1">
      <c r="A72" s="11">
        <f aca="true" t="shared" si="1" ref="A72:A135">A71+1</f>
        <v>67</v>
      </c>
      <c r="B72" s="14">
        <v>111</v>
      </c>
      <c r="C72" s="12" t="s">
        <v>230</v>
      </c>
      <c r="D72" s="13">
        <v>30000</v>
      </c>
      <c r="E72" s="14">
        <v>1</v>
      </c>
      <c r="F72" s="192">
        <v>30000</v>
      </c>
    </row>
    <row r="73" spans="1:6" s="4" customFormat="1" ht="12" customHeight="1">
      <c r="A73" s="11">
        <f t="shared" si="1"/>
        <v>68</v>
      </c>
      <c r="B73" s="14">
        <v>112</v>
      </c>
      <c r="C73" s="12" t="s">
        <v>231</v>
      </c>
      <c r="D73" s="13">
        <v>161650</v>
      </c>
      <c r="E73" s="14">
        <v>4</v>
      </c>
      <c r="F73" s="192">
        <v>40412.5</v>
      </c>
    </row>
    <row r="74" spans="1:6" s="4" customFormat="1" ht="12" customHeight="1">
      <c r="A74" s="11">
        <f t="shared" si="1"/>
        <v>69</v>
      </c>
      <c r="B74" s="14">
        <v>113</v>
      </c>
      <c r="C74" s="12" t="s">
        <v>232</v>
      </c>
      <c r="D74" s="13">
        <v>1086056</v>
      </c>
      <c r="E74" s="14">
        <v>37</v>
      </c>
      <c r="F74" s="192">
        <v>29352.864864864863</v>
      </c>
    </row>
    <row r="75" spans="1:6" s="4" customFormat="1" ht="12" customHeight="1">
      <c r="A75" s="11">
        <f t="shared" si="1"/>
        <v>70</v>
      </c>
      <c r="B75" s="14">
        <v>114</v>
      </c>
      <c r="C75" s="12" t="s">
        <v>233</v>
      </c>
      <c r="D75" s="13">
        <v>25000</v>
      </c>
      <c r="E75" s="14">
        <v>1</v>
      </c>
      <c r="F75" s="192">
        <v>25000</v>
      </c>
    </row>
    <row r="76" spans="1:6" s="4" customFormat="1" ht="12" customHeight="1">
      <c r="A76" s="11">
        <f t="shared" si="1"/>
        <v>71</v>
      </c>
      <c r="B76" s="14">
        <v>115</v>
      </c>
      <c r="C76" s="12" t="s">
        <v>234</v>
      </c>
      <c r="D76" s="13">
        <v>60000</v>
      </c>
      <c r="E76" s="14">
        <v>2</v>
      </c>
      <c r="F76" s="192">
        <v>30000</v>
      </c>
    </row>
    <row r="77" spans="1:6" s="4" customFormat="1" ht="12" customHeight="1">
      <c r="A77" s="11">
        <f t="shared" si="1"/>
        <v>72</v>
      </c>
      <c r="B77" s="14">
        <v>116</v>
      </c>
      <c r="C77" s="12" t="s">
        <v>235</v>
      </c>
      <c r="D77" s="13">
        <v>35000</v>
      </c>
      <c r="E77" s="14">
        <v>1</v>
      </c>
      <c r="F77" s="192">
        <v>35000</v>
      </c>
    </row>
    <row r="78" spans="1:6" s="4" customFormat="1" ht="12" customHeight="1">
      <c r="A78" s="11">
        <f t="shared" si="1"/>
        <v>73</v>
      </c>
      <c r="B78" s="14">
        <v>118</v>
      </c>
      <c r="C78" s="12" t="s">
        <v>237</v>
      </c>
      <c r="D78" s="13">
        <v>54000</v>
      </c>
      <c r="E78" s="14">
        <v>2</v>
      </c>
      <c r="F78" s="192">
        <v>27000</v>
      </c>
    </row>
    <row r="79" spans="1:6" s="4" customFormat="1" ht="12" customHeight="1">
      <c r="A79" s="11">
        <f t="shared" si="1"/>
        <v>74</v>
      </c>
      <c r="B79" s="14">
        <v>120</v>
      </c>
      <c r="C79" s="12" t="s">
        <v>239</v>
      </c>
      <c r="D79" s="13">
        <v>50000</v>
      </c>
      <c r="E79" s="14">
        <v>2</v>
      </c>
      <c r="F79" s="192">
        <v>25000</v>
      </c>
    </row>
    <row r="80" spans="1:6" s="4" customFormat="1" ht="12" customHeight="1">
      <c r="A80" s="11">
        <f t="shared" si="1"/>
        <v>75</v>
      </c>
      <c r="B80" s="14">
        <v>121</v>
      </c>
      <c r="C80" s="12" t="s">
        <v>240</v>
      </c>
      <c r="D80" s="13">
        <v>40000</v>
      </c>
      <c r="E80" s="14">
        <v>1</v>
      </c>
      <c r="F80" s="192">
        <v>40000</v>
      </c>
    </row>
    <row r="81" spans="1:6" s="4" customFormat="1" ht="12" customHeight="1">
      <c r="A81" s="11">
        <f t="shared" si="1"/>
        <v>76</v>
      </c>
      <c r="B81" s="14">
        <v>122</v>
      </c>
      <c r="C81" s="12" t="s">
        <v>241</v>
      </c>
      <c r="D81" s="13">
        <v>100000</v>
      </c>
      <c r="E81" s="14">
        <v>4</v>
      </c>
      <c r="F81" s="192">
        <v>25000</v>
      </c>
    </row>
    <row r="82" spans="1:6" s="4" customFormat="1" ht="12" customHeight="1">
      <c r="A82" s="11">
        <f t="shared" si="1"/>
        <v>77</v>
      </c>
      <c r="B82" s="14">
        <v>124</v>
      </c>
      <c r="C82" s="12" t="s">
        <v>243</v>
      </c>
      <c r="D82" s="13">
        <v>175000</v>
      </c>
      <c r="E82" s="14">
        <v>7</v>
      </c>
      <c r="F82" s="192">
        <v>25000</v>
      </c>
    </row>
    <row r="83" spans="1:6" s="4" customFormat="1" ht="12" customHeight="1">
      <c r="A83" s="11">
        <f t="shared" si="1"/>
        <v>78</v>
      </c>
      <c r="B83" s="14">
        <v>125</v>
      </c>
      <c r="C83" s="12" t="s">
        <v>244</v>
      </c>
      <c r="D83" s="13">
        <v>240000</v>
      </c>
      <c r="E83" s="14">
        <v>6</v>
      </c>
      <c r="F83" s="192">
        <v>40000</v>
      </c>
    </row>
    <row r="84" spans="1:6" s="4" customFormat="1" ht="12" customHeight="1">
      <c r="A84" s="11">
        <f t="shared" si="1"/>
        <v>79</v>
      </c>
      <c r="B84" s="14">
        <v>127</v>
      </c>
      <c r="C84" s="12" t="s">
        <v>246</v>
      </c>
      <c r="D84" s="13">
        <v>85000</v>
      </c>
      <c r="E84" s="14">
        <v>3</v>
      </c>
      <c r="F84" s="192">
        <v>28333.333333333332</v>
      </c>
    </row>
    <row r="85" spans="1:6" s="4" customFormat="1" ht="12" customHeight="1">
      <c r="A85" s="11">
        <f t="shared" si="1"/>
        <v>80</v>
      </c>
      <c r="B85" s="14">
        <v>129</v>
      </c>
      <c r="C85" s="12" t="s">
        <v>248</v>
      </c>
      <c r="D85" s="13">
        <v>40000</v>
      </c>
      <c r="E85" s="14">
        <v>1</v>
      </c>
      <c r="F85" s="192">
        <v>40000</v>
      </c>
    </row>
    <row r="86" spans="1:6" s="4" customFormat="1" ht="12" customHeight="1">
      <c r="A86" s="11">
        <f t="shared" si="1"/>
        <v>81</v>
      </c>
      <c r="B86" s="14">
        <v>131</v>
      </c>
      <c r="C86" s="12" t="s">
        <v>250</v>
      </c>
      <c r="D86" s="13">
        <v>90000</v>
      </c>
      <c r="E86" s="14">
        <v>3</v>
      </c>
      <c r="F86" s="192">
        <v>30000</v>
      </c>
    </row>
    <row r="87" spans="1:6" s="4" customFormat="1" ht="12" customHeight="1">
      <c r="A87" s="11">
        <f t="shared" si="1"/>
        <v>82</v>
      </c>
      <c r="B87" s="14">
        <v>133</v>
      </c>
      <c r="C87" s="12" t="s">
        <v>252</v>
      </c>
      <c r="D87" s="13">
        <v>135000</v>
      </c>
      <c r="E87" s="14">
        <v>4</v>
      </c>
      <c r="F87" s="192">
        <v>33750</v>
      </c>
    </row>
    <row r="88" spans="1:6" s="4" customFormat="1" ht="12" customHeight="1">
      <c r="A88" s="11">
        <f t="shared" si="1"/>
        <v>83</v>
      </c>
      <c r="B88" s="14">
        <v>134</v>
      </c>
      <c r="C88" s="12" t="s">
        <v>253</v>
      </c>
      <c r="D88" s="13">
        <v>40000</v>
      </c>
      <c r="E88" s="14">
        <v>1</v>
      </c>
      <c r="F88" s="192">
        <v>40000</v>
      </c>
    </row>
    <row r="89" spans="1:6" s="4" customFormat="1" ht="12" customHeight="1">
      <c r="A89" s="11">
        <f t="shared" si="1"/>
        <v>84</v>
      </c>
      <c r="B89" s="14">
        <v>135</v>
      </c>
      <c r="C89" s="12" t="s">
        <v>254</v>
      </c>
      <c r="D89" s="13">
        <v>250000</v>
      </c>
      <c r="E89" s="14">
        <v>12</v>
      </c>
      <c r="F89" s="192">
        <v>20833.333333333332</v>
      </c>
    </row>
    <row r="90" spans="1:6" s="4" customFormat="1" ht="12" customHeight="1">
      <c r="A90" s="11">
        <f t="shared" si="1"/>
        <v>85</v>
      </c>
      <c r="B90" s="14">
        <v>136</v>
      </c>
      <c r="C90" s="12" t="s">
        <v>255</v>
      </c>
      <c r="D90" s="13">
        <v>20000</v>
      </c>
      <c r="E90" s="14">
        <v>1</v>
      </c>
      <c r="F90" s="192">
        <v>20000</v>
      </c>
    </row>
    <row r="91" spans="1:6" s="4" customFormat="1" ht="12" customHeight="1">
      <c r="A91" s="11">
        <f t="shared" si="1"/>
        <v>86</v>
      </c>
      <c r="B91" s="14">
        <v>137</v>
      </c>
      <c r="C91" s="12" t="s">
        <v>256</v>
      </c>
      <c r="D91" s="13">
        <v>75000</v>
      </c>
      <c r="E91" s="14">
        <v>3</v>
      </c>
      <c r="F91" s="192">
        <v>25000</v>
      </c>
    </row>
    <row r="92" spans="1:6" s="4" customFormat="1" ht="12" customHeight="1">
      <c r="A92" s="11">
        <f t="shared" si="1"/>
        <v>87</v>
      </c>
      <c r="B92" s="14">
        <v>139</v>
      </c>
      <c r="C92" s="12" t="s">
        <v>258</v>
      </c>
      <c r="D92" s="13">
        <v>112000</v>
      </c>
      <c r="E92" s="14">
        <v>4</v>
      </c>
      <c r="F92" s="192">
        <v>28000</v>
      </c>
    </row>
    <row r="93" spans="1:6" s="4" customFormat="1" ht="12" customHeight="1">
      <c r="A93" s="11">
        <f t="shared" si="1"/>
        <v>88</v>
      </c>
      <c r="B93" s="14">
        <v>140</v>
      </c>
      <c r="C93" s="12" t="s">
        <v>259</v>
      </c>
      <c r="D93" s="13">
        <v>30000</v>
      </c>
      <c r="E93" s="14">
        <v>1</v>
      </c>
      <c r="F93" s="192">
        <v>30000</v>
      </c>
    </row>
    <row r="94" spans="1:6" s="4" customFormat="1" ht="12" customHeight="1">
      <c r="A94" s="11">
        <f t="shared" si="1"/>
        <v>89</v>
      </c>
      <c r="B94" s="14">
        <v>142</v>
      </c>
      <c r="C94" s="12" t="s">
        <v>261</v>
      </c>
      <c r="D94" s="13">
        <v>74980</v>
      </c>
      <c r="E94" s="14">
        <v>3</v>
      </c>
      <c r="F94" s="192">
        <v>24993.333333333332</v>
      </c>
    </row>
    <row r="95" spans="1:6" s="4" customFormat="1" ht="12" customHeight="1">
      <c r="A95" s="11">
        <f t="shared" si="1"/>
        <v>90</v>
      </c>
      <c r="B95" s="14">
        <v>145</v>
      </c>
      <c r="C95" s="12" t="s">
        <v>264</v>
      </c>
      <c r="D95" s="13">
        <v>84000</v>
      </c>
      <c r="E95" s="14">
        <v>2</v>
      </c>
      <c r="F95" s="192">
        <v>42000</v>
      </c>
    </row>
    <row r="96" spans="1:6" s="4" customFormat="1" ht="12" customHeight="1">
      <c r="A96" s="11">
        <f t="shared" si="1"/>
        <v>91</v>
      </c>
      <c r="B96" s="14">
        <v>149</v>
      </c>
      <c r="C96" s="12" t="s">
        <v>268</v>
      </c>
      <c r="D96" s="13">
        <v>60000</v>
      </c>
      <c r="E96" s="14">
        <v>2</v>
      </c>
      <c r="F96" s="192">
        <v>30000</v>
      </c>
    </row>
    <row r="97" spans="1:6" s="4" customFormat="1" ht="12" customHeight="1">
      <c r="A97" s="11">
        <f t="shared" si="1"/>
        <v>92</v>
      </c>
      <c r="B97" s="14">
        <v>150</v>
      </c>
      <c r="C97" s="12" t="s">
        <v>269</v>
      </c>
      <c r="D97" s="13">
        <v>111000</v>
      </c>
      <c r="E97" s="14">
        <v>6</v>
      </c>
      <c r="F97" s="192">
        <v>18500</v>
      </c>
    </row>
    <row r="98" spans="1:6" s="4" customFormat="1" ht="12" customHeight="1">
      <c r="A98" s="11">
        <f t="shared" si="1"/>
        <v>93</v>
      </c>
      <c r="B98" s="14">
        <v>153</v>
      </c>
      <c r="C98" s="12" t="s">
        <v>272</v>
      </c>
      <c r="D98" s="13">
        <v>94513</v>
      </c>
      <c r="E98" s="14">
        <v>3</v>
      </c>
      <c r="F98" s="192">
        <v>31504.333333333332</v>
      </c>
    </row>
    <row r="99" spans="1:6" s="4" customFormat="1" ht="12" customHeight="1">
      <c r="A99" s="11">
        <f t="shared" si="1"/>
        <v>94</v>
      </c>
      <c r="B99" s="14">
        <v>155</v>
      </c>
      <c r="C99" s="12" t="s">
        <v>274</v>
      </c>
      <c r="D99" s="13">
        <v>134000</v>
      </c>
      <c r="E99" s="14">
        <v>5</v>
      </c>
      <c r="F99" s="192">
        <v>26800</v>
      </c>
    </row>
    <row r="100" spans="1:6" s="4" customFormat="1" ht="12" customHeight="1">
      <c r="A100" s="11">
        <f t="shared" si="1"/>
        <v>95</v>
      </c>
      <c r="B100" s="14">
        <v>156</v>
      </c>
      <c r="C100" s="12" t="s">
        <v>275</v>
      </c>
      <c r="D100" s="13">
        <v>50000</v>
      </c>
      <c r="E100" s="14">
        <v>1</v>
      </c>
      <c r="F100" s="192">
        <v>50000</v>
      </c>
    </row>
    <row r="101" spans="1:6" s="4" customFormat="1" ht="12" customHeight="1">
      <c r="A101" s="11">
        <f t="shared" si="1"/>
        <v>96</v>
      </c>
      <c r="B101" s="14">
        <v>157</v>
      </c>
      <c r="C101" s="12" t="s">
        <v>276</v>
      </c>
      <c r="D101" s="13">
        <v>75000</v>
      </c>
      <c r="E101" s="14">
        <v>2</v>
      </c>
      <c r="F101" s="192">
        <v>37500</v>
      </c>
    </row>
    <row r="102" spans="1:6" s="4" customFormat="1" ht="12" customHeight="1">
      <c r="A102" s="11">
        <f t="shared" si="1"/>
        <v>97</v>
      </c>
      <c r="B102" s="14">
        <v>158</v>
      </c>
      <c r="C102" s="12" t="s">
        <v>277</v>
      </c>
      <c r="D102" s="13">
        <v>115000</v>
      </c>
      <c r="E102" s="14">
        <v>4</v>
      </c>
      <c r="F102" s="192">
        <v>28750</v>
      </c>
    </row>
    <row r="103" spans="1:6" s="4" customFormat="1" ht="12" customHeight="1">
      <c r="A103" s="11">
        <f t="shared" si="1"/>
        <v>98</v>
      </c>
      <c r="B103" s="14">
        <v>159</v>
      </c>
      <c r="C103" s="12" t="s">
        <v>278</v>
      </c>
      <c r="D103" s="13">
        <v>70000</v>
      </c>
      <c r="E103" s="14">
        <v>2</v>
      </c>
      <c r="F103" s="192">
        <v>35000</v>
      </c>
    </row>
    <row r="104" spans="1:6" s="4" customFormat="1" ht="12" customHeight="1">
      <c r="A104" s="11">
        <f t="shared" si="1"/>
        <v>99</v>
      </c>
      <c r="B104" s="14">
        <v>161</v>
      </c>
      <c r="C104" s="12" t="s">
        <v>280</v>
      </c>
      <c r="D104" s="13">
        <v>108000</v>
      </c>
      <c r="E104" s="14">
        <v>4</v>
      </c>
      <c r="F104" s="192">
        <v>27000</v>
      </c>
    </row>
    <row r="105" spans="1:6" s="4" customFormat="1" ht="12" customHeight="1">
      <c r="A105" s="11">
        <f t="shared" si="1"/>
        <v>100</v>
      </c>
      <c r="B105" s="14">
        <v>163</v>
      </c>
      <c r="C105" s="12" t="s">
        <v>282</v>
      </c>
      <c r="D105" s="13">
        <v>42000</v>
      </c>
      <c r="E105" s="14">
        <v>1</v>
      </c>
      <c r="F105" s="192">
        <v>42000</v>
      </c>
    </row>
    <row r="106" spans="1:6" s="4" customFormat="1" ht="12" customHeight="1">
      <c r="A106" s="11">
        <f t="shared" si="1"/>
        <v>101</v>
      </c>
      <c r="B106" s="14">
        <v>164</v>
      </c>
      <c r="C106" s="12" t="s">
        <v>283</v>
      </c>
      <c r="D106" s="13">
        <v>80000</v>
      </c>
      <c r="E106" s="14">
        <v>2</v>
      </c>
      <c r="F106" s="192">
        <v>40000</v>
      </c>
    </row>
    <row r="107" spans="1:6" s="4" customFormat="1" ht="12" customHeight="1">
      <c r="A107" s="11">
        <f t="shared" si="1"/>
        <v>102</v>
      </c>
      <c r="B107" s="14">
        <v>166</v>
      </c>
      <c r="C107" s="12" t="s">
        <v>285</v>
      </c>
      <c r="D107" s="13">
        <v>30000</v>
      </c>
      <c r="E107" s="14">
        <v>1</v>
      </c>
      <c r="F107" s="192">
        <v>30000</v>
      </c>
    </row>
    <row r="108" spans="1:6" s="4" customFormat="1" ht="12" customHeight="1">
      <c r="A108" s="11">
        <f t="shared" si="1"/>
        <v>103</v>
      </c>
      <c r="B108" s="14">
        <v>168</v>
      </c>
      <c r="C108" s="12" t="s">
        <v>287</v>
      </c>
      <c r="D108" s="13">
        <v>597488</v>
      </c>
      <c r="E108" s="14">
        <v>13</v>
      </c>
      <c r="F108" s="192">
        <v>45960.61538461538</v>
      </c>
    </row>
    <row r="109" spans="1:6" s="4" customFormat="1" ht="12" customHeight="1">
      <c r="A109" s="11">
        <f t="shared" si="1"/>
        <v>104</v>
      </c>
      <c r="B109" s="14">
        <v>169</v>
      </c>
      <c r="C109" s="12" t="s">
        <v>288</v>
      </c>
      <c r="D109" s="13">
        <v>95248</v>
      </c>
      <c r="E109" s="14">
        <v>3</v>
      </c>
      <c r="F109" s="192">
        <v>31749.333333333332</v>
      </c>
    </row>
    <row r="110" spans="1:6" s="4" customFormat="1" ht="12" customHeight="1">
      <c r="A110" s="11">
        <f t="shared" si="1"/>
        <v>105</v>
      </c>
      <c r="B110" s="14">
        <v>170</v>
      </c>
      <c r="C110" s="12" t="s">
        <v>289</v>
      </c>
      <c r="D110" s="13">
        <v>30000</v>
      </c>
      <c r="E110" s="14">
        <v>1</v>
      </c>
      <c r="F110" s="192">
        <v>30000</v>
      </c>
    </row>
    <row r="111" spans="1:6" s="4" customFormat="1" ht="12" customHeight="1">
      <c r="A111" s="11">
        <f t="shared" si="1"/>
        <v>106</v>
      </c>
      <c r="B111" s="14">
        <v>171</v>
      </c>
      <c r="C111" s="12" t="s">
        <v>290</v>
      </c>
      <c r="D111" s="13">
        <v>62000</v>
      </c>
      <c r="E111" s="14">
        <v>2</v>
      </c>
      <c r="F111" s="192">
        <v>31000</v>
      </c>
    </row>
    <row r="112" spans="1:6" s="4" customFormat="1" ht="12" customHeight="1">
      <c r="A112" s="11">
        <f t="shared" si="1"/>
        <v>107</v>
      </c>
      <c r="B112" s="14">
        <v>175</v>
      </c>
      <c r="C112" s="12" t="s">
        <v>294</v>
      </c>
      <c r="D112" s="13">
        <v>61000</v>
      </c>
      <c r="E112" s="14">
        <v>2</v>
      </c>
      <c r="F112" s="192">
        <v>30500</v>
      </c>
    </row>
    <row r="113" spans="1:6" s="4" customFormat="1" ht="12" customHeight="1">
      <c r="A113" s="11">
        <f t="shared" si="1"/>
        <v>108</v>
      </c>
      <c r="B113" s="14">
        <v>176</v>
      </c>
      <c r="C113" s="12" t="s">
        <v>295</v>
      </c>
      <c r="D113" s="13">
        <v>25000</v>
      </c>
      <c r="E113" s="14">
        <v>1</v>
      </c>
      <c r="F113" s="192">
        <v>25000</v>
      </c>
    </row>
    <row r="114" spans="1:6" s="4" customFormat="1" ht="12" customHeight="1">
      <c r="A114" s="11">
        <f t="shared" si="1"/>
        <v>109</v>
      </c>
      <c r="B114" s="14">
        <v>177</v>
      </c>
      <c r="C114" s="12" t="s">
        <v>296</v>
      </c>
      <c r="D114" s="13">
        <v>193000</v>
      </c>
      <c r="E114" s="14">
        <v>4</v>
      </c>
      <c r="F114" s="192">
        <v>48250</v>
      </c>
    </row>
    <row r="115" spans="1:6" s="4" customFormat="1" ht="12" customHeight="1">
      <c r="A115" s="11">
        <f t="shared" si="1"/>
        <v>110</v>
      </c>
      <c r="B115" s="14">
        <v>178</v>
      </c>
      <c r="C115" s="12" t="s">
        <v>297</v>
      </c>
      <c r="D115" s="13">
        <v>300000</v>
      </c>
      <c r="E115" s="14">
        <v>11</v>
      </c>
      <c r="F115" s="192">
        <v>27272.727272727272</v>
      </c>
    </row>
    <row r="116" spans="1:6" s="4" customFormat="1" ht="12" customHeight="1">
      <c r="A116" s="11">
        <f t="shared" si="1"/>
        <v>111</v>
      </c>
      <c r="B116" s="14">
        <v>180</v>
      </c>
      <c r="C116" s="12" t="s">
        <v>299</v>
      </c>
      <c r="D116" s="13">
        <v>27000</v>
      </c>
      <c r="E116" s="14">
        <v>1</v>
      </c>
      <c r="F116" s="192">
        <v>27000</v>
      </c>
    </row>
    <row r="117" spans="1:6" s="4" customFormat="1" ht="12" customHeight="1">
      <c r="A117" s="11">
        <f t="shared" si="1"/>
        <v>112</v>
      </c>
      <c r="B117" s="14">
        <v>182</v>
      </c>
      <c r="C117" s="12" t="s">
        <v>301</v>
      </c>
      <c r="D117" s="13">
        <v>20000</v>
      </c>
      <c r="E117" s="14">
        <v>1</v>
      </c>
      <c r="F117" s="192">
        <v>20000</v>
      </c>
    </row>
    <row r="118" spans="1:6" s="4" customFormat="1" ht="12" customHeight="1">
      <c r="A118" s="11">
        <f t="shared" si="1"/>
        <v>113</v>
      </c>
      <c r="B118" s="14">
        <v>186</v>
      </c>
      <c r="C118" s="12" t="s">
        <v>305</v>
      </c>
      <c r="D118" s="13">
        <v>78664</v>
      </c>
      <c r="E118" s="14">
        <v>3</v>
      </c>
      <c r="F118" s="192">
        <v>26221.333333333332</v>
      </c>
    </row>
    <row r="119" spans="1:6" s="4" customFormat="1" ht="12" customHeight="1">
      <c r="A119" s="11">
        <f t="shared" si="1"/>
        <v>114</v>
      </c>
      <c r="B119" s="14">
        <v>187</v>
      </c>
      <c r="C119" s="12" t="s">
        <v>306</v>
      </c>
      <c r="D119" s="13">
        <v>30000</v>
      </c>
      <c r="E119" s="14">
        <v>1</v>
      </c>
      <c r="F119" s="192">
        <v>30000</v>
      </c>
    </row>
    <row r="120" spans="1:6" s="4" customFormat="1" ht="12" customHeight="1">
      <c r="A120" s="11">
        <f t="shared" si="1"/>
        <v>115</v>
      </c>
      <c r="B120" s="14">
        <v>188</v>
      </c>
      <c r="C120" s="12" t="s">
        <v>307</v>
      </c>
      <c r="D120" s="13">
        <v>93409</v>
      </c>
      <c r="E120" s="14">
        <v>3</v>
      </c>
      <c r="F120" s="192">
        <v>31136.333333333332</v>
      </c>
    </row>
    <row r="121" spans="1:6" s="4" customFormat="1" ht="12" customHeight="1">
      <c r="A121" s="11">
        <f t="shared" si="1"/>
        <v>116</v>
      </c>
      <c r="B121" s="14">
        <v>190</v>
      </c>
      <c r="C121" s="12" t="s">
        <v>309</v>
      </c>
      <c r="D121" s="13">
        <v>25000</v>
      </c>
      <c r="E121" s="14">
        <v>1</v>
      </c>
      <c r="F121" s="192">
        <v>25000</v>
      </c>
    </row>
    <row r="122" spans="1:6" s="4" customFormat="1" ht="12" customHeight="1">
      <c r="A122" s="11">
        <f t="shared" si="1"/>
        <v>117</v>
      </c>
      <c r="B122" s="14">
        <v>191</v>
      </c>
      <c r="C122" s="12" t="s">
        <v>310</v>
      </c>
      <c r="D122" s="13">
        <v>114324</v>
      </c>
      <c r="E122" s="14">
        <v>3</v>
      </c>
      <c r="F122" s="192">
        <v>38108</v>
      </c>
    </row>
    <row r="123" spans="1:6" s="4" customFormat="1" ht="12" customHeight="1">
      <c r="A123" s="11">
        <f t="shared" si="1"/>
        <v>118</v>
      </c>
      <c r="B123" s="14">
        <v>193</v>
      </c>
      <c r="C123" s="12" t="s">
        <v>312</v>
      </c>
      <c r="D123" s="13">
        <v>60000</v>
      </c>
      <c r="E123" s="14">
        <v>2</v>
      </c>
      <c r="F123" s="192">
        <v>30000</v>
      </c>
    </row>
    <row r="124" spans="1:6" s="4" customFormat="1" ht="12" customHeight="1">
      <c r="A124" s="11">
        <f t="shared" si="1"/>
        <v>119</v>
      </c>
      <c r="B124" s="14">
        <v>194</v>
      </c>
      <c r="C124" s="12" t="s">
        <v>313</v>
      </c>
      <c r="D124" s="13">
        <v>46000</v>
      </c>
      <c r="E124" s="14">
        <v>2</v>
      </c>
      <c r="F124" s="192">
        <v>23000</v>
      </c>
    </row>
    <row r="125" spans="1:6" s="4" customFormat="1" ht="12" customHeight="1">
      <c r="A125" s="11">
        <f t="shared" si="1"/>
        <v>120</v>
      </c>
      <c r="B125" s="14">
        <v>195</v>
      </c>
      <c r="C125" s="12" t="s">
        <v>314</v>
      </c>
      <c r="D125" s="13">
        <v>109998</v>
      </c>
      <c r="E125" s="14">
        <v>4</v>
      </c>
      <c r="F125" s="192">
        <v>27499.5</v>
      </c>
    </row>
    <row r="126" spans="1:6" s="4" customFormat="1" ht="12" customHeight="1">
      <c r="A126" s="11">
        <f t="shared" si="1"/>
        <v>121</v>
      </c>
      <c r="B126" s="14">
        <v>196</v>
      </c>
      <c r="C126" s="12" t="s">
        <v>315</v>
      </c>
      <c r="D126" s="13">
        <v>115000</v>
      </c>
      <c r="E126" s="14">
        <v>5</v>
      </c>
      <c r="F126" s="192">
        <v>23000</v>
      </c>
    </row>
    <row r="127" spans="1:6" s="4" customFormat="1" ht="12" customHeight="1">
      <c r="A127" s="11">
        <f t="shared" si="1"/>
        <v>122</v>
      </c>
      <c r="B127" s="14">
        <v>205</v>
      </c>
      <c r="C127" s="12" t="s">
        <v>324</v>
      </c>
      <c r="D127" s="13">
        <v>35000</v>
      </c>
      <c r="E127" s="14">
        <v>1</v>
      </c>
      <c r="F127" s="192">
        <v>35000</v>
      </c>
    </row>
    <row r="128" spans="1:6" s="4" customFormat="1" ht="12" customHeight="1">
      <c r="A128" s="11">
        <f t="shared" si="1"/>
        <v>123</v>
      </c>
      <c r="B128" s="14">
        <v>206</v>
      </c>
      <c r="C128" s="12" t="s">
        <v>325</v>
      </c>
      <c r="D128" s="13">
        <v>60000</v>
      </c>
      <c r="E128" s="14">
        <v>2</v>
      </c>
      <c r="F128" s="192">
        <v>30000</v>
      </c>
    </row>
    <row r="129" spans="1:6" s="4" customFormat="1" ht="12" customHeight="1">
      <c r="A129" s="11">
        <f t="shared" si="1"/>
        <v>124</v>
      </c>
      <c r="B129" s="14">
        <v>207</v>
      </c>
      <c r="C129" s="12" t="s">
        <v>326</v>
      </c>
      <c r="D129" s="13">
        <v>75000</v>
      </c>
      <c r="E129" s="14">
        <v>3</v>
      </c>
      <c r="F129" s="192">
        <v>25000</v>
      </c>
    </row>
    <row r="130" spans="1:6" s="4" customFormat="1" ht="12" customHeight="1">
      <c r="A130" s="11">
        <f t="shared" si="1"/>
        <v>125</v>
      </c>
      <c r="B130" s="14">
        <v>208</v>
      </c>
      <c r="C130" s="12" t="s">
        <v>327</v>
      </c>
      <c r="D130" s="13">
        <v>100000</v>
      </c>
      <c r="E130" s="14">
        <v>3</v>
      </c>
      <c r="F130" s="192">
        <v>33333.333333333336</v>
      </c>
    </row>
    <row r="131" spans="1:6" s="4" customFormat="1" ht="12" customHeight="1">
      <c r="A131" s="11">
        <f t="shared" si="1"/>
        <v>126</v>
      </c>
      <c r="B131" s="14">
        <v>209</v>
      </c>
      <c r="C131" s="12" t="s">
        <v>328</v>
      </c>
      <c r="D131" s="13">
        <v>20000</v>
      </c>
      <c r="E131" s="14">
        <v>2</v>
      </c>
      <c r="F131" s="192">
        <v>10000</v>
      </c>
    </row>
    <row r="132" spans="1:6" s="4" customFormat="1" ht="12" customHeight="1">
      <c r="A132" s="11">
        <f t="shared" si="1"/>
        <v>127</v>
      </c>
      <c r="B132" s="14">
        <v>210</v>
      </c>
      <c r="C132" s="12" t="s">
        <v>329</v>
      </c>
      <c r="D132" s="13">
        <v>160000</v>
      </c>
      <c r="E132" s="14">
        <v>4</v>
      </c>
      <c r="F132" s="192">
        <v>40000</v>
      </c>
    </row>
    <row r="133" spans="1:6" s="4" customFormat="1" ht="12" customHeight="1">
      <c r="A133" s="11">
        <f t="shared" si="1"/>
        <v>128</v>
      </c>
      <c r="B133" s="14">
        <v>214</v>
      </c>
      <c r="C133" s="12" t="s">
        <v>333</v>
      </c>
      <c r="D133" s="13">
        <v>40000</v>
      </c>
      <c r="E133" s="14">
        <v>1</v>
      </c>
      <c r="F133" s="192">
        <v>40000</v>
      </c>
    </row>
    <row r="134" spans="1:6" s="4" customFormat="1" ht="12" customHeight="1">
      <c r="A134" s="11">
        <f t="shared" si="1"/>
        <v>129</v>
      </c>
      <c r="B134" s="14">
        <v>215</v>
      </c>
      <c r="C134" s="12" t="s">
        <v>334</v>
      </c>
      <c r="D134" s="13">
        <v>246000</v>
      </c>
      <c r="E134" s="14">
        <v>7</v>
      </c>
      <c r="F134" s="192">
        <v>35142.857142857145</v>
      </c>
    </row>
    <row r="135" spans="1:6" s="4" customFormat="1" ht="12" customHeight="1">
      <c r="A135" s="11">
        <f t="shared" si="1"/>
        <v>130</v>
      </c>
      <c r="B135" s="14">
        <v>218</v>
      </c>
      <c r="C135" s="12" t="s">
        <v>337</v>
      </c>
      <c r="D135" s="13">
        <v>185936</v>
      </c>
      <c r="E135" s="14">
        <v>4</v>
      </c>
      <c r="F135" s="192">
        <v>46484</v>
      </c>
    </row>
    <row r="136" spans="1:6" s="4" customFormat="1" ht="12" customHeight="1">
      <c r="A136" s="11">
        <f aca="true" t="shared" si="2" ref="A136:A199">A135+1</f>
        <v>131</v>
      </c>
      <c r="B136" s="14">
        <v>223</v>
      </c>
      <c r="C136" s="12" t="s">
        <v>342</v>
      </c>
      <c r="D136" s="13">
        <v>93320</v>
      </c>
      <c r="E136" s="14">
        <v>4</v>
      </c>
      <c r="F136" s="192">
        <v>23330</v>
      </c>
    </row>
    <row r="137" spans="1:6" s="4" customFormat="1" ht="12" customHeight="1">
      <c r="A137" s="11">
        <f t="shared" si="2"/>
        <v>132</v>
      </c>
      <c r="B137" s="14">
        <v>228</v>
      </c>
      <c r="C137" s="12" t="s">
        <v>347</v>
      </c>
      <c r="D137" s="13">
        <v>20000</v>
      </c>
      <c r="E137" s="14">
        <v>1</v>
      </c>
      <c r="F137" s="192">
        <v>20000</v>
      </c>
    </row>
    <row r="138" spans="1:6" s="4" customFormat="1" ht="12" customHeight="1">
      <c r="A138" s="11">
        <f t="shared" si="2"/>
        <v>133</v>
      </c>
      <c r="B138" s="14">
        <v>229</v>
      </c>
      <c r="C138" s="12" t="s">
        <v>348</v>
      </c>
      <c r="D138" s="13">
        <v>19000</v>
      </c>
      <c r="E138" s="14">
        <v>1</v>
      </c>
      <c r="F138" s="192">
        <v>19000</v>
      </c>
    </row>
    <row r="139" spans="1:6" s="4" customFormat="1" ht="12" customHeight="1">
      <c r="A139" s="11">
        <f t="shared" si="2"/>
        <v>134</v>
      </c>
      <c r="B139" s="14">
        <v>230</v>
      </c>
      <c r="C139" s="12" t="s">
        <v>349</v>
      </c>
      <c r="D139" s="13">
        <v>25000</v>
      </c>
      <c r="E139" s="14">
        <v>1</v>
      </c>
      <c r="F139" s="192">
        <v>25000</v>
      </c>
    </row>
    <row r="140" spans="1:6" s="4" customFormat="1" ht="12" customHeight="1">
      <c r="A140" s="11">
        <f t="shared" si="2"/>
        <v>135</v>
      </c>
      <c r="B140" s="14">
        <v>231</v>
      </c>
      <c r="C140" s="12" t="s">
        <v>350</v>
      </c>
      <c r="D140" s="13">
        <v>139425</v>
      </c>
      <c r="E140" s="14">
        <v>3</v>
      </c>
      <c r="F140" s="192">
        <v>46475</v>
      </c>
    </row>
    <row r="141" spans="1:6" s="4" customFormat="1" ht="12" customHeight="1">
      <c r="A141" s="11">
        <f t="shared" si="2"/>
        <v>136</v>
      </c>
      <c r="B141" s="14">
        <v>232</v>
      </c>
      <c r="C141" s="12" t="s">
        <v>351</v>
      </c>
      <c r="D141" s="13">
        <v>133000</v>
      </c>
      <c r="E141" s="14">
        <v>4</v>
      </c>
      <c r="F141" s="192">
        <v>33250</v>
      </c>
    </row>
    <row r="142" spans="1:6" s="4" customFormat="1" ht="12" customHeight="1">
      <c r="A142" s="11">
        <f t="shared" si="2"/>
        <v>137</v>
      </c>
      <c r="B142" s="14">
        <v>233</v>
      </c>
      <c r="C142" s="12" t="s">
        <v>352</v>
      </c>
      <c r="D142" s="13">
        <v>22000</v>
      </c>
      <c r="E142" s="14">
        <v>1</v>
      </c>
      <c r="F142" s="192">
        <v>22000</v>
      </c>
    </row>
    <row r="143" spans="1:6" s="4" customFormat="1" ht="12" customHeight="1">
      <c r="A143" s="11">
        <f t="shared" si="2"/>
        <v>138</v>
      </c>
      <c r="B143" s="14">
        <v>234</v>
      </c>
      <c r="C143" s="12" t="s">
        <v>353</v>
      </c>
      <c r="D143" s="13">
        <v>61000</v>
      </c>
      <c r="E143" s="14">
        <v>2</v>
      </c>
      <c r="F143" s="192">
        <v>30500</v>
      </c>
    </row>
    <row r="144" spans="1:6" s="4" customFormat="1" ht="12" customHeight="1">
      <c r="A144" s="11">
        <f t="shared" si="2"/>
        <v>139</v>
      </c>
      <c r="B144" s="14">
        <v>235</v>
      </c>
      <c r="C144" s="12" t="s">
        <v>354</v>
      </c>
      <c r="D144" s="13">
        <v>100000</v>
      </c>
      <c r="E144" s="14">
        <v>3</v>
      </c>
      <c r="F144" s="192">
        <v>33333.333333333336</v>
      </c>
    </row>
    <row r="145" spans="1:6" s="4" customFormat="1" ht="12" customHeight="1">
      <c r="A145" s="11">
        <f t="shared" si="2"/>
        <v>140</v>
      </c>
      <c r="B145" s="14">
        <v>237</v>
      </c>
      <c r="C145" s="12" t="s">
        <v>356</v>
      </c>
      <c r="D145" s="13">
        <v>60000</v>
      </c>
      <c r="E145" s="14">
        <v>2</v>
      </c>
      <c r="F145" s="192">
        <v>30000</v>
      </c>
    </row>
    <row r="146" spans="1:6" s="4" customFormat="1" ht="12" customHeight="1">
      <c r="A146" s="11">
        <f t="shared" si="2"/>
        <v>141</v>
      </c>
      <c r="B146" s="14">
        <v>238</v>
      </c>
      <c r="C146" s="12" t="s">
        <v>357</v>
      </c>
      <c r="D146" s="13">
        <v>35000</v>
      </c>
      <c r="E146" s="14">
        <v>1</v>
      </c>
      <c r="F146" s="192">
        <v>35000</v>
      </c>
    </row>
    <row r="147" spans="1:6" s="4" customFormat="1" ht="12" customHeight="1">
      <c r="A147" s="11">
        <f t="shared" si="2"/>
        <v>142</v>
      </c>
      <c r="B147" s="14">
        <v>240</v>
      </c>
      <c r="C147" s="12" t="s">
        <v>359</v>
      </c>
      <c r="D147" s="13">
        <v>174500</v>
      </c>
      <c r="E147" s="14">
        <v>4</v>
      </c>
      <c r="F147" s="192">
        <v>43625</v>
      </c>
    </row>
    <row r="148" spans="1:6" s="4" customFormat="1" ht="12" customHeight="1">
      <c r="A148" s="11">
        <f t="shared" si="2"/>
        <v>143</v>
      </c>
      <c r="B148" s="14">
        <v>241</v>
      </c>
      <c r="C148" s="12" t="s">
        <v>360</v>
      </c>
      <c r="D148" s="13">
        <v>30000</v>
      </c>
      <c r="E148" s="14">
        <v>1</v>
      </c>
      <c r="F148" s="192">
        <v>30000</v>
      </c>
    </row>
    <row r="149" spans="1:6" s="4" customFormat="1" ht="12" customHeight="1">
      <c r="A149" s="11">
        <f t="shared" si="2"/>
        <v>144</v>
      </c>
      <c r="B149" s="14">
        <v>242</v>
      </c>
      <c r="C149" s="12" t="s">
        <v>361</v>
      </c>
      <c r="D149" s="13">
        <v>120000</v>
      </c>
      <c r="E149" s="14">
        <v>4</v>
      </c>
      <c r="F149" s="192">
        <v>30000</v>
      </c>
    </row>
    <row r="150" spans="1:6" s="4" customFormat="1" ht="12" customHeight="1">
      <c r="A150" s="11">
        <f t="shared" si="2"/>
        <v>145</v>
      </c>
      <c r="B150" s="14">
        <v>243</v>
      </c>
      <c r="C150" s="12" t="s">
        <v>362</v>
      </c>
      <c r="D150" s="13">
        <v>19000</v>
      </c>
      <c r="E150" s="14">
        <v>1</v>
      </c>
      <c r="F150" s="192">
        <v>19000</v>
      </c>
    </row>
    <row r="151" spans="1:6" s="4" customFormat="1" ht="12" customHeight="1">
      <c r="A151" s="11">
        <f t="shared" si="2"/>
        <v>146</v>
      </c>
      <c r="B151" s="14">
        <v>246</v>
      </c>
      <c r="C151" s="12" t="s">
        <v>365</v>
      </c>
      <c r="D151" s="13">
        <v>200000</v>
      </c>
      <c r="E151" s="14">
        <v>5</v>
      </c>
      <c r="F151" s="192">
        <v>40000</v>
      </c>
    </row>
    <row r="152" spans="1:6" s="4" customFormat="1" ht="12" customHeight="1">
      <c r="A152" s="11">
        <f t="shared" si="2"/>
        <v>147</v>
      </c>
      <c r="B152" s="14">
        <v>249</v>
      </c>
      <c r="C152" s="12" t="s">
        <v>368</v>
      </c>
      <c r="D152" s="13">
        <v>20000</v>
      </c>
      <c r="E152" s="14">
        <v>1</v>
      </c>
      <c r="F152" s="192">
        <v>20000</v>
      </c>
    </row>
    <row r="153" spans="1:6" s="4" customFormat="1" ht="12" customHeight="1">
      <c r="A153" s="11">
        <f t="shared" si="2"/>
        <v>148</v>
      </c>
      <c r="B153" s="14">
        <v>250</v>
      </c>
      <c r="C153" s="12" t="s">
        <v>369</v>
      </c>
      <c r="D153" s="13">
        <v>543000</v>
      </c>
      <c r="E153" s="14">
        <v>16</v>
      </c>
      <c r="F153" s="192">
        <v>33937.5</v>
      </c>
    </row>
    <row r="154" spans="1:6" s="4" customFormat="1" ht="12" customHeight="1">
      <c r="A154" s="11">
        <f t="shared" si="2"/>
        <v>149</v>
      </c>
      <c r="B154" s="14">
        <v>251</v>
      </c>
      <c r="C154" s="12" t="s">
        <v>370</v>
      </c>
      <c r="D154" s="13">
        <v>466000</v>
      </c>
      <c r="E154" s="14">
        <v>22</v>
      </c>
      <c r="F154" s="192">
        <v>21181.81818181818</v>
      </c>
    </row>
    <row r="155" spans="1:6" s="4" customFormat="1" ht="12" customHeight="1">
      <c r="A155" s="11">
        <f t="shared" si="2"/>
        <v>150</v>
      </c>
      <c r="B155" s="14">
        <v>252</v>
      </c>
      <c r="C155" s="12" t="s">
        <v>371</v>
      </c>
      <c r="D155" s="13">
        <v>74401</v>
      </c>
      <c r="E155" s="14">
        <v>3</v>
      </c>
      <c r="F155" s="192">
        <v>24800.333333333332</v>
      </c>
    </row>
    <row r="156" spans="1:6" s="4" customFormat="1" ht="12" customHeight="1">
      <c r="A156" s="11">
        <f t="shared" si="2"/>
        <v>151</v>
      </c>
      <c r="B156" s="14">
        <v>253</v>
      </c>
      <c r="C156" s="12" t="s">
        <v>372</v>
      </c>
      <c r="D156" s="13">
        <v>60000</v>
      </c>
      <c r="E156" s="14">
        <v>2</v>
      </c>
      <c r="F156" s="192">
        <v>30000</v>
      </c>
    </row>
    <row r="157" spans="1:6" s="4" customFormat="1" ht="12" customHeight="1">
      <c r="A157" s="11">
        <f t="shared" si="2"/>
        <v>152</v>
      </c>
      <c r="B157" s="14">
        <v>254</v>
      </c>
      <c r="C157" s="12" t="s">
        <v>373</v>
      </c>
      <c r="D157" s="13">
        <v>70000</v>
      </c>
      <c r="E157" s="14">
        <v>3</v>
      </c>
      <c r="F157" s="192">
        <v>23333.333333333332</v>
      </c>
    </row>
    <row r="158" spans="1:6" s="4" customFormat="1" ht="12" customHeight="1">
      <c r="A158" s="11">
        <f t="shared" si="2"/>
        <v>153</v>
      </c>
      <c r="B158" s="14">
        <v>256</v>
      </c>
      <c r="C158" s="12" t="s">
        <v>375</v>
      </c>
      <c r="D158" s="13">
        <v>199785</v>
      </c>
      <c r="E158" s="14">
        <v>7</v>
      </c>
      <c r="F158" s="192">
        <v>28540.714285714286</v>
      </c>
    </row>
    <row r="159" spans="1:6" s="4" customFormat="1" ht="12" customHeight="1">
      <c r="A159" s="11">
        <f t="shared" si="2"/>
        <v>154</v>
      </c>
      <c r="B159" s="14">
        <v>257</v>
      </c>
      <c r="C159" s="12" t="s">
        <v>376</v>
      </c>
      <c r="D159" s="13">
        <v>23200</v>
      </c>
      <c r="E159" s="14">
        <v>1</v>
      </c>
      <c r="F159" s="192">
        <v>23200</v>
      </c>
    </row>
    <row r="160" spans="1:6" s="4" customFormat="1" ht="12" customHeight="1">
      <c r="A160" s="11">
        <f t="shared" si="2"/>
        <v>155</v>
      </c>
      <c r="B160" s="14">
        <v>258</v>
      </c>
      <c r="C160" s="12" t="s">
        <v>377</v>
      </c>
      <c r="D160" s="13">
        <v>50000</v>
      </c>
      <c r="E160" s="14">
        <v>1</v>
      </c>
      <c r="F160" s="192">
        <v>50000</v>
      </c>
    </row>
    <row r="161" spans="1:6" s="4" customFormat="1" ht="12" customHeight="1">
      <c r="A161" s="11">
        <f t="shared" si="2"/>
        <v>156</v>
      </c>
      <c r="B161" s="14">
        <v>260</v>
      </c>
      <c r="C161" s="12" t="s">
        <v>379</v>
      </c>
      <c r="D161" s="13">
        <v>25000</v>
      </c>
      <c r="E161" s="14">
        <v>1</v>
      </c>
      <c r="F161" s="192">
        <v>25000</v>
      </c>
    </row>
    <row r="162" spans="1:6" s="4" customFormat="1" ht="12" customHeight="1">
      <c r="A162" s="11">
        <f t="shared" si="2"/>
        <v>157</v>
      </c>
      <c r="B162" s="14">
        <v>262</v>
      </c>
      <c r="C162" s="12" t="s">
        <v>381</v>
      </c>
      <c r="D162" s="13">
        <v>51400</v>
      </c>
      <c r="E162" s="14">
        <v>2</v>
      </c>
      <c r="F162" s="192">
        <v>25700</v>
      </c>
    </row>
    <row r="163" spans="1:6" s="4" customFormat="1" ht="12" customHeight="1">
      <c r="A163" s="11">
        <f t="shared" si="2"/>
        <v>158</v>
      </c>
      <c r="B163" s="14">
        <v>264</v>
      </c>
      <c r="C163" s="12" t="s">
        <v>383</v>
      </c>
      <c r="D163" s="13">
        <v>80000</v>
      </c>
      <c r="E163" s="14">
        <v>2</v>
      </c>
      <c r="F163" s="192">
        <v>40000</v>
      </c>
    </row>
    <row r="164" spans="1:6" s="4" customFormat="1" ht="12" customHeight="1">
      <c r="A164" s="11">
        <f t="shared" si="2"/>
        <v>159</v>
      </c>
      <c r="B164" s="14">
        <v>266</v>
      </c>
      <c r="C164" s="12" t="s">
        <v>385</v>
      </c>
      <c r="D164" s="13">
        <v>55000</v>
      </c>
      <c r="E164" s="14">
        <v>1</v>
      </c>
      <c r="F164" s="192">
        <v>55000</v>
      </c>
    </row>
    <row r="165" spans="1:6" s="4" customFormat="1" ht="12" customHeight="1">
      <c r="A165" s="11">
        <f t="shared" si="2"/>
        <v>160</v>
      </c>
      <c r="B165" s="14">
        <v>269</v>
      </c>
      <c r="C165" s="12" t="s">
        <v>388</v>
      </c>
      <c r="D165" s="13">
        <v>66000</v>
      </c>
      <c r="E165" s="14">
        <v>3</v>
      </c>
      <c r="F165" s="192">
        <v>22000</v>
      </c>
    </row>
    <row r="166" spans="1:6" s="4" customFormat="1" ht="12" customHeight="1">
      <c r="A166" s="11">
        <f t="shared" si="2"/>
        <v>161</v>
      </c>
      <c r="B166" s="14">
        <v>270</v>
      </c>
      <c r="C166" s="12" t="s">
        <v>389</v>
      </c>
      <c r="D166" s="13">
        <v>160000</v>
      </c>
      <c r="E166" s="14">
        <v>4</v>
      </c>
      <c r="F166" s="192">
        <v>40000</v>
      </c>
    </row>
    <row r="167" spans="1:6" s="4" customFormat="1" ht="12" customHeight="1">
      <c r="A167" s="11">
        <f t="shared" si="2"/>
        <v>162</v>
      </c>
      <c r="B167" s="14">
        <v>271</v>
      </c>
      <c r="C167" s="12" t="s">
        <v>390</v>
      </c>
      <c r="D167" s="13">
        <v>179900</v>
      </c>
      <c r="E167" s="14">
        <v>6</v>
      </c>
      <c r="F167" s="192">
        <v>29983.333333333332</v>
      </c>
    </row>
    <row r="168" spans="1:6" s="4" customFormat="1" ht="12" customHeight="1">
      <c r="A168" s="11">
        <f t="shared" si="2"/>
        <v>163</v>
      </c>
      <c r="B168" s="14">
        <v>273</v>
      </c>
      <c r="C168" s="12" t="s">
        <v>392</v>
      </c>
      <c r="D168" s="13">
        <v>29972</v>
      </c>
      <c r="E168" s="14">
        <v>1</v>
      </c>
      <c r="F168" s="192">
        <v>29972</v>
      </c>
    </row>
    <row r="169" spans="1:6" s="4" customFormat="1" ht="12" customHeight="1">
      <c r="A169" s="11">
        <f t="shared" si="2"/>
        <v>164</v>
      </c>
      <c r="B169" s="14">
        <v>274</v>
      </c>
      <c r="C169" s="12" t="s">
        <v>393</v>
      </c>
      <c r="D169" s="13">
        <v>60000</v>
      </c>
      <c r="E169" s="14">
        <v>2</v>
      </c>
      <c r="F169" s="192">
        <v>30000</v>
      </c>
    </row>
    <row r="170" spans="1:6" s="4" customFormat="1" ht="12" customHeight="1">
      <c r="A170" s="11">
        <f t="shared" si="2"/>
        <v>165</v>
      </c>
      <c r="B170" s="14">
        <v>275</v>
      </c>
      <c r="C170" s="12" t="s">
        <v>394</v>
      </c>
      <c r="D170" s="13">
        <v>184000</v>
      </c>
      <c r="E170" s="14">
        <v>4</v>
      </c>
      <c r="F170" s="192">
        <v>46000</v>
      </c>
    </row>
    <row r="171" spans="1:6" s="4" customFormat="1" ht="12" customHeight="1">
      <c r="A171" s="11">
        <f t="shared" si="2"/>
        <v>166</v>
      </c>
      <c r="B171" s="14">
        <v>276</v>
      </c>
      <c r="C171" s="12" t="s">
        <v>395</v>
      </c>
      <c r="D171" s="13">
        <v>81028</v>
      </c>
      <c r="E171" s="14">
        <v>2</v>
      </c>
      <c r="F171" s="192">
        <v>40514</v>
      </c>
    </row>
    <row r="172" spans="1:6" s="4" customFormat="1" ht="12" customHeight="1">
      <c r="A172" s="11">
        <f t="shared" si="2"/>
        <v>167</v>
      </c>
      <c r="B172" s="14">
        <v>277</v>
      </c>
      <c r="C172" s="12" t="s">
        <v>396</v>
      </c>
      <c r="D172" s="13">
        <v>90600</v>
      </c>
      <c r="E172" s="14">
        <v>2</v>
      </c>
      <c r="F172" s="192">
        <v>45300</v>
      </c>
    </row>
    <row r="173" spans="1:6" s="4" customFormat="1" ht="12" customHeight="1">
      <c r="A173" s="11">
        <f t="shared" si="2"/>
        <v>168</v>
      </c>
      <c r="B173" s="14">
        <v>278</v>
      </c>
      <c r="C173" s="12" t="s">
        <v>397</v>
      </c>
      <c r="D173" s="13">
        <v>35000</v>
      </c>
      <c r="E173" s="14">
        <v>1</v>
      </c>
      <c r="F173" s="192">
        <v>35000</v>
      </c>
    </row>
    <row r="174" spans="1:6" s="4" customFormat="1" ht="12" customHeight="1">
      <c r="A174" s="11">
        <f t="shared" si="2"/>
        <v>169</v>
      </c>
      <c r="B174" s="14">
        <v>279</v>
      </c>
      <c r="C174" s="12" t="s">
        <v>398</v>
      </c>
      <c r="D174" s="13">
        <v>198399</v>
      </c>
      <c r="E174" s="14">
        <v>6</v>
      </c>
      <c r="F174" s="192">
        <v>33066.5</v>
      </c>
    </row>
    <row r="175" spans="1:6" s="4" customFormat="1" ht="12" customHeight="1">
      <c r="A175" s="11">
        <f t="shared" si="2"/>
        <v>170</v>
      </c>
      <c r="B175" s="14">
        <v>282</v>
      </c>
      <c r="C175" s="12" t="s">
        <v>401</v>
      </c>
      <c r="D175" s="13">
        <v>52000</v>
      </c>
      <c r="E175" s="14">
        <v>1</v>
      </c>
      <c r="F175" s="192">
        <v>52000</v>
      </c>
    </row>
    <row r="176" spans="1:6" s="4" customFormat="1" ht="12" customHeight="1">
      <c r="A176" s="11">
        <f t="shared" si="2"/>
        <v>171</v>
      </c>
      <c r="B176" s="14">
        <v>285</v>
      </c>
      <c r="C176" s="12" t="s">
        <v>404</v>
      </c>
      <c r="D176" s="13">
        <v>40000</v>
      </c>
      <c r="E176" s="14">
        <v>1</v>
      </c>
      <c r="F176" s="192">
        <v>40000</v>
      </c>
    </row>
    <row r="177" spans="1:6" s="4" customFormat="1" ht="12" customHeight="1">
      <c r="A177" s="11">
        <f t="shared" si="2"/>
        <v>172</v>
      </c>
      <c r="B177" s="14">
        <v>287</v>
      </c>
      <c r="C177" s="12" t="s">
        <v>406</v>
      </c>
      <c r="D177" s="13">
        <v>30000</v>
      </c>
      <c r="E177" s="14">
        <v>1</v>
      </c>
      <c r="F177" s="192">
        <v>30000</v>
      </c>
    </row>
    <row r="178" spans="1:6" s="4" customFormat="1" ht="12" customHeight="1">
      <c r="A178" s="11">
        <f t="shared" si="2"/>
        <v>173</v>
      </c>
      <c r="B178" s="14">
        <v>288</v>
      </c>
      <c r="C178" s="12" t="s">
        <v>407</v>
      </c>
      <c r="D178" s="13">
        <v>50000</v>
      </c>
      <c r="E178" s="14">
        <v>2</v>
      </c>
      <c r="F178" s="192">
        <v>25000</v>
      </c>
    </row>
    <row r="179" spans="1:6" s="4" customFormat="1" ht="12" customHeight="1">
      <c r="A179" s="11">
        <f t="shared" si="2"/>
        <v>174</v>
      </c>
      <c r="B179" s="14">
        <v>289</v>
      </c>
      <c r="C179" s="12" t="s">
        <v>408</v>
      </c>
      <c r="D179" s="13">
        <v>18000</v>
      </c>
      <c r="E179" s="14">
        <v>1</v>
      </c>
      <c r="F179" s="192">
        <v>18000</v>
      </c>
    </row>
    <row r="180" spans="1:6" s="4" customFormat="1" ht="12" customHeight="1">
      <c r="A180" s="11">
        <f t="shared" si="2"/>
        <v>175</v>
      </c>
      <c r="B180" s="14">
        <v>291</v>
      </c>
      <c r="C180" s="12" t="s">
        <v>410</v>
      </c>
      <c r="D180" s="13">
        <v>59995</v>
      </c>
      <c r="E180" s="14">
        <v>2</v>
      </c>
      <c r="F180" s="192">
        <v>29997.5</v>
      </c>
    </row>
    <row r="181" spans="1:6" s="4" customFormat="1" ht="12" customHeight="1">
      <c r="A181" s="11">
        <f t="shared" si="2"/>
        <v>176</v>
      </c>
      <c r="B181" s="14">
        <v>293</v>
      </c>
      <c r="C181" s="12" t="s">
        <v>412</v>
      </c>
      <c r="D181" s="13">
        <v>306441</v>
      </c>
      <c r="E181" s="14">
        <v>10</v>
      </c>
      <c r="F181" s="192">
        <v>30644.1</v>
      </c>
    </row>
    <row r="182" spans="1:6" s="4" customFormat="1" ht="12" customHeight="1">
      <c r="A182" s="11">
        <f t="shared" si="2"/>
        <v>177</v>
      </c>
      <c r="B182" s="14">
        <v>294</v>
      </c>
      <c r="C182" s="12" t="s">
        <v>413</v>
      </c>
      <c r="D182" s="13">
        <v>70000</v>
      </c>
      <c r="E182" s="14">
        <v>3</v>
      </c>
      <c r="F182" s="192">
        <v>23333.333333333332</v>
      </c>
    </row>
    <row r="183" spans="1:6" s="4" customFormat="1" ht="12" customHeight="1">
      <c r="A183" s="11">
        <f t="shared" si="2"/>
        <v>178</v>
      </c>
      <c r="B183" s="14">
        <v>296</v>
      </c>
      <c r="C183" s="12" t="s">
        <v>415</v>
      </c>
      <c r="D183" s="13">
        <v>85000</v>
      </c>
      <c r="E183" s="14">
        <v>5</v>
      </c>
      <c r="F183" s="192">
        <v>17000</v>
      </c>
    </row>
    <row r="184" spans="1:6" s="4" customFormat="1" ht="12" customHeight="1">
      <c r="A184" s="11">
        <f t="shared" si="2"/>
        <v>179</v>
      </c>
      <c r="B184" s="14">
        <v>298</v>
      </c>
      <c r="C184" s="12" t="s">
        <v>417</v>
      </c>
      <c r="D184" s="13">
        <v>30000</v>
      </c>
      <c r="E184" s="14">
        <v>1</v>
      </c>
      <c r="F184" s="192">
        <v>30000</v>
      </c>
    </row>
    <row r="185" spans="1:6" s="4" customFormat="1" ht="12" customHeight="1">
      <c r="A185" s="11">
        <f t="shared" si="2"/>
        <v>180</v>
      </c>
      <c r="B185" s="14">
        <v>299</v>
      </c>
      <c r="C185" s="12" t="s">
        <v>418</v>
      </c>
      <c r="D185" s="13">
        <v>40000</v>
      </c>
      <c r="E185" s="14">
        <v>2</v>
      </c>
      <c r="F185" s="192">
        <v>20000</v>
      </c>
    </row>
    <row r="186" spans="1:6" s="4" customFormat="1" ht="12" customHeight="1">
      <c r="A186" s="11">
        <f t="shared" si="2"/>
        <v>181</v>
      </c>
      <c r="B186" s="14">
        <v>300</v>
      </c>
      <c r="C186" s="12" t="s">
        <v>419</v>
      </c>
      <c r="D186" s="13">
        <v>155958</v>
      </c>
      <c r="E186" s="14">
        <v>5</v>
      </c>
      <c r="F186" s="192">
        <v>31191.6</v>
      </c>
    </row>
    <row r="187" spans="1:6" s="4" customFormat="1" ht="12" customHeight="1">
      <c r="A187" s="11">
        <f t="shared" si="2"/>
        <v>182</v>
      </c>
      <c r="B187" s="14">
        <v>301</v>
      </c>
      <c r="C187" s="12" t="s">
        <v>420</v>
      </c>
      <c r="D187" s="13">
        <v>46611</v>
      </c>
      <c r="E187" s="14">
        <v>3</v>
      </c>
      <c r="F187" s="192">
        <v>15537</v>
      </c>
    </row>
    <row r="188" spans="1:6" s="4" customFormat="1" ht="12" customHeight="1">
      <c r="A188" s="11">
        <f t="shared" si="2"/>
        <v>183</v>
      </c>
      <c r="B188" s="14">
        <v>302</v>
      </c>
      <c r="C188" s="12" t="s">
        <v>421</v>
      </c>
      <c r="D188" s="13">
        <v>40000</v>
      </c>
      <c r="E188" s="14">
        <v>1</v>
      </c>
      <c r="F188" s="192">
        <v>40000</v>
      </c>
    </row>
    <row r="189" spans="1:6" s="4" customFormat="1" ht="12" customHeight="1">
      <c r="A189" s="11">
        <f t="shared" si="2"/>
        <v>184</v>
      </c>
      <c r="B189" s="14">
        <v>303</v>
      </c>
      <c r="C189" s="12" t="s">
        <v>422</v>
      </c>
      <c r="D189" s="13">
        <v>248761</v>
      </c>
      <c r="E189" s="14">
        <v>7</v>
      </c>
      <c r="F189" s="192">
        <v>35537.28571428572</v>
      </c>
    </row>
    <row r="190" spans="1:6" s="4" customFormat="1" ht="12" customHeight="1">
      <c r="A190" s="11">
        <f t="shared" si="2"/>
        <v>185</v>
      </c>
      <c r="B190" s="14">
        <v>304</v>
      </c>
      <c r="C190" s="12" t="s">
        <v>423</v>
      </c>
      <c r="D190" s="13">
        <v>80000</v>
      </c>
      <c r="E190" s="14">
        <v>2</v>
      </c>
      <c r="F190" s="192">
        <v>40000</v>
      </c>
    </row>
    <row r="191" spans="1:6" s="4" customFormat="1" ht="12" customHeight="1">
      <c r="A191" s="11">
        <f t="shared" si="2"/>
        <v>186</v>
      </c>
      <c r="B191" s="14">
        <v>306</v>
      </c>
      <c r="C191" s="12" t="s">
        <v>425</v>
      </c>
      <c r="D191" s="13">
        <v>40000</v>
      </c>
      <c r="E191" s="14">
        <v>2</v>
      </c>
      <c r="F191" s="192">
        <v>20000</v>
      </c>
    </row>
    <row r="192" spans="1:6" s="4" customFormat="1" ht="12" customHeight="1">
      <c r="A192" s="11">
        <f t="shared" si="2"/>
        <v>187</v>
      </c>
      <c r="B192" s="14">
        <v>308</v>
      </c>
      <c r="C192" s="12" t="s">
        <v>427</v>
      </c>
      <c r="D192" s="13">
        <v>108000</v>
      </c>
      <c r="E192" s="14">
        <v>4</v>
      </c>
      <c r="F192" s="192">
        <v>27000</v>
      </c>
    </row>
    <row r="193" spans="1:6" s="4" customFormat="1" ht="12" customHeight="1">
      <c r="A193" s="11">
        <f t="shared" si="2"/>
        <v>188</v>
      </c>
      <c r="B193" s="14">
        <v>309</v>
      </c>
      <c r="C193" s="12" t="s">
        <v>428</v>
      </c>
      <c r="D193" s="13">
        <v>60000</v>
      </c>
      <c r="E193" s="14">
        <v>2</v>
      </c>
      <c r="F193" s="192">
        <v>30000</v>
      </c>
    </row>
    <row r="194" spans="1:6" s="4" customFormat="1" ht="12" customHeight="1">
      <c r="A194" s="11">
        <f t="shared" si="2"/>
        <v>189</v>
      </c>
      <c r="B194" s="14">
        <v>310</v>
      </c>
      <c r="C194" s="12" t="s">
        <v>429</v>
      </c>
      <c r="D194" s="13">
        <v>40000</v>
      </c>
      <c r="E194" s="14">
        <v>1</v>
      </c>
      <c r="F194" s="192">
        <v>40000</v>
      </c>
    </row>
    <row r="195" spans="1:6" s="4" customFormat="1" ht="12" customHeight="1">
      <c r="A195" s="11">
        <f t="shared" si="2"/>
        <v>190</v>
      </c>
      <c r="B195" s="14">
        <v>311</v>
      </c>
      <c r="C195" s="12" t="s">
        <v>430</v>
      </c>
      <c r="D195" s="13">
        <v>57600</v>
      </c>
      <c r="E195" s="14">
        <v>3</v>
      </c>
      <c r="F195" s="192">
        <v>19200</v>
      </c>
    </row>
    <row r="196" spans="1:6" s="4" customFormat="1" ht="12" customHeight="1">
      <c r="A196" s="11">
        <f t="shared" si="2"/>
        <v>191</v>
      </c>
      <c r="B196" s="14">
        <v>312</v>
      </c>
      <c r="C196" s="12" t="s">
        <v>431</v>
      </c>
      <c r="D196" s="13">
        <v>10000</v>
      </c>
      <c r="E196" s="14">
        <v>1</v>
      </c>
      <c r="F196" s="192">
        <v>10000</v>
      </c>
    </row>
    <row r="197" spans="1:6" s="4" customFormat="1" ht="12" customHeight="1">
      <c r="A197" s="11">
        <f t="shared" si="2"/>
        <v>192</v>
      </c>
      <c r="B197" s="14">
        <v>313</v>
      </c>
      <c r="C197" s="12" t="s">
        <v>432</v>
      </c>
      <c r="D197" s="13">
        <v>40000</v>
      </c>
      <c r="E197" s="14">
        <v>1</v>
      </c>
      <c r="F197" s="192">
        <v>40000</v>
      </c>
    </row>
    <row r="198" spans="1:6" s="4" customFormat="1" ht="12" customHeight="1">
      <c r="A198" s="11">
        <f t="shared" si="2"/>
        <v>193</v>
      </c>
      <c r="B198" s="14">
        <v>314</v>
      </c>
      <c r="C198" s="12" t="s">
        <v>433</v>
      </c>
      <c r="D198" s="13">
        <v>40000</v>
      </c>
      <c r="E198" s="14">
        <v>1</v>
      </c>
      <c r="F198" s="192">
        <v>40000</v>
      </c>
    </row>
    <row r="199" spans="1:6" s="4" customFormat="1" ht="12" customHeight="1">
      <c r="A199" s="11">
        <f t="shared" si="2"/>
        <v>194</v>
      </c>
      <c r="B199" s="14">
        <v>316</v>
      </c>
      <c r="C199" s="12" t="s">
        <v>435</v>
      </c>
      <c r="D199" s="13">
        <v>62767</v>
      </c>
      <c r="E199" s="14">
        <v>2</v>
      </c>
      <c r="F199" s="192">
        <v>31383.5</v>
      </c>
    </row>
    <row r="200" spans="1:6" s="4" customFormat="1" ht="12" customHeight="1">
      <c r="A200" s="11">
        <f aca="true" t="shared" si="3" ref="A200:A235">A199+1</f>
        <v>195</v>
      </c>
      <c r="B200" s="14">
        <v>319</v>
      </c>
      <c r="C200" s="12" t="s">
        <v>438</v>
      </c>
      <c r="D200" s="13">
        <v>111000</v>
      </c>
      <c r="E200" s="14">
        <v>4</v>
      </c>
      <c r="F200" s="192">
        <v>27750</v>
      </c>
    </row>
    <row r="201" spans="1:6" s="4" customFormat="1" ht="12" customHeight="1">
      <c r="A201" s="11">
        <f t="shared" si="3"/>
        <v>196</v>
      </c>
      <c r="B201" s="14">
        <v>321</v>
      </c>
      <c r="C201" s="12" t="s">
        <v>440</v>
      </c>
      <c r="D201" s="13">
        <v>60000</v>
      </c>
      <c r="E201" s="14">
        <v>2</v>
      </c>
      <c r="F201" s="192">
        <v>30000</v>
      </c>
    </row>
    <row r="202" spans="1:6" s="4" customFormat="1" ht="12" customHeight="1">
      <c r="A202" s="11">
        <f t="shared" si="3"/>
        <v>197</v>
      </c>
      <c r="B202" s="14">
        <v>323</v>
      </c>
      <c r="C202" s="12" t="s">
        <v>442</v>
      </c>
      <c r="D202" s="13">
        <v>170000</v>
      </c>
      <c r="E202" s="14">
        <v>8</v>
      </c>
      <c r="F202" s="192">
        <v>21250</v>
      </c>
    </row>
    <row r="203" spans="1:6" s="4" customFormat="1" ht="12" customHeight="1">
      <c r="A203" s="11">
        <f t="shared" si="3"/>
        <v>198</v>
      </c>
      <c r="B203" s="14">
        <v>324</v>
      </c>
      <c r="C203" s="12" t="s">
        <v>443</v>
      </c>
      <c r="D203" s="13">
        <v>323971</v>
      </c>
      <c r="E203" s="14">
        <v>9</v>
      </c>
      <c r="F203" s="192">
        <v>35996.77777777778</v>
      </c>
    </row>
    <row r="204" spans="1:6" s="4" customFormat="1" ht="12" customHeight="1">
      <c r="A204" s="11">
        <f t="shared" si="3"/>
        <v>199</v>
      </c>
      <c r="B204" s="14">
        <v>326</v>
      </c>
      <c r="C204" s="12" t="s">
        <v>445</v>
      </c>
      <c r="D204" s="13">
        <v>90000</v>
      </c>
      <c r="E204" s="14">
        <v>3</v>
      </c>
      <c r="F204" s="192">
        <v>30000</v>
      </c>
    </row>
    <row r="205" spans="1:6" s="4" customFormat="1" ht="12" customHeight="1">
      <c r="A205" s="11">
        <f t="shared" si="3"/>
        <v>200</v>
      </c>
      <c r="B205" s="14">
        <v>327</v>
      </c>
      <c r="C205" s="12" t="s">
        <v>446</v>
      </c>
      <c r="D205" s="13">
        <v>40000</v>
      </c>
      <c r="E205" s="14">
        <v>1</v>
      </c>
      <c r="F205" s="192">
        <v>40000</v>
      </c>
    </row>
    <row r="206" spans="1:6" s="4" customFormat="1" ht="12" customHeight="1">
      <c r="A206" s="11">
        <f t="shared" si="3"/>
        <v>201</v>
      </c>
      <c r="B206" s="14">
        <v>328</v>
      </c>
      <c r="C206" s="12" t="s">
        <v>447</v>
      </c>
      <c r="D206" s="13">
        <v>20000</v>
      </c>
      <c r="E206" s="14">
        <v>1</v>
      </c>
      <c r="F206" s="192">
        <v>20000</v>
      </c>
    </row>
    <row r="207" spans="1:6" s="4" customFormat="1" ht="12" customHeight="1">
      <c r="A207" s="11">
        <f t="shared" si="3"/>
        <v>202</v>
      </c>
      <c r="B207" s="14">
        <v>331</v>
      </c>
      <c r="C207" s="12" t="s">
        <v>450</v>
      </c>
      <c r="D207" s="13">
        <v>25000</v>
      </c>
      <c r="E207" s="14">
        <v>1</v>
      </c>
      <c r="F207" s="192">
        <v>25000</v>
      </c>
    </row>
    <row r="208" spans="1:6" s="4" customFormat="1" ht="12" customHeight="1">
      <c r="A208" s="11">
        <f t="shared" si="3"/>
        <v>203</v>
      </c>
      <c r="B208" s="14">
        <v>334</v>
      </c>
      <c r="C208" s="12" t="s">
        <v>453</v>
      </c>
      <c r="D208" s="13">
        <v>15000</v>
      </c>
      <c r="E208" s="14">
        <v>1</v>
      </c>
      <c r="F208" s="192">
        <v>15000</v>
      </c>
    </row>
    <row r="209" spans="1:6" s="4" customFormat="1" ht="12" customHeight="1">
      <c r="A209" s="11">
        <f t="shared" si="3"/>
        <v>204</v>
      </c>
      <c r="B209" s="14">
        <v>335</v>
      </c>
      <c r="C209" s="12" t="s">
        <v>454</v>
      </c>
      <c r="D209" s="13">
        <v>68000</v>
      </c>
      <c r="E209" s="14">
        <v>2</v>
      </c>
      <c r="F209" s="192">
        <v>34000</v>
      </c>
    </row>
    <row r="210" spans="1:6" s="4" customFormat="1" ht="12" customHeight="1">
      <c r="A210" s="11">
        <f t="shared" si="3"/>
        <v>205</v>
      </c>
      <c r="B210" s="14">
        <v>339</v>
      </c>
      <c r="C210" s="12" t="s">
        <v>458</v>
      </c>
      <c r="D210" s="13">
        <v>100000</v>
      </c>
      <c r="E210" s="14">
        <v>5</v>
      </c>
      <c r="F210" s="192">
        <v>20000</v>
      </c>
    </row>
    <row r="211" spans="1:6" s="4" customFormat="1" ht="12" customHeight="1">
      <c r="A211" s="11">
        <f t="shared" si="3"/>
        <v>206</v>
      </c>
      <c r="B211" s="14">
        <v>341</v>
      </c>
      <c r="C211" s="12" t="s">
        <v>460</v>
      </c>
      <c r="D211" s="13">
        <v>150000</v>
      </c>
      <c r="E211" s="14">
        <v>5</v>
      </c>
      <c r="F211" s="192">
        <v>30000</v>
      </c>
    </row>
    <row r="212" spans="1:6" s="4" customFormat="1" ht="12" customHeight="1">
      <c r="A212" s="11">
        <f t="shared" si="3"/>
        <v>207</v>
      </c>
      <c r="B212" s="14">
        <v>342</v>
      </c>
      <c r="C212" s="12" t="s">
        <v>461</v>
      </c>
      <c r="D212" s="13">
        <v>25000</v>
      </c>
      <c r="E212" s="14">
        <v>2</v>
      </c>
      <c r="F212" s="192">
        <v>12500</v>
      </c>
    </row>
    <row r="213" spans="1:6" s="4" customFormat="1" ht="12" customHeight="1">
      <c r="A213" s="11">
        <f t="shared" si="3"/>
        <v>208</v>
      </c>
      <c r="B213" s="14">
        <v>343</v>
      </c>
      <c r="C213" s="12" t="s">
        <v>462</v>
      </c>
      <c r="D213" s="13">
        <v>27483</v>
      </c>
      <c r="E213" s="14">
        <v>1</v>
      </c>
      <c r="F213" s="192">
        <v>27483</v>
      </c>
    </row>
    <row r="214" spans="1:6" s="4" customFormat="1" ht="12" customHeight="1">
      <c r="A214" s="11">
        <f t="shared" si="3"/>
        <v>209</v>
      </c>
      <c r="B214" s="14">
        <v>344</v>
      </c>
      <c r="C214" s="12" t="s">
        <v>463</v>
      </c>
      <c r="D214" s="13">
        <v>20000</v>
      </c>
      <c r="E214" s="14">
        <v>2</v>
      </c>
      <c r="F214" s="192">
        <v>10000</v>
      </c>
    </row>
    <row r="215" spans="1:6" s="4" customFormat="1" ht="12" customHeight="1">
      <c r="A215" s="11">
        <f t="shared" si="3"/>
        <v>210</v>
      </c>
      <c r="B215" s="14">
        <v>345</v>
      </c>
      <c r="C215" s="12" t="s">
        <v>464</v>
      </c>
      <c r="D215" s="13">
        <v>90000</v>
      </c>
      <c r="E215" s="14">
        <v>3</v>
      </c>
      <c r="F215" s="192">
        <v>30000</v>
      </c>
    </row>
    <row r="216" spans="1:6" s="4" customFormat="1" ht="12" customHeight="1">
      <c r="A216" s="11">
        <f t="shared" si="3"/>
        <v>211</v>
      </c>
      <c r="B216" s="14">
        <v>346</v>
      </c>
      <c r="C216" s="12" t="s">
        <v>465</v>
      </c>
      <c r="D216" s="13">
        <v>48430</v>
      </c>
      <c r="E216" s="14">
        <v>3</v>
      </c>
      <c r="F216" s="192">
        <v>16143.333333333334</v>
      </c>
    </row>
    <row r="217" spans="1:6" s="4" customFormat="1" ht="12" customHeight="1">
      <c r="A217" s="11">
        <f t="shared" si="3"/>
        <v>212</v>
      </c>
      <c r="B217" s="14">
        <v>349</v>
      </c>
      <c r="C217" s="12" t="s">
        <v>468</v>
      </c>
      <c r="D217" s="13">
        <v>47448</v>
      </c>
      <c r="E217" s="14">
        <v>2</v>
      </c>
      <c r="F217" s="192">
        <v>23724</v>
      </c>
    </row>
    <row r="218" spans="1:6" s="4" customFormat="1" ht="12" customHeight="1">
      <c r="A218" s="11">
        <f t="shared" si="3"/>
        <v>213</v>
      </c>
      <c r="B218" s="14">
        <v>352</v>
      </c>
      <c r="C218" s="12" t="s">
        <v>471</v>
      </c>
      <c r="D218" s="13">
        <v>106084</v>
      </c>
      <c r="E218" s="14">
        <v>3</v>
      </c>
      <c r="F218" s="192">
        <v>35361.333333333336</v>
      </c>
    </row>
    <row r="219" spans="1:6" s="4" customFormat="1" ht="12" customHeight="1">
      <c r="A219" s="11">
        <f t="shared" si="3"/>
        <v>214</v>
      </c>
      <c r="B219" s="14">
        <v>354</v>
      </c>
      <c r="C219" s="12" t="s">
        <v>473</v>
      </c>
      <c r="D219" s="13">
        <v>10000</v>
      </c>
      <c r="E219" s="14">
        <v>1</v>
      </c>
      <c r="F219" s="192">
        <v>10000</v>
      </c>
    </row>
    <row r="220" spans="1:6" s="4" customFormat="1" ht="12" customHeight="1">
      <c r="A220" s="11">
        <f t="shared" si="3"/>
        <v>215</v>
      </c>
      <c r="B220" s="14">
        <v>355</v>
      </c>
      <c r="C220" s="12" t="s">
        <v>474</v>
      </c>
      <c r="D220" s="13">
        <v>40000</v>
      </c>
      <c r="E220" s="14">
        <v>1</v>
      </c>
      <c r="F220" s="192">
        <v>40000</v>
      </c>
    </row>
    <row r="221" spans="1:6" s="4" customFormat="1" ht="12" customHeight="1">
      <c r="A221" s="11">
        <f t="shared" si="3"/>
        <v>216</v>
      </c>
      <c r="B221" s="14">
        <v>356</v>
      </c>
      <c r="C221" s="12" t="s">
        <v>475</v>
      </c>
      <c r="D221" s="13">
        <v>35000</v>
      </c>
      <c r="E221" s="14">
        <v>1</v>
      </c>
      <c r="F221" s="192">
        <v>35000</v>
      </c>
    </row>
    <row r="222" spans="1:6" s="4" customFormat="1" ht="12" customHeight="1">
      <c r="A222" s="11">
        <f t="shared" si="3"/>
        <v>217</v>
      </c>
      <c r="B222" s="14">
        <v>357</v>
      </c>
      <c r="C222" s="12" t="s">
        <v>476</v>
      </c>
      <c r="D222" s="13">
        <v>53000</v>
      </c>
      <c r="E222" s="14">
        <v>3</v>
      </c>
      <c r="F222" s="192">
        <v>17666.666666666668</v>
      </c>
    </row>
    <row r="223" spans="1:6" s="4" customFormat="1" ht="12" customHeight="1">
      <c r="A223" s="11">
        <f t="shared" si="3"/>
        <v>218</v>
      </c>
      <c r="B223" s="14">
        <v>358</v>
      </c>
      <c r="C223" s="12" t="s">
        <v>477</v>
      </c>
      <c r="D223" s="13">
        <v>110000</v>
      </c>
      <c r="E223" s="14">
        <v>4</v>
      </c>
      <c r="F223" s="192">
        <v>27500</v>
      </c>
    </row>
    <row r="224" spans="1:6" s="4" customFormat="1" ht="12" customHeight="1">
      <c r="A224" s="11">
        <f t="shared" si="3"/>
        <v>219</v>
      </c>
      <c r="B224" s="14">
        <v>359</v>
      </c>
      <c r="C224" s="12" t="s">
        <v>478</v>
      </c>
      <c r="D224" s="13">
        <v>477900</v>
      </c>
      <c r="E224" s="14">
        <v>13</v>
      </c>
      <c r="F224" s="192">
        <v>36761.53846153846</v>
      </c>
    </row>
    <row r="225" spans="1:6" s="4" customFormat="1" ht="12" customHeight="1">
      <c r="A225" s="11">
        <f t="shared" si="3"/>
        <v>220</v>
      </c>
      <c r="B225" s="14">
        <v>360</v>
      </c>
      <c r="C225" s="12" t="s">
        <v>479</v>
      </c>
      <c r="D225" s="13">
        <v>37000</v>
      </c>
      <c r="E225" s="14">
        <v>2</v>
      </c>
      <c r="F225" s="192">
        <v>18500</v>
      </c>
    </row>
    <row r="226" spans="1:6" s="4" customFormat="1" ht="12" customHeight="1">
      <c r="A226" s="11">
        <f t="shared" si="3"/>
        <v>221</v>
      </c>
      <c r="B226" s="14">
        <v>362</v>
      </c>
      <c r="C226" s="12" t="s">
        <v>481</v>
      </c>
      <c r="D226" s="13">
        <v>40000</v>
      </c>
      <c r="E226" s="14">
        <v>1</v>
      </c>
      <c r="F226" s="192">
        <v>40000</v>
      </c>
    </row>
    <row r="227" spans="1:6" s="4" customFormat="1" ht="12" customHeight="1">
      <c r="A227" s="11">
        <f t="shared" si="3"/>
        <v>222</v>
      </c>
      <c r="B227" s="14">
        <v>364</v>
      </c>
      <c r="C227" s="12" t="s">
        <v>483</v>
      </c>
      <c r="D227" s="13">
        <v>75000</v>
      </c>
      <c r="E227" s="14">
        <v>3</v>
      </c>
      <c r="F227" s="192">
        <v>25000</v>
      </c>
    </row>
    <row r="228" spans="1:6" s="4" customFormat="1" ht="12" customHeight="1">
      <c r="A228" s="11">
        <f t="shared" si="3"/>
        <v>223</v>
      </c>
      <c r="B228" s="14">
        <v>365</v>
      </c>
      <c r="C228" s="12" t="s">
        <v>484</v>
      </c>
      <c r="D228" s="13">
        <v>32000</v>
      </c>
      <c r="E228" s="14">
        <v>1</v>
      </c>
      <c r="F228" s="192">
        <v>32000</v>
      </c>
    </row>
    <row r="229" spans="1:6" s="4" customFormat="1" ht="12" customHeight="1">
      <c r="A229" s="11">
        <f t="shared" si="3"/>
        <v>224</v>
      </c>
      <c r="B229" s="14">
        <v>366</v>
      </c>
      <c r="C229" s="12" t="s">
        <v>485</v>
      </c>
      <c r="D229" s="13">
        <v>55000</v>
      </c>
      <c r="E229" s="14">
        <v>2</v>
      </c>
      <c r="F229" s="192">
        <v>27500</v>
      </c>
    </row>
    <row r="230" spans="1:6" s="4" customFormat="1" ht="12" customHeight="1">
      <c r="A230" s="11">
        <f t="shared" si="3"/>
        <v>225</v>
      </c>
      <c r="B230" s="14">
        <v>367</v>
      </c>
      <c r="C230" s="12" t="s">
        <v>486</v>
      </c>
      <c r="D230" s="13">
        <v>8600</v>
      </c>
      <c r="E230" s="14">
        <v>1</v>
      </c>
      <c r="F230" s="192">
        <v>8600</v>
      </c>
    </row>
    <row r="231" spans="1:6" s="4" customFormat="1" ht="12" customHeight="1">
      <c r="A231" s="11">
        <f t="shared" si="3"/>
        <v>226</v>
      </c>
      <c r="B231" s="14">
        <v>369</v>
      </c>
      <c r="C231" s="12" t="s">
        <v>488</v>
      </c>
      <c r="D231" s="13">
        <v>25000</v>
      </c>
      <c r="E231" s="14">
        <v>1</v>
      </c>
      <c r="F231" s="192">
        <v>25000</v>
      </c>
    </row>
    <row r="232" spans="1:6" s="4" customFormat="1" ht="12" customHeight="1">
      <c r="A232" s="11">
        <f t="shared" si="3"/>
        <v>227</v>
      </c>
      <c r="B232" s="14">
        <v>373</v>
      </c>
      <c r="C232" s="12" t="s">
        <v>492</v>
      </c>
      <c r="D232" s="13">
        <v>30000</v>
      </c>
      <c r="E232" s="14">
        <v>1</v>
      </c>
      <c r="F232" s="192">
        <v>30000</v>
      </c>
    </row>
    <row r="233" spans="1:6" s="4" customFormat="1" ht="12" customHeight="1">
      <c r="A233" s="11">
        <f t="shared" si="3"/>
        <v>228</v>
      </c>
      <c r="B233" s="14">
        <v>374</v>
      </c>
      <c r="C233" s="12" t="s">
        <v>493</v>
      </c>
      <c r="D233" s="13">
        <v>100000</v>
      </c>
      <c r="E233" s="14">
        <v>2</v>
      </c>
      <c r="F233" s="192">
        <v>50000</v>
      </c>
    </row>
    <row r="234" spans="1:6" s="4" customFormat="1" ht="12" customHeight="1">
      <c r="A234" s="11">
        <f t="shared" si="3"/>
        <v>229</v>
      </c>
      <c r="B234" s="14">
        <v>379</v>
      </c>
      <c r="C234" s="12" t="s">
        <v>498</v>
      </c>
      <c r="D234" s="13">
        <v>451472</v>
      </c>
      <c r="E234" s="14">
        <v>9</v>
      </c>
      <c r="F234" s="192">
        <v>50163.555555555555</v>
      </c>
    </row>
    <row r="235" spans="1:6" s="4" customFormat="1" ht="12" customHeight="1">
      <c r="A235" s="11">
        <f t="shared" si="3"/>
        <v>230</v>
      </c>
      <c r="B235" s="14">
        <v>380</v>
      </c>
      <c r="C235" s="12" t="s">
        <v>499</v>
      </c>
      <c r="D235" s="13">
        <v>20000</v>
      </c>
      <c r="E235" s="14">
        <v>1</v>
      </c>
      <c r="F235" s="192">
        <v>20000</v>
      </c>
    </row>
    <row r="236" spans="1:6" s="4" customFormat="1" ht="12" customHeight="1">
      <c r="A236" s="121" t="s">
        <v>4</v>
      </c>
      <c r="B236" s="106" t="s">
        <v>4</v>
      </c>
      <c r="C236" s="132" t="s">
        <v>3</v>
      </c>
      <c r="D236" s="140">
        <f>SUM(D6:D235)</f>
        <v>21040318</v>
      </c>
      <c r="E236" s="122">
        <f>SUM(E6:E235)</f>
        <v>686</v>
      </c>
      <c r="F236" s="145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" right="0.7874015748031497" top="0.7874015748031497" bottom="0.6692913385826772" header="0.3937007874015748" footer="0.31496062992125984"/>
  <pageSetup horizontalDpi="1200" verticalDpi="1200" orientation="portrait" paperSize="9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Piotr M</cp:lastModifiedBy>
  <cp:lastPrinted>2014-02-12T10:45:14Z</cp:lastPrinted>
  <dcterms:created xsi:type="dcterms:W3CDTF">2001-03-23T08:52:09Z</dcterms:created>
  <dcterms:modified xsi:type="dcterms:W3CDTF">2015-03-16T08:50:26Z</dcterms:modified>
  <cp:category/>
  <cp:version/>
  <cp:contentType/>
  <cp:contentStatus/>
</cp:coreProperties>
</file>