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145" windowHeight="8535"/>
  </bookViews>
  <sheets>
    <sheet name="Arkusz2" sheetId="1" r:id="rId1"/>
  </sheets>
  <calcPr calcId="145621"/>
  <customWorkbookViews>
    <customWorkbookView name="test - Widok osobisty" guid="{9BCAD07A-C3B2-4EB6-B3BB-46EEE1C7AC0A}" mergeInterval="0" personalView="1" maximized="1" windowWidth="1276" windowHeight="739" activeSheetId="1"/>
    <customWorkbookView name="Maria - Widok osobisty" guid="{2A1BFE51-A2B9-43F3-B08E-442534B74FC7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M26" i="1" l="1"/>
  <c r="M25" i="1"/>
  <c r="M10" i="1"/>
  <c r="J45" i="1"/>
  <c r="C45" i="1"/>
  <c r="J44" i="1"/>
  <c r="J42" i="1"/>
  <c r="C42" i="1"/>
  <c r="J41" i="1"/>
  <c r="J40" i="1"/>
  <c r="J39" i="1"/>
  <c r="C39" i="1"/>
  <c r="J38" i="1"/>
  <c r="C38" i="1"/>
  <c r="J36" i="1"/>
  <c r="J35" i="1"/>
  <c r="C35" i="1"/>
  <c r="J31" i="1"/>
  <c r="C31" i="1"/>
  <c r="J30" i="1"/>
  <c r="J29" i="1"/>
  <c r="C29" i="1"/>
  <c r="J28" i="1"/>
  <c r="J27" i="1"/>
  <c r="C27" i="1"/>
  <c r="J24" i="1"/>
  <c r="C24" i="1"/>
  <c r="J23" i="1"/>
  <c r="C23" i="1"/>
  <c r="J21" i="1"/>
  <c r="C21" i="1"/>
  <c r="J20" i="1"/>
  <c r="C20" i="1"/>
  <c r="J18" i="1"/>
  <c r="C18" i="1"/>
  <c r="J17" i="1"/>
  <c r="C17" i="1"/>
  <c r="J15" i="1"/>
  <c r="C15" i="1"/>
  <c r="J14" i="1"/>
  <c r="C14" i="1"/>
  <c r="J47" i="1"/>
  <c r="J46" i="1"/>
  <c r="L47" i="1"/>
  <c r="L46" i="1"/>
  <c r="L45" i="1"/>
  <c r="L44" i="1"/>
  <c r="L42" i="1"/>
  <c r="L40" i="1"/>
  <c r="L41" i="1"/>
  <c r="L39" i="1"/>
  <c r="L38" i="1"/>
  <c r="L37" i="1"/>
  <c r="L36" i="1"/>
  <c r="L35" i="1"/>
  <c r="L31" i="1"/>
  <c r="L29" i="1"/>
  <c r="L49" i="1"/>
  <c r="L30" i="1"/>
  <c r="L28" i="1"/>
  <c r="L27" i="1"/>
  <c r="L24" i="1"/>
  <c r="L23" i="1"/>
  <c r="L22" i="1"/>
  <c r="L21" i="1"/>
  <c r="L20" i="1"/>
  <c r="L18" i="1"/>
  <c r="L16" i="1"/>
  <c r="L17" i="1"/>
  <c r="L15" i="1"/>
  <c r="L14" i="1"/>
  <c r="L13" i="1"/>
  <c r="C44" i="1"/>
  <c r="C28" i="1"/>
  <c r="R46" i="1"/>
  <c r="Q46" i="1"/>
  <c r="P46" i="1"/>
  <c r="O46" i="1"/>
  <c r="N46" i="1"/>
  <c r="M46" i="1"/>
  <c r="M32" i="1"/>
  <c r="R43" i="1"/>
  <c r="Q43" i="1"/>
  <c r="P43" i="1"/>
  <c r="O43" i="1"/>
  <c r="N43" i="1"/>
  <c r="M43" i="1"/>
  <c r="R40" i="1"/>
  <c r="Q40" i="1"/>
  <c r="P40" i="1"/>
  <c r="O40" i="1"/>
  <c r="N40" i="1"/>
  <c r="M40" i="1"/>
  <c r="R37" i="1"/>
  <c r="Q37" i="1"/>
  <c r="P37" i="1"/>
  <c r="O37" i="1"/>
  <c r="N37" i="1"/>
  <c r="M37" i="1"/>
  <c r="R34" i="1"/>
  <c r="R32" i="1"/>
  <c r="Q34" i="1"/>
  <c r="Q32" i="1"/>
  <c r="P34" i="1"/>
  <c r="P32" i="1"/>
  <c r="O34" i="1"/>
  <c r="O32" i="1"/>
  <c r="N34" i="1"/>
  <c r="N32" i="1"/>
  <c r="M34" i="1"/>
  <c r="R29" i="1"/>
  <c r="R12" i="1"/>
  <c r="Q29" i="1"/>
  <c r="Q12" i="1"/>
  <c r="P29" i="1"/>
  <c r="P12" i="1"/>
  <c r="O29" i="1"/>
  <c r="O12" i="1"/>
  <c r="O49" i="1"/>
  <c r="N29" i="1"/>
  <c r="N49" i="1"/>
  <c r="M29" i="1"/>
  <c r="M12" i="1"/>
  <c r="R26" i="1"/>
  <c r="Q26" i="1"/>
  <c r="P26" i="1"/>
  <c r="P25" i="1"/>
  <c r="O26" i="1"/>
  <c r="J26" i="1"/>
  <c r="N26" i="1"/>
  <c r="N25" i="1"/>
  <c r="N10" i="1"/>
  <c r="R22" i="1"/>
  <c r="Q22" i="1"/>
  <c r="P22" i="1"/>
  <c r="O22" i="1"/>
  <c r="N22" i="1"/>
  <c r="M22" i="1"/>
  <c r="R19" i="1"/>
  <c r="Q19" i="1"/>
  <c r="P19" i="1"/>
  <c r="O19" i="1"/>
  <c r="N19" i="1"/>
  <c r="M19" i="1"/>
  <c r="R16" i="1"/>
  <c r="Q16" i="1"/>
  <c r="P16" i="1"/>
  <c r="O16" i="1"/>
  <c r="N16" i="1"/>
  <c r="N11" i="1"/>
  <c r="M16" i="1"/>
  <c r="R13" i="1"/>
  <c r="R11" i="1"/>
  <c r="Q13" i="1"/>
  <c r="P13" i="1"/>
  <c r="P10" i="1"/>
  <c r="P11" i="1"/>
  <c r="O13" i="1"/>
  <c r="O11" i="1"/>
  <c r="N13" i="1"/>
  <c r="M13" i="1"/>
  <c r="D46" i="1"/>
  <c r="D43" i="1"/>
  <c r="C43" i="1"/>
  <c r="D40" i="1"/>
  <c r="D37" i="1"/>
  <c r="D32" i="1"/>
  <c r="D34" i="1"/>
  <c r="D33" i="1"/>
  <c r="D29" i="1"/>
  <c r="D12" i="1"/>
  <c r="D26" i="1"/>
  <c r="D25" i="1"/>
  <c r="D22" i="1"/>
  <c r="D19" i="1"/>
  <c r="D16" i="1"/>
  <c r="D13" i="1"/>
  <c r="D11" i="1"/>
  <c r="L34" i="1"/>
  <c r="L43" i="1"/>
  <c r="O25" i="1"/>
  <c r="O10" i="1"/>
  <c r="P49" i="1"/>
  <c r="L19" i="1"/>
  <c r="C36" i="1"/>
  <c r="J43" i="1"/>
  <c r="C30" i="1"/>
  <c r="Q49" i="1"/>
  <c r="C47" i="1"/>
  <c r="N12" i="1"/>
  <c r="L12" i="1"/>
  <c r="D49" i="1"/>
  <c r="M11" i="1"/>
  <c r="J12" i="1"/>
  <c r="J49" i="1"/>
  <c r="Q11" i="1"/>
  <c r="R25" i="1"/>
  <c r="R10" i="1"/>
  <c r="R48" i="1"/>
  <c r="R33" i="1"/>
  <c r="J34" i="1"/>
  <c r="M49" i="1"/>
  <c r="R49" i="1"/>
  <c r="Q25" i="1"/>
  <c r="Q10" i="1"/>
  <c r="O50" i="1"/>
  <c r="O48" i="1"/>
  <c r="O33" i="1"/>
  <c r="Q50" i="1"/>
  <c r="P48" i="1"/>
  <c r="P33" i="1"/>
  <c r="P50" i="1"/>
  <c r="L11" i="1"/>
  <c r="C46" i="1"/>
  <c r="D48" i="1"/>
  <c r="D10" i="1"/>
  <c r="C25" i="1"/>
  <c r="N48" i="1"/>
  <c r="N33" i="1"/>
  <c r="N50" i="1"/>
  <c r="C26" i="1"/>
  <c r="J25" i="1"/>
  <c r="C40" i="1"/>
  <c r="M50" i="1"/>
  <c r="M48" i="1"/>
  <c r="M33" i="1"/>
  <c r="J33" i="1"/>
  <c r="C34" i="1"/>
  <c r="J37" i="1"/>
  <c r="L26" i="1"/>
  <c r="L25" i="1"/>
  <c r="C12" i="1"/>
  <c r="C49" i="1"/>
  <c r="J13" i="1"/>
  <c r="C41" i="1"/>
  <c r="J19" i="1"/>
  <c r="Q48" i="1"/>
  <c r="Q33" i="1"/>
  <c r="R50" i="1"/>
  <c r="J22" i="1"/>
  <c r="J16" i="1"/>
  <c r="C19" i="1"/>
  <c r="C16" i="1"/>
  <c r="J32" i="1"/>
  <c r="D50" i="1"/>
  <c r="C22" i="1"/>
  <c r="C13" i="1"/>
  <c r="J11" i="1"/>
  <c r="C37" i="1"/>
  <c r="C33" i="1"/>
  <c r="L33" i="1"/>
  <c r="L32" i="1"/>
  <c r="L10" i="1"/>
  <c r="L50" i="1"/>
  <c r="J10" i="1"/>
  <c r="J48" i="1"/>
  <c r="C11" i="1"/>
  <c r="C48" i="1"/>
  <c r="L48" i="1"/>
  <c r="C32" i="1"/>
  <c r="J50" i="1"/>
  <c r="C10" i="1"/>
  <c r="C50" i="1"/>
  <c r="C58" i="1"/>
</calcChain>
</file>

<file path=xl/sharedStrings.xml><?xml version="1.0" encoding="utf-8"?>
<sst xmlns="http://schemas.openxmlformats.org/spreadsheetml/2006/main" count="116" uniqueCount="96">
  <si>
    <t>L.p.</t>
  </si>
  <si>
    <t>x</t>
  </si>
  <si>
    <t>2.</t>
  </si>
  <si>
    <t>2.1</t>
  </si>
  <si>
    <t>2.2</t>
  </si>
  <si>
    <t>1.</t>
  </si>
  <si>
    <t>1.1</t>
  </si>
  <si>
    <t xml:space="preserve">Ogółem </t>
  </si>
  <si>
    <t>Procentowy udział sumy kosztów danej kategorii do łącznych kosztów kwalifikowalnych projektu</t>
  </si>
  <si>
    <t>Ze środków PFRON</t>
  </si>
  <si>
    <t>1.2</t>
  </si>
  <si>
    <t>dotyczy Modułu B</t>
  </si>
  <si>
    <t xml:space="preserve">Szczegółowy opis kalkulacji kosztu: podstawa kalkulacji (wartość jednostkowa, ilość jednostek, itp.) </t>
  </si>
  <si>
    <t>1.1.1</t>
  </si>
  <si>
    <t>1.1.2</t>
  </si>
  <si>
    <t>1.2.1</t>
  </si>
  <si>
    <t>1.2.2</t>
  </si>
  <si>
    <t>1.3</t>
  </si>
  <si>
    <t>1.3.1</t>
  </si>
  <si>
    <t>1.3.2</t>
  </si>
  <si>
    <t>1.4</t>
  </si>
  <si>
    <t>1.4.1</t>
  </si>
  <si>
    <t>1.4.2</t>
  </si>
  <si>
    <t>1.5</t>
  </si>
  <si>
    <t>1.5.1</t>
  </si>
  <si>
    <t>1.5.2</t>
  </si>
  <si>
    <t>2.1.1</t>
  </si>
  <si>
    <t>2.1.2</t>
  </si>
  <si>
    <t>2.3</t>
  </si>
  <si>
    <t>2.3.1</t>
  </si>
  <si>
    <t>2.3.2</t>
  </si>
  <si>
    <t>2.4</t>
  </si>
  <si>
    <t>2.4.1</t>
  </si>
  <si>
    <t>2.4.2</t>
  </si>
  <si>
    <t>2.5</t>
  </si>
  <si>
    <t>2.5.1</t>
  </si>
  <si>
    <t>Podstawa kalkulacji kosztów wynagrodzeń</t>
  </si>
  <si>
    <t>Liczba miesięcy</t>
  </si>
  <si>
    <t>Średnia stawka</t>
  </si>
  <si>
    <t>Maksymalna stawka</t>
  </si>
  <si>
    <t>...............................................................</t>
  </si>
  <si>
    <t xml:space="preserve">Załącznik Nr  1    </t>
  </si>
  <si>
    <t>koszty bieżące (niepodlegające ewidencji majątku trwałego)</t>
  </si>
  <si>
    <t>koszty inwestycyjne (podlegające ewidencji majątku trwałego)</t>
  </si>
  <si>
    <t>3.</t>
  </si>
  <si>
    <t>Koszty osobowe personelu merytorycznego (WM)</t>
  </si>
  <si>
    <t>koszty publikacji (P)</t>
  </si>
  <si>
    <t>koszty podróży służbowych personelu merytorycznego (PM)</t>
  </si>
  <si>
    <t>koszty nabycia środków trwałych, wartości niematerialnych
i prawnych (w tym koszty nabycia lub wytworzenia aparatury naukowo-badawczej) a także koszty najmu (leasingu, itp.) ww. składników majątkowych (ŚT)</t>
  </si>
  <si>
    <t>koszty osobowe personelu administracyjnego (WA)</t>
  </si>
  <si>
    <t>koszty administracyjne (KA)</t>
  </si>
  <si>
    <t>koszty usług zlecanych wykonawcom zewnętrznym (ZM)</t>
  </si>
  <si>
    <t>koszty usług zlecanych wykonawcom zewnętrznym (ZO)</t>
  </si>
  <si>
    <t>koszty podróży służbowych personelu administracyjnego (PA)</t>
  </si>
  <si>
    <t>koszty audytu zewnętrznego (A)</t>
  </si>
  <si>
    <t>(13+15+17)</t>
  </si>
  <si>
    <t>(14+16+18)</t>
  </si>
  <si>
    <t>Budżet projektu - koszty całkowite</t>
  </si>
  <si>
    <t>Liczba etatów / Liczba godzin**</t>
  </si>
  <si>
    <t>** w przypadku umów o pracę należy wpisać liczbę etatów, a w przypadku umów cywilno-prawnych należy wpisać liczbę godzin pracy w miesiącu</t>
  </si>
  <si>
    <t>4.</t>
  </si>
  <si>
    <t>5.</t>
  </si>
  <si>
    <t>Dopuszczalny limit - 10% całkowitych kosztów kwalifikowalnych projektu</t>
  </si>
  <si>
    <t>Dopuszczalny limit - 25 % całkowitych kosztów kwalifikowalnych projektu</t>
  </si>
  <si>
    <t>Dopuszczalny limit - 5% całkowitych kosztów kwalifikowalnych projektu</t>
  </si>
  <si>
    <t>Dopuszczalny limit - 2% całkowitych kosztów kwalifikowalnych projektu</t>
  </si>
  <si>
    <t xml:space="preserve">Koszty ogólne </t>
  </si>
  <si>
    <t xml:space="preserve">Koszty merytoryczne </t>
  </si>
  <si>
    <t>RAZEM</t>
  </si>
  <si>
    <t>Bieżące koszty projektu</t>
  </si>
  <si>
    <t>Inwestycyjne koszty projektu</t>
  </si>
  <si>
    <t>Koszty kwalifikowalne projektu</t>
  </si>
  <si>
    <t>Koszty niekwalifikowalne projektu*</t>
  </si>
  <si>
    <t xml:space="preserve">Koszty całkowite projektu 
(koszty niekwalifikowalne 
+ koszty kwalifikowalne) </t>
  </si>
  <si>
    <t>1.5.1.1</t>
  </si>
  <si>
    <t>1.5.1.2</t>
  </si>
  <si>
    <t>1.5.2.1</t>
  </si>
  <si>
    <t>1.5.2.2</t>
  </si>
  <si>
    <t>Koszty merytoryczne bieżące</t>
  </si>
  <si>
    <t>Koszty merytoryczne inwestycyjne</t>
  </si>
  <si>
    <t>1a</t>
  </si>
  <si>
    <t>1b</t>
  </si>
  <si>
    <t>2a</t>
  </si>
  <si>
    <t>Koszty ogólne bieżące</t>
  </si>
  <si>
    <t>Koszty kwalifikowalne projektu 
w roku ........</t>
  </si>
  <si>
    <t>Wkład własny</t>
  </si>
  <si>
    <t>w zł</t>
  </si>
  <si>
    <t>%</t>
  </si>
  <si>
    <t>* w przypadku wskazania we wniosku przez Wnioskodawcę/ów posiadania mozliwosci odzyskania podatku VAT, kwota podatku powinna być wskazywana w kolumnie 4, zaś w kolumnie 10 należy wykazać kwotę wydatku netto. W pozostałych przypadkach, w kolumnie 4 wpisujemy 0,00 zł, zaś w kolumnie 10 wartość brutto wydatku.</t>
  </si>
  <si>
    <t>do Umowy nr                           z dnia                                o dofinansowanie projektu pn..........................</t>
  </si>
  <si>
    <t xml:space="preserve">Rodzaje kosztów projektu 
</t>
  </si>
  <si>
    <t>Data, podpisy i pieczątki imienne osób upoważnionych do składania oświadczeń w imieniu PFRON</t>
  </si>
  <si>
    <t>Pieczęć firmowa PFRON</t>
  </si>
  <si>
    <t>……………………………………………...</t>
  </si>
  <si>
    <t>Pieczęć firmowa Beneficjenta</t>
  </si>
  <si>
    <t>Data, podpisy i pieczątki imienne osób upoważnionych do składania oświadczeń w imieniu 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</si>
</sst>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22" x14ac:knownFonts="1">
    <font>
      <sz val="12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6"/>
      <name val="Arial CE"/>
      <family val="2"/>
      <charset val="238"/>
    </font>
    <font>
      <b/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i/>
      <sz val="8"/>
      <name val="Arial CE"/>
      <charset val="238"/>
    </font>
    <font>
      <b/>
      <sz val="7"/>
      <name val="Arial CE"/>
      <charset val="238"/>
    </font>
    <font>
      <sz val="6"/>
      <name val="Arial CE"/>
      <charset val="238"/>
    </font>
    <font>
      <i/>
      <sz val="12"/>
      <name val="Arial CE"/>
      <charset val="238"/>
    </font>
    <font>
      <b/>
      <sz val="12"/>
      <name val="Arial CE"/>
      <charset val="238"/>
    </font>
    <font>
      <i/>
      <sz val="9"/>
      <name val="Arial CE"/>
      <charset val="238"/>
    </font>
    <font>
      <i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12" xfId="0" applyFill="1" applyBorder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18" xfId="0" applyBorder="1"/>
    <xf numFmtId="0" fontId="0" fillId="0" borderId="7" xfId="0" applyBorder="1"/>
    <xf numFmtId="0" fontId="0" fillId="2" borderId="19" xfId="0" applyFill="1" applyBorder="1"/>
    <xf numFmtId="0" fontId="0" fillId="2" borderId="20" xfId="0" applyFill="1" applyBorder="1"/>
    <xf numFmtId="0" fontId="0" fillId="0" borderId="2" xfId="0" applyBorder="1"/>
    <xf numFmtId="0" fontId="6" fillId="3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21" xfId="0" applyBorder="1"/>
    <xf numFmtId="0" fontId="0" fillId="0" borderId="22" xfId="0" applyBorder="1"/>
    <xf numFmtId="4" fontId="3" fillId="0" borderId="22" xfId="0" applyNumberFormat="1" applyFont="1" applyFill="1" applyBorder="1"/>
    <xf numFmtId="4" fontId="3" fillId="0" borderId="23" xfId="0" applyNumberFormat="1" applyFont="1" applyFill="1" applyBorder="1"/>
    <xf numFmtId="4" fontId="3" fillId="0" borderId="9" xfId="0" applyNumberFormat="1" applyFont="1" applyFill="1" applyBorder="1"/>
    <xf numFmtId="0" fontId="0" fillId="3" borderId="24" xfId="0" applyFill="1" applyBorder="1"/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0" fillId="0" borderId="25" xfId="0" applyBorder="1"/>
    <xf numFmtId="0" fontId="0" fillId="0" borderId="12" xfId="0" applyBorder="1"/>
    <xf numFmtId="0" fontId="5" fillId="5" borderId="11" xfId="0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2" xfId="0" applyFill="1" applyBorder="1"/>
    <xf numFmtId="0" fontId="0" fillId="5" borderId="17" xfId="0" applyFill="1" applyBorder="1"/>
    <xf numFmtId="0" fontId="5" fillId="5" borderId="11" xfId="0" applyFont="1" applyFill="1" applyBorder="1" applyAlignment="1">
      <alignment vertical="center" wrapText="1"/>
    </xf>
    <xf numFmtId="0" fontId="12" fillId="0" borderId="0" xfId="0" applyFont="1"/>
    <xf numFmtId="0" fontId="9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6" borderId="0" xfId="0" applyFont="1" applyFill="1"/>
    <xf numFmtId="0" fontId="0" fillId="0" borderId="0" xfId="0" applyBorder="1"/>
    <xf numFmtId="0" fontId="5" fillId="0" borderId="0" xfId="0" applyFont="1" applyBorder="1"/>
    <xf numFmtId="0" fontId="0" fillId="6" borderId="16" xfId="0" applyFill="1" applyBorder="1"/>
    <xf numFmtId="4" fontId="13" fillId="0" borderId="23" xfId="0" applyNumberFormat="1" applyFont="1" applyFill="1" applyBorder="1"/>
    <xf numFmtId="4" fontId="13" fillId="0" borderId="22" xfId="0" applyNumberFormat="1" applyFont="1" applyFill="1" applyBorder="1"/>
    <xf numFmtId="4" fontId="14" fillId="0" borderId="4" xfId="0" applyNumberFormat="1" applyFont="1" applyFill="1" applyBorder="1"/>
    <xf numFmtId="0" fontId="11" fillId="3" borderId="27" xfId="0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5" fillId="2" borderId="26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2" borderId="16" xfId="0" applyNumberFormat="1" applyFont="1" applyFill="1" applyBorder="1" applyAlignment="1">
      <alignment horizontal="right" vertical="center" wrapText="1"/>
    </xf>
    <xf numFmtId="4" fontId="5" fillId="5" borderId="16" xfId="0" applyNumberFormat="1" applyFont="1" applyFill="1" applyBorder="1" applyAlignment="1">
      <alignment horizontal="right" vertical="center" wrapText="1"/>
    </xf>
    <xf numFmtId="4" fontId="6" fillId="3" borderId="13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0" fillId="0" borderId="21" xfId="0" applyNumberFormat="1" applyBorder="1"/>
    <xf numFmtId="4" fontId="0" fillId="0" borderId="22" xfId="0" applyNumberFormat="1" applyBorder="1"/>
    <xf numFmtId="4" fontId="14" fillId="0" borderId="13" xfId="0" applyNumberFormat="1" applyFont="1" applyFill="1" applyBorder="1"/>
    <xf numFmtId="4" fontId="13" fillId="0" borderId="28" xfId="0" applyNumberFormat="1" applyFont="1" applyFill="1" applyBorder="1"/>
    <xf numFmtId="4" fontId="3" fillId="0" borderId="29" xfId="0" applyNumberFormat="1" applyFont="1" applyFill="1" applyBorder="1"/>
    <xf numFmtId="4" fontId="13" fillId="0" borderId="29" xfId="0" applyNumberFormat="1" applyFont="1" applyFill="1" applyBorder="1"/>
    <xf numFmtId="4" fontId="13" fillId="0" borderId="15" xfId="0" applyNumberFormat="1" applyFont="1" applyFill="1" applyBorder="1"/>
    <xf numFmtId="4" fontId="3" fillId="0" borderId="16" xfId="0" applyNumberFormat="1" applyFont="1" applyFill="1" applyBorder="1"/>
    <xf numFmtId="4" fontId="3" fillId="0" borderId="15" xfId="0" applyNumberFormat="1" applyFont="1" applyFill="1" applyBorder="1"/>
    <xf numFmtId="4" fontId="13" fillId="0" borderId="16" xfId="0" applyNumberFormat="1" applyFont="1" applyFill="1" applyBorder="1"/>
    <xf numFmtId="4" fontId="3" fillId="0" borderId="14" xfId="0" applyNumberFormat="1" applyFont="1" applyFill="1" applyBorder="1"/>
    <xf numFmtId="4" fontId="14" fillId="0" borderId="6" xfId="0" applyNumberFormat="1" applyFont="1" applyFill="1" applyBorder="1"/>
    <xf numFmtId="4" fontId="14" fillId="0" borderId="5" xfId="0" applyNumberFormat="1" applyFont="1" applyFill="1" applyBorder="1"/>
    <xf numFmtId="4" fontId="13" fillId="0" borderId="21" xfId="0" applyNumberFormat="1" applyFont="1" applyFill="1" applyBorder="1"/>
    <xf numFmtId="4" fontId="3" fillId="0" borderId="30" xfId="0" applyNumberFormat="1" applyFont="1" applyFill="1" applyBorder="1"/>
    <xf numFmtId="4" fontId="3" fillId="0" borderId="21" xfId="0" applyNumberFormat="1" applyFont="1" applyFill="1" applyBorder="1"/>
    <xf numFmtId="4" fontId="13" fillId="0" borderId="30" xfId="0" applyNumberFormat="1" applyFont="1" applyFill="1" applyBorder="1"/>
    <xf numFmtId="4" fontId="3" fillId="0" borderId="8" xfId="0" applyNumberFormat="1" applyFont="1" applyFill="1" applyBorder="1"/>
    <xf numFmtId="0" fontId="5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" fontId="14" fillId="0" borderId="31" xfId="0" applyNumberFormat="1" applyFont="1" applyFill="1" applyBorder="1"/>
    <xf numFmtId="4" fontId="13" fillId="0" borderId="32" xfId="0" applyNumberFormat="1" applyFont="1" applyFill="1" applyBorder="1"/>
    <xf numFmtId="4" fontId="3" fillId="0" borderId="17" xfId="0" applyNumberFormat="1" applyFont="1" applyFill="1" applyBorder="1"/>
    <xf numFmtId="4" fontId="13" fillId="0" borderId="17" xfId="0" applyNumberFormat="1" applyFont="1" applyFill="1" applyBorder="1"/>
    <xf numFmtId="4" fontId="13" fillId="0" borderId="33" xfId="0" applyNumberFormat="1" applyFont="1" applyFill="1" applyBorder="1"/>
    <xf numFmtId="4" fontId="3" fillId="0" borderId="34" xfId="0" applyNumberFormat="1" applyFont="1" applyFill="1" applyBorder="1"/>
    <xf numFmtId="4" fontId="3" fillId="0" borderId="33" xfId="0" applyNumberFormat="1" applyFont="1" applyFill="1" applyBorder="1"/>
    <xf numFmtId="4" fontId="13" fillId="0" borderId="34" xfId="0" applyNumberFormat="1" applyFont="1" applyFill="1" applyBorder="1"/>
    <xf numFmtId="4" fontId="3" fillId="0" borderId="35" xfId="0" applyNumberFormat="1" applyFont="1" applyFill="1" applyBorder="1"/>
    <xf numFmtId="4" fontId="14" fillId="0" borderId="36" xfId="0" applyNumberFormat="1" applyFont="1" applyFill="1" applyBorder="1"/>
    <xf numFmtId="4" fontId="5" fillId="7" borderId="27" xfId="0" applyNumberFormat="1" applyFont="1" applyFill="1" applyBorder="1" applyAlignment="1">
      <alignment horizontal="right" vertical="center" wrapText="1"/>
    </xf>
    <xf numFmtId="0" fontId="0" fillId="7" borderId="37" xfId="0" applyFill="1" applyBorder="1"/>
    <xf numFmtId="0" fontId="0" fillId="7" borderId="38" xfId="0" applyFill="1" applyBorder="1"/>
    <xf numFmtId="0" fontId="0" fillId="7" borderId="39" xfId="0" applyFill="1" applyBorder="1"/>
    <xf numFmtId="4" fontId="5" fillId="5" borderId="27" xfId="0" applyNumberFormat="1" applyFont="1" applyFill="1" applyBorder="1" applyAlignment="1">
      <alignment horizontal="right" vertical="center" wrapText="1"/>
    </xf>
    <xf numFmtId="0" fontId="0" fillId="5" borderId="37" xfId="0" applyFill="1" applyBorder="1"/>
    <xf numFmtId="0" fontId="0" fillId="5" borderId="38" xfId="0" applyFill="1" applyBorder="1"/>
    <xf numFmtId="0" fontId="0" fillId="5" borderId="39" xfId="0" applyFill="1" applyBorder="1"/>
    <xf numFmtId="4" fontId="3" fillId="7" borderId="27" xfId="0" applyNumberFormat="1" applyFont="1" applyFill="1" applyBorder="1"/>
    <xf numFmtId="4" fontId="3" fillId="7" borderId="40" xfId="0" applyNumberFormat="1" applyFont="1" applyFill="1" applyBorder="1"/>
    <xf numFmtId="4" fontId="3" fillId="7" borderId="39" xfId="0" applyNumberFormat="1" applyFont="1" applyFill="1" applyBorder="1"/>
    <xf numFmtId="4" fontId="3" fillId="5" borderId="27" xfId="0" applyNumberFormat="1" applyFont="1" applyFill="1" applyBorder="1"/>
    <xf numFmtId="4" fontId="3" fillId="5" borderId="40" xfId="0" applyNumberFormat="1" applyFont="1" applyFill="1" applyBorder="1"/>
    <xf numFmtId="4" fontId="3" fillId="5" borderId="39" xfId="0" applyNumberFormat="1" applyFont="1" applyFill="1" applyBorder="1"/>
    <xf numFmtId="4" fontId="11" fillId="7" borderId="27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0" fontId="0" fillId="0" borderId="16" xfId="0" applyFill="1" applyBorder="1"/>
    <xf numFmtId="0" fontId="0" fillId="2" borderId="28" xfId="0" applyFill="1" applyBorder="1"/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" fontId="5" fillId="2" borderId="26" xfId="0" applyNumberFormat="1" applyFont="1" applyFill="1" applyBorder="1" applyAlignment="1">
      <alignment vertical="center" wrapText="1"/>
    </xf>
    <xf numFmtId="2" fontId="5" fillId="2" borderId="16" xfId="0" applyNumberFormat="1" applyFont="1" applyFill="1" applyBorder="1" applyAlignment="1">
      <alignment vertical="center" wrapText="1"/>
    </xf>
    <xf numFmtId="2" fontId="5" fillId="5" borderId="16" xfId="0" applyNumberFormat="1" applyFont="1" applyFill="1" applyBorder="1" applyAlignment="1">
      <alignment vertical="center" wrapText="1"/>
    </xf>
    <xf numFmtId="2" fontId="6" fillId="3" borderId="13" xfId="0" applyNumberFormat="1" applyFont="1" applyFill="1" applyBorder="1" applyAlignment="1">
      <alignment vertical="center" wrapText="1"/>
    </xf>
    <xf numFmtId="0" fontId="6" fillId="3" borderId="43" xfId="0" applyFont="1" applyFill="1" applyBorder="1" applyAlignment="1">
      <alignment horizontal="center" vertical="center" wrapText="1"/>
    </xf>
    <xf numFmtId="4" fontId="6" fillId="3" borderId="26" xfId="0" applyNumberFormat="1" applyFont="1" applyFill="1" applyBorder="1" applyAlignment="1">
      <alignment horizontal="right" vertical="center" wrapText="1"/>
    </xf>
    <xf numFmtId="2" fontId="6" fillId="3" borderId="26" xfId="0" applyNumberFormat="1" applyFont="1" applyFill="1" applyBorder="1" applyAlignment="1">
      <alignment vertical="center" wrapText="1"/>
    </xf>
    <xf numFmtId="0" fontId="15" fillId="3" borderId="43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vertical="center" wrapText="1"/>
    </xf>
    <xf numFmtId="0" fontId="15" fillId="3" borderId="44" xfId="0" applyFont="1" applyFill="1" applyBorder="1" applyAlignment="1">
      <alignment horizontal="left" vertical="center" wrapText="1"/>
    </xf>
    <xf numFmtId="0" fontId="0" fillId="2" borderId="26" xfId="0" applyFill="1" applyBorder="1"/>
    <xf numFmtId="0" fontId="0" fillId="2" borderId="25" xfId="0" applyFill="1" applyBorder="1"/>
    <xf numFmtId="0" fontId="0" fillId="2" borderId="45" xfId="0" applyFill="1" applyBorder="1"/>
    <xf numFmtId="4" fontId="6" fillId="3" borderId="13" xfId="0" applyNumberFormat="1" applyFont="1" applyFill="1" applyBorder="1" applyAlignment="1">
      <alignment vertical="center" wrapText="1"/>
    </xf>
    <xf numFmtId="4" fontId="15" fillId="3" borderId="26" xfId="0" applyNumberFormat="1" applyFont="1" applyFill="1" applyBorder="1" applyAlignment="1">
      <alignment vertical="center" wrapText="1"/>
    </xf>
    <xf numFmtId="4" fontId="15" fillId="3" borderId="26" xfId="0" applyNumberFormat="1" applyFont="1" applyFill="1" applyBorder="1" applyAlignment="1">
      <alignment horizontal="right" vertical="center" wrapText="1"/>
    </xf>
    <xf numFmtId="4" fontId="15" fillId="3" borderId="46" xfId="0" applyNumberFormat="1" applyFont="1" applyFill="1" applyBorder="1" applyAlignment="1">
      <alignment vertical="center" wrapText="1"/>
    </xf>
    <xf numFmtId="4" fontId="15" fillId="3" borderId="46" xfId="0" applyNumberFormat="1" applyFont="1" applyFill="1" applyBorder="1" applyAlignment="1">
      <alignment horizontal="right" vertical="center" wrapText="1"/>
    </xf>
    <xf numFmtId="2" fontId="5" fillId="2" borderId="26" xfId="0" applyNumberFormat="1" applyFont="1" applyFill="1" applyBorder="1" applyAlignment="1">
      <alignment vertical="center" wrapText="1"/>
    </xf>
    <xf numFmtId="4" fontId="11" fillId="0" borderId="18" xfId="0" applyNumberFormat="1" applyFont="1" applyFill="1" applyBorder="1"/>
    <xf numFmtId="4" fontId="12" fillId="0" borderId="2" xfId="0" applyNumberFormat="1" applyFont="1" applyFill="1" applyBorder="1"/>
    <xf numFmtId="4" fontId="11" fillId="0" borderId="2" xfId="0" applyNumberFormat="1" applyFont="1" applyFill="1" applyBorder="1"/>
    <xf numFmtId="4" fontId="12" fillId="0" borderId="18" xfId="0" applyNumberFormat="1" applyFont="1" applyFill="1" applyBorder="1"/>
    <xf numFmtId="4" fontId="12" fillId="0" borderId="7" xfId="0" applyNumberFormat="1" applyFont="1" applyFill="1" applyBorder="1"/>
    <xf numFmtId="4" fontId="12" fillId="7" borderId="27" xfId="0" applyNumberFormat="1" applyFont="1" applyFill="1" applyBorder="1"/>
    <xf numFmtId="4" fontId="12" fillId="5" borderId="27" xfId="0" applyNumberFormat="1" applyFont="1" applyFill="1" applyBorder="1"/>
    <xf numFmtId="4" fontId="15" fillId="0" borderId="47" xfId="0" applyNumberFormat="1" applyFont="1" applyFill="1" applyBorder="1"/>
    <xf numFmtId="4" fontId="15" fillId="0" borderId="36" xfId="0" applyNumberFormat="1" applyFont="1" applyFill="1" applyBorder="1"/>
    <xf numFmtId="4" fontId="5" fillId="0" borderId="16" xfId="0" applyNumberFormat="1" applyFont="1" applyBorder="1" applyAlignment="1">
      <alignment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" fontId="15" fillId="0" borderId="48" xfId="0" applyNumberFormat="1" applyFont="1" applyFill="1" applyBorder="1"/>
    <xf numFmtId="4" fontId="14" fillId="0" borderId="49" xfId="0" applyNumberFormat="1" applyFont="1" applyFill="1" applyBorder="1"/>
    <xf numFmtId="4" fontId="14" fillId="7" borderId="46" xfId="0" applyNumberFormat="1" applyFont="1" applyFill="1" applyBorder="1"/>
    <xf numFmtId="4" fontId="14" fillId="7" borderId="50" xfId="0" applyNumberFormat="1" applyFont="1" applyFill="1" applyBorder="1"/>
    <xf numFmtId="4" fontId="14" fillId="7" borderId="51" xfId="0" applyNumberFormat="1" applyFont="1" applyFill="1" applyBorder="1"/>
    <xf numFmtId="4" fontId="14" fillId="7" borderId="52" xfId="0" applyNumberFormat="1" applyFont="1" applyFill="1" applyBorder="1"/>
    <xf numFmtId="10" fontId="14" fillId="7" borderId="53" xfId="0" applyNumberFormat="1" applyFont="1" applyFill="1" applyBorder="1" applyAlignment="1">
      <alignment horizontal="center"/>
    </xf>
    <xf numFmtId="10" fontId="11" fillId="7" borderId="21" xfId="0" applyNumberFormat="1" applyFont="1" applyFill="1" applyBorder="1" applyAlignment="1">
      <alignment horizontal="center"/>
    </xf>
    <xf numFmtId="10" fontId="14" fillId="7" borderId="21" xfId="0" applyNumberFormat="1" applyFont="1" applyFill="1" applyBorder="1" applyAlignment="1">
      <alignment horizontal="center"/>
    </xf>
    <xf numFmtId="10" fontId="11" fillId="7" borderId="30" xfId="0" applyNumberFormat="1" applyFont="1" applyFill="1" applyBorder="1" applyAlignment="1">
      <alignment horizontal="center"/>
    </xf>
    <xf numFmtId="10" fontId="11" fillId="7" borderId="27" xfId="0" applyNumberFormat="1" applyFont="1" applyFill="1" applyBorder="1" applyAlignment="1">
      <alignment horizontal="center"/>
    </xf>
    <xf numFmtId="10" fontId="11" fillId="5" borderId="27" xfId="0" applyNumberFormat="1" applyFont="1" applyFill="1" applyBorder="1" applyAlignment="1">
      <alignment horizontal="center"/>
    </xf>
    <xf numFmtId="10" fontId="14" fillId="7" borderId="27" xfId="0" applyNumberFormat="1" applyFont="1" applyFill="1" applyBorder="1" applyAlignment="1">
      <alignment horizontal="center"/>
    </xf>
    <xf numFmtId="4" fontId="3" fillId="0" borderId="12" xfId="0" applyNumberFormat="1" applyFont="1" applyFill="1" applyBorder="1"/>
    <xf numFmtId="0" fontId="16" fillId="0" borderId="3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2" fontId="12" fillId="7" borderId="27" xfId="0" applyNumberFormat="1" applyFont="1" applyFill="1" applyBorder="1" applyAlignment="1">
      <alignment vertical="center" wrapText="1"/>
    </xf>
    <xf numFmtId="2" fontId="12" fillId="5" borderId="27" xfId="0" applyNumberFormat="1" applyFont="1" applyFill="1" applyBorder="1" applyAlignment="1">
      <alignment vertical="center" wrapText="1"/>
    </xf>
    <xf numFmtId="0" fontId="11" fillId="3" borderId="27" xfId="0" applyFont="1" applyFill="1" applyBorder="1" applyAlignment="1">
      <alignment horizontal="left" vertical="center" wrapText="1"/>
    </xf>
    <xf numFmtId="2" fontId="11" fillId="3" borderId="24" xfId="0" applyNumberFormat="1" applyFont="1" applyFill="1" applyBorder="1" applyAlignment="1">
      <alignment horizontal="right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vertical="center" wrapText="1"/>
    </xf>
    <xf numFmtId="0" fontId="0" fillId="7" borderId="21" xfId="0" applyFill="1" applyBorder="1"/>
    <xf numFmtId="0" fontId="0" fillId="7" borderId="21" xfId="0" applyFill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164" fontId="0" fillId="0" borderId="21" xfId="1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Font="1"/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6" borderId="41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8" fillId="0" borderId="54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0" fillId="3" borderId="56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tabSelected="1" view="pageLayout" topLeftCell="A55" zoomScale="75" zoomScaleNormal="100" zoomScaleSheetLayoutView="89" zoomScalePageLayoutView="75" workbookViewId="0">
      <selection sqref="A1:J1"/>
    </sheetView>
  </sheetViews>
  <sheetFormatPr defaultRowHeight="15" x14ac:dyDescent="0.2"/>
  <cols>
    <col min="1" max="1" width="6" customWidth="1"/>
    <col min="2" max="2" width="25.44140625" style="2" customWidth="1"/>
    <col min="3" max="3" width="16.6640625" style="2" customWidth="1"/>
    <col min="4" max="4" width="13.5546875" style="2" customWidth="1"/>
    <col min="5" max="5" width="17.109375" customWidth="1"/>
    <col min="6" max="7" width="5.21875" customWidth="1"/>
    <col min="8" max="9" width="7.5546875" customWidth="1"/>
    <col min="10" max="10" width="10" customWidth="1"/>
    <col min="11" max="11" width="9.21875" customWidth="1"/>
    <col min="12" max="18" width="10" customWidth="1"/>
  </cols>
  <sheetData>
    <row r="1" spans="1:18" ht="18" customHeight="1" x14ac:dyDescent="0.2">
      <c r="A1" s="197" t="s">
        <v>41</v>
      </c>
      <c r="B1" s="197"/>
      <c r="C1" s="197"/>
      <c r="D1" s="197"/>
      <c r="E1" s="197"/>
      <c r="F1" s="197"/>
      <c r="G1" s="197"/>
      <c r="H1" s="197"/>
      <c r="I1" s="197"/>
      <c r="J1" s="198"/>
      <c r="K1" s="19"/>
      <c r="L1" s="19"/>
      <c r="M1" s="19"/>
      <c r="N1" s="19"/>
      <c r="O1" s="19"/>
      <c r="P1" s="19"/>
      <c r="Q1" s="19"/>
    </row>
    <row r="2" spans="1:18" ht="18" customHeight="1" x14ac:dyDescent="0.2">
      <c r="A2" s="1" t="s">
        <v>89</v>
      </c>
      <c r="B2" s="18"/>
      <c r="C2" s="18"/>
      <c r="D2" s="18"/>
      <c r="E2" s="17"/>
      <c r="F2" s="17"/>
      <c r="G2" s="17"/>
      <c r="H2" s="17"/>
      <c r="J2" s="18"/>
      <c r="K2" s="19"/>
      <c r="L2" s="19"/>
      <c r="M2" s="19"/>
      <c r="N2" s="19"/>
      <c r="O2" s="19"/>
      <c r="P2" s="19"/>
      <c r="Q2" s="19"/>
    </row>
    <row r="3" spans="1:18" ht="18" customHeight="1" thickBot="1" x14ac:dyDescent="0.25">
      <c r="A3" s="18" t="s">
        <v>11</v>
      </c>
      <c r="B3" s="49"/>
      <c r="C3" s="49"/>
      <c r="D3" s="4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8" ht="16.5" thickBot="1" x14ac:dyDescent="0.3">
      <c r="A4" s="200" t="s">
        <v>57</v>
      </c>
      <c r="B4" s="201"/>
      <c r="C4" s="202"/>
      <c r="D4" s="202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3"/>
    </row>
    <row r="5" spans="1:18" ht="16.5" customHeight="1" thickBot="1" x14ac:dyDescent="0.3">
      <c r="A5" s="222" t="s">
        <v>0</v>
      </c>
      <c r="B5" s="213" t="s">
        <v>90</v>
      </c>
      <c r="C5" s="213" t="s">
        <v>73</v>
      </c>
      <c r="D5" s="213" t="s">
        <v>72</v>
      </c>
      <c r="E5" s="217" t="s">
        <v>71</v>
      </c>
      <c r="F5" s="218"/>
      <c r="G5" s="218"/>
      <c r="H5" s="218"/>
      <c r="I5" s="218"/>
      <c r="J5" s="218"/>
      <c r="K5" s="218"/>
      <c r="L5" s="218"/>
      <c r="M5" s="126"/>
      <c r="N5" s="126"/>
      <c r="O5" s="126"/>
      <c r="P5" s="126"/>
      <c r="Q5" s="126"/>
      <c r="R5" s="127"/>
    </row>
    <row r="6" spans="1:18" ht="54" customHeight="1" x14ac:dyDescent="0.2">
      <c r="A6" s="223"/>
      <c r="B6" s="214"/>
      <c r="C6" s="214"/>
      <c r="D6" s="214"/>
      <c r="E6" s="211" t="s">
        <v>12</v>
      </c>
      <c r="F6" s="246" t="s">
        <v>36</v>
      </c>
      <c r="G6" s="247"/>
      <c r="H6" s="247"/>
      <c r="I6" s="248"/>
      <c r="J6" s="229" t="s">
        <v>71</v>
      </c>
      <c r="K6" s="230"/>
      <c r="L6" s="231"/>
      <c r="M6" s="249" t="s">
        <v>84</v>
      </c>
      <c r="N6" s="250"/>
      <c r="O6" s="244" t="s">
        <v>84</v>
      </c>
      <c r="P6" s="245"/>
      <c r="Q6" s="244" t="s">
        <v>84</v>
      </c>
      <c r="R6" s="245"/>
    </row>
    <row r="7" spans="1:18" s="1" customFormat="1" ht="49.5" customHeight="1" thickBot="1" x14ac:dyDescent="0.25">
      <c r="A7" s="224"/>
      <c r="B7" s="215"/>
      <c r="C7" s="215"/>
      <c r="D7" s="215"/>
      <c r="E7" s="212"/>
      <c r="F7" s="173" t="s">
        <v>37</v>
      </c>
      <c r="G7" s="174" t="s">
        <v>58</v>
      </c>
      <c r="H7" s="174" t="s">
        <v>38</v>
      </c>
      <c r="I7" s="175" t="s">
        <v>39</v>
      </c>
      <c r="J7" s="176" t="s">
        <v>7</v>
      </c>
      <c r="K7" s="177" t="s">
        <v>8</v>
      </c>
      <c r="L7" s="178" t="s">
        <v>9</v>
      </c>
      <c r="M7" s="5" t="s">
        <v>7</v>
      </c>
      <c r="N7" s="94" t="s">
        <v>9</v>
      </c>
      <c r="O7" s="5" t="s">
        <v>7</v>
      </c>
      <c r="P7" s="94" t="s">
        <v>9</v>
      </c>
      <c r="Q7" s="5" t="s">
        <v>7</v>
      </c>
      <c r="R7" s="94" t="s">
        <v>9</v>
      </c>
    </row>
    <row r="8" spans="1:18" s="1" customFormat="1" x14ac:dyDescent="0.2">
      <c r="A8" s="13" t="s">
        <v>1</v>
      </c>
      <c r="B8" s="23" t="s">
        <v>1</v>
      </c>
      <c r="C8" s="23" t="s">
        <v>1</v>
      </c>
      <c r="D8" s="60" t="s">
        <v>1</v>
      </c>
      <c r="E8" s="7" t="s">
        <v>1</v>
      </c>
      <c r="F8" s="25" t="s">
        <v>1</v>
      </c>
      <c r="G8" s="25" t="s">
        <v>1</v>
      </c>
      <c r="H8" s="25" t="s">
        <v>1</v>
      </c>
      <c r="I8" s="26" t="s">
        <v>1</v>
      </c>
      <c r="J8" s="7" t="s">
        <v>55</v>
      </c>
      <c r="K8" s="8"/>
      <c r="L8" s="15" t="s">
        <v>56</v>
      </c>
      <c r="M8" s="16"/>
      <c r="N8" s="9"/>
      <c r="O8" s="16"/>
      <c r="P8" s="9"/>
      <c r="Q8" s="16"/>
      <c r="R8" s="9"/>
    </row>
    <row r="9" spans="1:18" s="1" customFormat="1" ht="15.75" thickBot="1" x14ac:dyDescent="0.25">
      <c r="A9" s="14">
        <v>1</v>
      </c>
      <c r="B9" s="24">
        <v>2</v>
      </c>
      <c r="C9" s="24">
        <v>3</v>
      </c>
      <c r="D9" s="24">
        <v>4</v>
      </c>
      <c r="E9" s="10">
        <v>5</v>
      </c>
      <c r="F9" s="27">
        <v>6</v>
      </c>
      <c r="G9" s="27">
        <v>7</v>
      </c>
      <c r="H9" s="27">
        <v>8</v>
      </c>
      <c r="I9" s="28">
        <v>9</v>
      </c>
      <c r="J9" s="10">
        <v>10</v>
      </c>
      <c r="K9" s="11">
        <v>11</v>
      </c>
      <c r="L9" s="12">
        <v>12</v>
      </c>
      <c r="M9" s="10">
        <v>13</v>
      </c>
      <c r="N9" s="12">
        <v>14</v>
      </c>
      <c r="O9" s="10">
        <v>15</v>
      </c>
      <c r="P9" s="12">
        <v>16</v>
      </c>
      <c r="Q9" s="10">
        <v>17</v>
      </c>
      <c r="R9" s="12">
        <v>18</v>
      </c>
    </row>
    <row r="10" spans="1:18" ht="15.75" x14ac:dyDescent="0.25">
      <c r="A10" s="6" t="s">
        <v>5</v>
      </c>
      <c r="B10" s="37" t="s">
        <v>67</v>
      </c>
      <c r="C10" s="141">
        <f t="shared" ref="C10:C32" si="0">D10+J10</f>
        <v>0</v>
      </c>
      <c r="D10" s="69">
        <f>D11+D12</f>
        <v>0</v>
      </c>
      <c r="E10" s="235"/>
      <c r="F10" s="236"/>
      <c r="G10" s="236"/>
      <c r="H10" s="236"/>
      <c r="I10" s="237"/>
      <c r="J10" s="105">
        <f>J11+J12</f>
        <v>0</v>
      </c>
      <c r="K10" s="165"/>
      <c r="L10" s="96">
        <f>L11+L12</f>
        <v>0</v>
      </c>
      <c r="M10" s="78">
        <f t="shared" ref="M10:R10" si="1">M13+M16+M19+M22+M25</f>
        <v>0</v>
      </c>
      <c r="N10" s="87">
        <f t="shared" si="1"/>
        <v>0</v>
      </c>
      <c r="O10" s="78">
        <f t="shared" si="1"/>
        <v>0</v>
      </c>
      <c r="P10" s="87">
        <f t="shared" si="1"/>
        <v>0</v>
      </c>
      <c r="Q10" s="160">
        <f t="shared" si="1"/>
        <v>0</v>
      </c>
      <c r="R10" s="87">
        <f t="shared" si="1"/>
        <v>0</v>
      </c>
    </row>
    <row r="11" spans="1:18" x14ac:dyDescent="0.2">
      <c r="A11" s="132" t="s">
        <v>80</v>
      </c>
      <c r="B11" s="135" t="s">
        <v>78</v>
      </c>
      <c r="C11" s="142">
        <f t="shared" si="0"/>
        <v>0</v>
      </c>
      <c r="D11" s="143">
        <f>D13+D16+D19+D22+D26</f>
        <v>0</v>
      </c>
      <c r="E11" s="238"/>
      <c r="F11" s="239"/>
      <c r="G11" s="239"/>
      <c r="H11" s="239"/>
      <c r="I11" s="240"/>
      <c r="J11" s="155">
        <f>J13+J16+J19+J22+J26</f>
        <v>0</v>
      </c>
      <c r="K11" s="166"/>
      <c r="L11" s="155">
        <f>N11+P11+R11</f>
        <v>0</v>
      </c>
      <c r="M11" s="155">
        <f t="shared" ref="M11:R11" si="2">M13+M16+M19+M22+M26</f>
        <v>0</v>
      </c>
      <c r="N11" s="155">
        <f t="shared" si="2"/>
        <v>0</v>
      </c>
      <c r="O11" s="155">
        <f t="shared" si="2"/>
        <v>0</v>
      </c>
      <c r="P11" s="155">
        <f t="shared" si="2"/>
        <v>0</v>
      </c>
      <c r="Q11" s="155">
        <f t="shared" si="2"/>
        <v>0</v>
      </c>
      <c r="R11" s="155">
        <f t="shared" si="2"/>
        <v>0</v>
      </c>
    </row>
    <row r="12" spans="1:18" ht="15.75" thickBot="1" x14ac:dyDescent="0.25">
      <c r="A12" s="158" t="s">
        <v>81</v>
      </c>
      <c r="B12" s="137" t="s">
        <v>79</v>
      </c>
      <c r="C12" s="144">
        <f t="shared" si="0"/>
        <v>0</v>
      </c>
      <c r="D12" s="145">
        <f>D29</f>
        <v>0</v>
      </c>
      <c r="E12" s="241"/>
      <c r="F12" s="242"/>
      <c r="G12" s="242"/>
      <c r="H12" s="242"/>
      <c r="I12" s="243"/>
      <c r="J12" s="155">
        <f>J29</f>
        <v>0</v>
      </c>
      <c r="K12" s="166"/>
      <c r="L12" s="155">
        <f>N12+P12+R12</f>
        <v>0</v>
      </c>
      <c r="M12" s="155">
        <f t="shared" ref="M12:R12" si="3">M29</f>
        <v>0</v>
      </c>
      <c r="N12" s="155">
        <f t="shared" si="3"/>
        <v>0</v>
      </c>
      <c r="O12" s="155">
        <f t="shared" si="3"/>
        <v>0</v>
      </c>
      <c r="P12" s="155">
        <f t="shared" si="3"/>
        <v>0</v>
      </c>
      <c r="Q12" s="155">
        <f t="shared" si="3"/>
        <v>0</v>
      </c>
      <c r="R12" s="155">
        <f t="shared" si="3"/>
        <v>0</v>
      </c>
    </row>
    <row r="13" spans="1:18" ht="24" x14ac:dyDescent="0.2">
      <c r="A13" s="157" t="s">
        <v>6</v>
      </c>
      <c r="B13" s="136" t="s">
        <v>45</v>
      </c>
      <c r="C13" s="128">
        <f t="shared" si="0"/>
        <v>0</v>
      </c>
      <c r="D13" s="70">
        <f>SUM(D14:D15)</f>
        <v>0</v>
      </c>
      <c r="E13" s="138"/>
      <c r="F13" s="139"/>
      <c r="G13" s="139"/>
      <c r="H13" s="139"/>
      <c r="I13" s="140"/>
      <c r="J13" s="147">
        <f>SUM(J14:J15)</f>
        <v>0</v>
      </c>
      <c r="K13" s="166"/>
      <c r="L13" s="97">
        <f>SUM(L14:L15)</f>
        <v>0</v>
      </c>
      <c r="M13" s="79">
        <f t="shared" ref="M13:R13" si="4">SUM(M14:M15)</f>
        <v>0</v>
      </c>
      <c r="N13" s="66">
        <f t="shared" si="4"/>
        <v>0</v>
      </c>
      <c r="O13" s="79">
        <f t="shared" si="4"/>
        <v>0</v>
      </c>
      <c r="P13" s="66">
        <f t="shared" si="4"/>
        <v>0</v>
      </c>
      <c r="Q13" s="79">
        <f t="shared" si="4"/>
        <v>0</v>
      </c>
      <c r="R13" s="66">
        <f t="shared" si="4"/>
        <v>0</v>
      </c>
    </row>
    <row r="14" spans="1:18" ht="17.25" customHeight="1" x14ac:dyDescent="0.2">
      <c r="A14" s="20" t="s">
        <v>13</v>
      </c>
      <c r="B14" s="39"/>
      <c r="C14" s="156">
        <f t="shared" si="0"/>
        <v>0</v>
      </c>
      <c r="D14" s="71">
        <v>0</v>
      </c>
      <c r="E14" s="64"/>
      <c r="F14" s="43"/>
      <c r="G14" s="43"/>
      <c r="H14" s="76"/>
      <c r="I14" s="77"/>
      <c r="J14" s="148">
        <f>M14+O14+Q14</f>
        <v>0</v>
      </c>
      <c r="K14" s="166"/>
      <c r="L14" s="98">
        <f>N14+P14+R14</f>
        <v>0</v>
      </c>
      <c r="M14" s="80"/>
      <c r="N14" s="46"/>
      <c r="O14" s="80"/>
      <c r="P14" s="46"/>
      <c r="Q14" s="80"/>
      <c r="R14" s="46"/>
    </row>
    <row r="15" spans="1:18" ht="15" customHeight="1" x14ac:dyDescent="0.2">
      <c r="A15" s="20" t="s">
        <v>14</v>
      </c>
      <c r="B15" s="39"/>
      <c r="C15" s="156">
        <f t="shared" si="0"/>
        <v>0</v>
      </c>
      <c r="D15" s="71">
        <v>0</v>
      </c>
      <c r="E15" s="64"/>
      <c r="F15" s="43"/>
      <c r="G15" s="43"/>
      <c r="H15" s="76"/>
      <c r="I15" s="77"/>
      <c r="J15" s="148">
        <f>M15+O15+Q15</f>
        <v>0</v>
      </c>
      <c r="K15" s="166"/>
      <c r="L15" s="98">
        <f>N15+P15+R15</f>
        <v>0</v>
      </c>
      <c r="M15" s="80"/>
      <c r="N15" s="46"/>
      <c r="O15" s="80"/>
      <c r="P15" s="46"/>
      <c r="Q15" s="80"/>
      <c r="R15" s="46"/>
    </row>
    <row r="16" spans="1:18" x14ac:dyDescent="0.2">
      <c r="A16" s="21" t="s">
        <v>10</v>
      </c>
      <c r="B16" s="40" t="s">
        <v>46</v>
      </c>
      <c r="C16" s="129">
        <f t="shared" si="0"/>
        <v>0</v>
      </c>
      <c r="D16" s="72">
        <f>SUM(D17:D18)</f>
        <v>0</v>
      </c>
      <c r="E16" s="30"/>
      <c r="F16" s="22"/>
      <c r="G16" s="22"/>
      <c r="H16" s="22"/>
      <c r="I16" s="31"/>
      <c r="J16" s="149">
        <f>SUM(J17:J18)</f>
        <v>0</v>
      </c>
      <c r="K16" s="166"/>
      <c r="L16" s="66">
        <f>SUM(L17:L18)</f>
        <v>0</v>
      </c>
      <c r="M16" s="81">
        <f t="shared" ref="M16:R16" si="5">SUM(M17:M18)</f>
        <v>0</v>
      </c>
      <c r="N16" s="65">
        <f t="shared" si="5"/>
        <v>0</v>
      </c>
      <c r="O16" s="81">
        <f t="shared" si="5"/>
        <v>0</v>
      </c>
      <c r="P16" s="65">
        <f t="shared" si="5"/>
        <v>0</v>
      </c>
      <c r="Q16" s="81">
        <f t="shared" si="5"/>
        <v>0</v>
      </c>
      <c r="R16" s="65">
        <f t="shared" si="5"/>
        <v>0</v>
      </c>
    </row>
    <row r="17" spans="1:18" ht="15.75" customHeight="1" x14ac:dyDescent="0.2">
      <c r="A17" s="20" t="s">
        <v>15</v>
      </c>
      <c r="B17" s="39"/>
      <c r="C17" s="156">
        <f t="shared" si="0"/>
        <v>0</v>
      </c>
      <c r="D17" s="71">
        <v>0</v>
      </c>
      <c r="E17" s="32"/>
      <c r="F17" s="22"/>
      <c r="G17" s="22"/>
      <c r="H17" s="22"/>
      <c r="I17" s="31"/>
      <c r="J17" s="148">
        <f>M17+O17+Q17</f>
        <v>0</v>
      </c>
      <c r="K17" s="166"/>
      <c r="L17" s="159">
        <f>N17+P17+R17</f>
        <v>0</v>
      </c>
      <c r="M17" s="172"/>
      <c r="N17" s="46"/>
      <c r="O17" s="80"/>
      <c r="P17" s="46"/>
      <c r="Q17" s="80"/>
      <c r="R17" s="46"/>
    </row>
    <row r="18" spans="1:18" ht="15.75" customHeight="1" x14ac:dyDescent="0.2">
      <c r="A18" s="20" t="s">
        <v>16</v>
      </c>
      <c r="B18" s="39"/>
      <c r="C18" s="156">
        <f t="shared" si="0"/>
        <v>0</v>
      </c>
      <c r="D18" s="71">
        <v>0</v>
      </c>
      <c r="E18" s="32"/>
      <c r="F18" s="22"/>
      <c r="G18" s="22"/>
      <c r="H18" s="22"/>
      <c r="I18" s="31"/>
      <c r="J18" s="148">
        <f>M18+O18+Q18</f>
        <v>0</v>
      </c>
      <c r="K18" s="166"/>
      <c r="L18" s="159">
        <f>N18+P18+R18</f>
        <v>0</v>
      </c>
      <c r="M18" s="172"/>
      <c r="N18" s="46"/>
      <c r="O18" s="80"/>
      <c r="P18" s="46"/>
      <c r="Q18" s="80"/>
      <c r="R18" s="46"/>
    </row>
    <row r="19" spans="1:18" ht="24" x14ac:dyDescent="0.2">
      <c r="A19" s="21" t="s">
        <v>17</v>
      </c>
      <c r="B19" s="40" t="s">
        <v>47</v>
      </c>
      <c r="C19" s="129">
        <f t="shared" si="0"/>
        <v>0</v>
      </c>
      <c r="D19" s="72">
        <f>SUM(D20:D21)</f>
        <v>0</v>
      </c>
      <c r="E19" s="30"/>
      <c r="F19" s="22"/>
      <c r="G19" s="22"/>
      <c r="H19" s="22"/>
      <c r="I19" s="31"/>
      <c r="J19" s="149">
        <f>SUM(J20:J21)</f>
        <v>0</v>
      </c>
      <c r="K19" s="166"/>
      <c r="L19" s="99">
        <f>SUM(L20:L21)</f>
        <v>0</v>
      </c>
      <c r="M19" s="81">
        <f t="shared" ref="M19:R19" si="6">SUM(M20:M21)</f>
        <v>0</v>
      </c>
      <c r="N19" s="65">
        <f t="shared" si="6"/>
        <v>0</v>
      </c>
      <c r="O19" s="81">
        <f t="shared" si="6"/>
        <v>0</v>
      </c>
      <c r="P19" s="65">
        <f t="shared" si="6"/>
        <v>0</v>
      </c>
      <c r="Q19" s="81">
        <f t="shared" si="6"/>
        <v>0</v>
      </c>
      <c r="R19" s="65">
        <f t="shared" si="6"/>
        <v>0</v>
      </c>
    </row>
    <row r="20" spans="1:18" ht="17.25" customHeight="1" x14ac:dyDescent="0.2">
      <c r="A20" s="20" t="s">
        <v>18</v>
      </c>
      <c r="B20" s="39"/>
      <c r="C20" s="156">
        <f t="shared" si="0"/>
        <v>0</v>
      </c>
      <c r="D20" s="71">
        <v>0</v>
      </c>
      <c r="E20" s="32"/>
      <c r="F20" s="22"/>
      <c r="G20" s="22"/>
      <c r="H20" s="22"/>
      <c r="I20" s="31"/>
      <c r="J20" s="148">
        <f>M20+O20+Q20</f>
        <v>0</v>
      </c>
      <c r="K20" s="166"/>
      <c r="L20" s="98">
        <f>N20+P20+R20</f>
        <v>0</v>
      </c>
      <c r="M20" s="80"/>
      <c r="N20" s="46"/>
      <c r="O20" s="80"/>
      <c r="P20" s="46"/>
      <c r="Q20" s="80"/>
      <c r="R20" s="46"/>
    </row>
    <row r="21" spans="1:18" ht="17.25" customHeight="1" x14ac:dyDescent="0.2">
      <c r="A21" s="20" t="s">
        <v>19</v>
      </c>
      <c r="B21" s="39"/>
      <c r="C21" s="156">
        <f t="shared" si="0"/>
        <v>0</v>
      </c>
      <c r="D21" s="71">
        <v>0</v>
      </c>
      <c r="E21" s="32"/>
      <c r="F21" s="22"/>
      <c r="G21" s="22"/>
      <c r="H21" s="22"/>
      <c r="I21" s="31"/>
      <c r="J21" s="148">
        <f>M21+O21+Q21</f>
        <v>0</v>
      </c>
      <c r="K21" s="166"/>
      <c r="L21" s="98">
        <f>N21+P21+R21</f>
        <v>0</v>
      </c>
      <c r="M21" s="80"/>
      <c r="N21" s="46"/>
      <c r="O21" s="80"/>
      <c r="P21" s="46"/>
      <c r="Q21" s="80"/>
      <c r="R21" s="46"/>
    </row>
    <row r="22" spans="1:18" ht="24" x14ac:dyDescent="0.2">
      <c r="A22" s="21" t="s">
        <v>20</v>
      </c>
      <c r="B22" s="40" t="s">
        <v>51</v>
      </c>
      <c r="C22" s="129">
        <f t="shared" si="0"/>
        <v>0</v>
      </c>
      <c r="D22" s="72">
        <f>SUM(D23:D24)</f>
        <v>0</v>
      </c>
      <c r="E22" s="208" t="s">
        <v>63</v>
      </c>
      <c r="F22" s="209"/>
      <c r="G22" s="209"/>
      <c r="H22" s="209"/>
      <c r="I22" s="210"/>
      <c r="J22" s="149">
        <f>SUM(J23:J24)</f>
        <v>0</v>
      </c>
      <c r="K22" s="166"/>
      <c r="L22" s="99">
        <f>SUM(L23:L24)</f>
        <v>0</v>
      </c>
      <c r="M22" s="81">
        <f t="shared" ref="M22:R22" si="7">SUM(M23:M24)</f>
        <v>0</v>
      </c>
      <c r="N22" s="65">
        <f t="shared" si="7"/>
        <v>0</v>
      </c>
      <c r="O22" s="81">
        <f t="shared" si="7"/>
        <v>0</v>
      </c>
      <c r="P22" s="65">
        <f t="shared" si="7"/>
        <v>0</v>
      </c>
      <c r="Q22" s="81">
        <f t="shared" si="7"/>
        <v>0</v>
      </c>
      <c r="R22" s="65">
        <f t="shared" si="7"/>
        <v>0</v>
      </c>
    </row>
    <row r="23" spans="1:18" ht="18" customHeight="1" x14ac:dyDescent="0.2">
      <c r="A23" s="20" t="s">
        <v>21</v>
      </c>
      <c r="B23" s="39"/>
      <c r="C23" s="156">
        <f t="shared" si="0"/>
        <v>0</v>
      </c>
      <c r="D23" s="71">
        <v>0</v>
      </c>
      <c r="E23" s="32"/>
      <c r="F23" s="22"/>
      <c r="G23" s="22"/>
      <c r="H23" s="22"/>
      <c r="I23" s="31"/>
      <c r="J23" s="148">
        <f>M23+O23+Q23</f>
        <v>0</v>
      </c>
      <c r="K23" s="166"/>
      <c r="L23" s="98">
        <f>N23+P23+R23</f>
        <v>0</v>
      </c>
      <c r="M23" s="80"/>
      <c r="N23" s="46"/>
      <c r="O23" s="80"/>
      <c r="P23" s="46"/>
      <c r="Q23" s="80"/>
      <c r="R23" s="46"/>
    </row>
    <row r="24" spans="1:18" ht="18" customHeight="1" x14ac:dyDescent="0.2">
      <c r="A24" s="20" t="s">
        <v>22</v>
      </c>
      <c r="B24" s="39"/>
      <c r="C24" s="156">
        <f t="shared" si="0"/>
        <v>0</v>
      </c>
      <c r="D24" s="71">
        <v>0</v>
      </c>
      <c r="E24" s="32"/>
      <c r="F24" s="22"/>
      <c r="G24" s="22"/>
      <c r="H24" s="22"/>
      <c r="I24" s="31"/>
      <c r="J24" s="148">
        <f>M24+O24+Q24</f>
        <v>0</v>
      </c>
      <c r="K24" s="166"/>
      <c r="L24" s="98">
        <f>N24+P24+R24</f>
        <v>0</v>
      </c>
      <c r="M24" s="80"/>
      <c r="N24" s="46"/>
      <c r="O24" s="80"/>
      <c r="P24" s="46"/>
      <c r="Q24" s="80"/>
      <c r="R24" s="46"/>
    </row>
    <row r="25" spans="1:18" ht="84" x14ac:dyDescent="0.2">
      <c r="A25" s="21" t="s">
        <v>23</v>
      </c>
      <c r="B25" s="40" t="s">
        <v>48</v>
      </c>
      <c r="C25" s="129">
        <f t="shared" si="0"/>
        <v>0</v>
      </c>
      <c r="D25" s="72">
        <f>D26+D29</f>
        <v>0</v>
      </c>
      <c r="E25" s="208" t="s">
        <v>62</v>
      </c>
      <c r="F25" s="209"/>
      <c r="G25" s="209"/>
      <c r="H25" s="209"/>
      <c r="I25" s="210"/>
      <c r="J25" s="149">
        <f>J26+J29</f>
        <v>0</v>
      </c>
      <c r="K25" s="166"/>
      <c r="L25" s="99">
        <f>L26+L29</f>
        <v>0</v>
      </c>
      <c r="M25" s="81">
        <f t="shared" ref="M25:R25" si="8">M26+M29</f>
        <v>0</v>
      </c>
      <c r="N25" s="65">
        <f t="shared" si="8"/>
        <v>0</v>
      </c>
      <c r="O25" s="81">
        <f t="shared" si="8"/>
        <v>0</v>
      </c>
      <c r="P25" s="65">
        <f t="shared" si="8"/>
        <v>0</v>
      </c>
      <c r="Q25" s="81">
        <f t="shared" si="8"/>
        <v>0</v>
      </c>
      <c r="R25" s="65">
        <f t="shared" si="8"/>
        <v>0</v>
      </c>
    </row>
    <row r="26" spans="1:18" ht="24" x14ac:dyDescent="0.2">
      <c r="A26" s="121" t="s">
        <v>24</v>
      </c>
      <c r="B26" s="122" t="s">
        <v>42</v>
      </c>
      <c r="C26" s="156">
        <f t="shared" si="0"/>
        <v>0</v>
      </c>
      <c r="D26" s="123">
        <f>SUM(D27:D28)</f>
        <v>0</v>
      </c>
      <c r="E26" s="124"/>
      <c r="F26" s="125"/>
      <c r="G26" s="22"/>
      <c r="H26" s="22"/>
      <c r="I26" s="31"/>
      <c r="J26" s="148">
        <f>M26+O26+Q26</f>
        <v>0</v>
      </c>
      <c r="K26" s="166"/>
      <c r="L26" s="98">
        <f>N26+P26+R26</f>
        <v>0</v>
      </c>
      <c r="M26" s="80">
        <f t="shared" ref="M26:R26" si="9">SUM(M27:M28)</f>
        <v>0</v>
      </c>
      <c r="N26" s="46">
        <f t="shared" si="9"/>
        <v>0</v>
      </c>
      <c r="O26" s="80">
        <f t="shared" si="9"/>
        <v>0</v>
      </c>
      <c r="P26" s="46">
        <f t="shared" si="9"/>
        <v>0</v>
      </c>
      <c r="Q26" s="80">
        <f t="shared" si="9"/>
        <v>0</v>
      </c>
      <c r="R26" s="46">
        <f t="shared" si="9"/>
        <v>0</v>
      </c>
    </row>
    <row r="27" spans="1:18" ht="18.75" customHeight="1" x14ac:dyDescent="0.2">
      <c r="A27" s="20" t="s">
        <v>74</v>
      </c>
      <c r="B27" s="39"/>
      <c r="C27" s="156">
        <f t="shared" si="0"/>
        <v>0</v>
      </c>
      <c r="D27" s="71">
        <v>0</v>
      </c>
      <c r="E27" s="32"/>
      <c r="F27" s="22"/>
      <c r="G27" s="22"/>
      <c r="H27" s="22"/>
      <c r="I27" s="31"/>
      <c r="J27" s="148">
        <f>M27+O27+Q27</f>
        <v>0</v>
      </c>
      <c r="K27" s="166"/>
      <c r="L27" s="98">
        <f>N27+P27+R27</f>
        <v>0</v>
      </c>
      <c r="M27" s="80"/>
      <c r="N27" s="46"/>
      <c r="O27" s="80"/>
      <c r="P27" s="46"/>
      <c r="Q27" s="80"/>
      <c r="R27" s="46"/>
    </row>
    <row r="28" spans="1:18" ht="17.25" customHeight="1" x14ac:dyDescent="0.2">
      <c r="A28" s="20" t="s">
        <v>75</v>
      </c>
      <c r="B28" s="39"/>
      <c r="C28" s="156">
        <f t="shared" si="0"/>
        <v>0</v>
      </c>
      <c r="D28" s="71">
        <v>0</v>
      </c>
      <c r="E28" s="36"/>
      <c r="F28" s="22"/>
      <c r="G28" s="22"/>
      <c r="H28" s="22"/>
      <c r="I28" s="31"/>
      <c r="J28" s="148">
        <f>M28+O28+Q28</f>
        <v>0</v>
      </c>
      <c r="K28" s="166"/>
      <c r="L28" s="98">
        <f>N28+P28+R28</f>
        <v>0</v>
      </c>
      <c r="M28" s="80"/>
      <c r="N28" s="46"/>
      <c r="O28" s="80"/>
      <c r="P28" s="46"/>
      <c r="Q28" s="80"/>
      <c r="R28" s="46"/>
    </row>
    <row r="29" spans="1:18" ht="24" x14ac:dyDescent="0.2">
      <c r="A29" s="53" t="s">
        <v>25</v>
      </c>
      <c r="B29" s="57" t="s">
        <v>43</v>
      </c>
      <c r="C29" s="130">
        <f t="shared" si="0"/>
        <v>0</v>
      </c>
      <c r="D29" s="73">
        <f>SUM(D30:D31)</f>
        <v>0</v>
      </c>
      <c r="E29" s="54"/>
      <c r="F29" s="55"/>
      <c r="G29" s="55"/>
      <c r="H29" s="55"/>
      <c r="I29" s="56"/>
      <c r="J29" s="148">
        <f>SUM(J30:J31)</f>
        <v>0</v>
      </c>
      <c r="K29" s="166"/>
      <c r="L29" s="98">
        <f>SUM(L30:L31)</f>
        <v>0</v>
      </c>
      <c r="M29" s="80">
        <f t="shared" ref="M29:R29" si="10">SUM(M30:M31)</f>
        <v>0</v>
      </c>
      <c r="N29" s="46">
        <f t="shared" si="10"/>
        <v>0</v>
      </c>
      <c r="O29" s="80">
        <f t="shared" si="10"/>
        <v>0</v>
      </c>
      <c r="P29" s="46">
        <f t="shared" si="10"/>
        <v>0</v>
      </c>
      <c r="Q29" s="80">
        <f t="shared" si="10"/>
        <v>0</v>
      </c>
      <c r="R29" s="46">
        <f t="shared" si="10"/>
        <v>0</v>
      </c>
    </row>
    <row r="30" spans="1:18" ht="17.25" customHeight="1" x14ac:dyDescent="0.2">
      <c r="A30" s="20" t="s">
        <v>76</v>
      </c>
      <c r="B30" s="39"/>
      <c r="C30" s="156">
        <f t="shared" si="0"/>
        <v>0</v>
      </c>
      <c r="D30" s="71">
        <v>0</v>
      </c>
      <c r="E30" s="36"/>
      <c r="F30" s="22"/>
      <c r="G30" s="22"/>
      <c r="H30" s="22"/>
      <c r="I30" s="31"/>
      <c r="J30" s="148">
        <f>M30+O30+Q30</f>
        <v>0</v>
      </c>
      <c r="K30" s="166"/>
      <c r="L30" s="98">
        <f>N30+P30+R30</f>
        <v>0</v>
      </c>
      <c r="M30" s="80"/>
      <c r="N30" s="46"/>
      <c r="O30" s="80"/>
      <c r="P30" s="46"/>
      <c r="Q30" s="80"/>
      <c r="R30" s="46"/>
    </row>
    <row r="31" spans="1:18" ht="18.75" customHeight="1" thickBot="1" x14ac:dyDescent="0.25">
      <c r="A31" s="20" t="s">
        <v>77</v>
      </c>
      <c r="B31" s="41"/>
      <c r="C31" s="156">
        <f t="shared" si="0"/>
        <v>0</v>
      </c>
      <c r="D31" s="71">
        <v>0</v>
      </c>
      <c r="E31" s="36"/>
      <c r="F31" s="22"/>
      <c r="G31" s="22"/>
      <c r="H31" s="22"/>
      <c r="I31" s="31"/>
      <c r="J31" s="148">
        <f>M31+O31+Q31</f>
        <v>0</v>
      </c>
      <c r="K31" s="166"/>
      <c r="L31" s="98">
        <f>N31+P31+R31</f>
        <v>0</v>
      </c>
      <c r="M31" s="80"/>
      <c r="N31" s="46"/>
      <c r="O31" s="80"/>
      <c r="P31" s="46"/>
      <c r="Q31" s="80"/>
      <c r="R31" s="46"/>
    </row>
    <row r="32" spans="1:18" ht="15.75" x14ac:dyDescent="0.25">
      <c r="A32" s="6" t="s">
        <v>2</v>
      </c>
      <c r="B32" s="37" t="s">
        <v>66</v>
      </c>
      <c r="C32" s="131">
        <f t="shared" si="0"/>
        <v>0</v>
      </c>
      <c r="D32" s="74">
        <f>D34+D37+D40+D43+D46</f>
        <v>0</v>
      </c>
      <c r="E32" s="235"/>
      <c r="F32" s="236"/>
      <c r="G32" s="236"/>
      <c r="H32" s="236"/>
      <c r="I32" s="237"/>
      <c r="J32" s="67">
        <f>J33</f>
        <v>0</v>
      </c>
      <c r="K32" s="167"/>
      <c r="L32" s="96">
        <f>L33</f>
        <v>0</v>
      </c>
      <c r="M32" s="78">
        <f t="shared" ref="M32:R32" si="11">M34+M37+M40+M43+M46</f>
        <v>0</v>
      </c>
      <c r="N32" s="87">
        <f t="shared" si="11"/>
        <v>0</v>
      </c>
      <c r="O32" s="78">
        <f t="shared" si="11"/>
        <v>0</v>
      </c>
      <c r="P32" s="88">
        <f t="shared" si="11"/>
        <v>0</v>
      </c>
      <c r="Q32" s="78">
        <f t="shared" si="11"/>
        <v>0</v>
      </c>
      <c r="R32" s="87">
        <f t="shared" si="11"/>
        <v>0</v>
      </c>
    </row>
    <row r="33" spans="1:18" x14ac:dyDescent="0.2">
      <c r="A33" s="132" t="s">
        <v>82</v>
      </c>
      <c r="B33" s="135" t="s">
        <v>83</v>
      </c>
      <c r="C33" s="134">
        <f>C34+C37+C40+C43+C46</f>
        <v>0</v>
      </c>
      <c r="D33" s="133">
        <f>D34+D37+D40+D43+D46</f>
        <v>0</v>
      </c>
      <c r="E33" s="238"/>
      <c r="F33" s="239"/>
      <c r="G33" s="239"/>
      <c r="H33" s="239"/>
      <c r="I33" s="240"/>
      <c r="J33" s="154">
        <f>M33+O33+Q33</f>
        <v>0</v>
      </c>
      <c r="K33" s="166"/>
      <c r="L33" s="155">
        <f>N33+P33+R33</f>
        <v>0</v>
      </c>
      <c r="M33" s="155">
        <f t="shared" ref="M33:R33" si="12">M35+M38+M41+M44+M48</f>
        <v>0</v>
      </c>
      <c r="N33" s="155">
        <f t="shared" si="12"/>
        <v>0</v>
      </c>
      <c r="O33" s="155">
        <f t="shared" si="12"/>
        <v>0</v>
      </c>
      <c r="P33" s="155">
        <f t="shared" si="12"/>
        <v>0</v>
      </c>
      <c r="Q33" s="155">
        <f t="shared" si="12"/>
        <v>0</v>
      </c>
      <c r="R33" s="155">
        <f t="shared" si="12"/>
        <v>0</v>
      </c>
    </row>
    <row r="34" spans="1:18" ht="24" x14ac:dyDescent="0.2">
      <c r="A34" s="3" t="s">
        <v>3</v>
      </c>
      <c r="B34" s="38" t="s">
        <v>49</v>
      </c>
      <c r="C34" s="146">
        <f t="shared" ref="C34:C47" si="13">D34+J34</f>
        <v>0</v>
      </c>
      <c r="D34" s="70">
        <f>SUM(D35:D36)</f>
        <v>0</v>
      </c>
      <c r="E34" s="232" t="s">
        <v>62</v>
      </c>
      <c r="F34" s="233"/>
      <c r="G34" s="233"/>
      <c r="H34" s="233"/>
      <c r="I34" s="234"/>
      <c r="J34" s="147">
        <f>SUM(J35:J36)</f>
        <v>0</v>
      </c>
      <c r="K34" s="166"/>
      <c r="L34" s="100">
        <f>SUM(L35:L36)</f>
        <v>0</v>
      </c>
      <c r="M34" s="82">
        <f t="shared" ref="M34:R34" si="14">SUM(M35:M36)</f>
        <v>0</v>
      </c>
      <c r="N34" s="66">
        <f t="shared" si="14"/>
        <v>0</v>
      </c>
      <c r="O34" s="82">
        <f t="shared" si="14"/>
        <v>0</v>
      </c>
      <c r="P34" s="89">
        <f t="shared" si="14"/>
        <v>0</v>
      </c>
      <c r="Q34" s="82">
        <f t="shared" si="14"/>
        <v>0</v>
      </c>
      <c r="R34" s="66">
        <f t="shared" si="14"/>
        <v>0</v>
      </c>
    </row>
    <row r="35" spans="1:18" ht="18.75" customHeight="1" x14ac:dyDescent="0.2">
      <c r="A35" s="20" t="s">
        <v>26</v>
      </c>
      <c r="B35" s="39"/>
      <c r="C35" s="156">
        <f t="shared" si="13"/>
        <v>0</v>
      </c>
      <c r="D35" s="71">
        <v>0</v>
      </c>
      <c r="E35" s="30"/>
      <c r="F35" s="43"/>
      <c r="G35" s="43"/>
      <c r="H35" s="43"/>
      <c r="I35" s="44"/>
      <c r="J35" s="148">
        <f>M35+O35+Q35</f>
        <v>0</v>
      </c>
      <c r="K35" s="166"/>
      <c r="L35" s="101">
        <f>N35+P35+R35</f>
        <v>0</v>
      </c>
      <c r="M35" s="83"/>
      <c r="N35" s="46"/>
      <c r="O35" s="83"/>
      <c r="P35" s="90"/>
      <c r="Q35" s="83"/>
      <c r="R35" s="46"/>
    </row>
    <row r="36" spans="1:18" s="51" customFormat="1" ht="18.75" customHeight="1" x14ac:dyDescent="0.2">
      <c r="A36" s="4" t="s">
        <v>27</v>
      </c>
      <c r="B36" s="50"/>
      <c r="C36" s="156">
        <f t="shared" si="13"/>
        <v>0</v>
      </c>
      <c r="D36" s="75">
        <v>0</v>
      </c>
      <c r="E36" s="29"/>
      <c r="F36" s="43"/>
      <c r="G36" s="43"/>
      <c r="H36" s="43"/>
      <c r="I36" s="44"/>
      <c r="J36" s="150">
        <f>M36+O36+Q36</f>
        <v>0</v>
      </c>
      <c r="K36" s="166"/>
      <c r="L36" s="102">
        <f>N36+P36+R36</f>
        <v>0</v>
      </c>
      <c r="M36" s="84"/>
      <c r="N36" s="45"/>
      <c r="O36" s="84"/>
      <c r="P36" s="91"/>
      <c r="Q36" s="84"/>
      <c r="R36" s="45"/>
    </row>
    <row r="37" spans="1:18" s="52" customFormat="1" ht="24" customHeight="1" x14ac:dyDescent="0.2">
      <c r="A37" s="21" t="s">
        <v>4</v>
      </c>
      <c r="B37" s="40" t="s">
        <v>50</v>
      </c>
      <c r="C37" s="129">
        <f t="shared" si="13"/>
        <v>0</v>
      </c>
      <c r="D37" s="72">
        <f>SUM(D38:D39)</f>
        <v>0</v>
      </c>
      <c r="E37" s="208" t="s">
        <v>64</v>
      </c>
      <c r="F37" s="227"/>
      <c r="G37" s="227"/>
      <c r="H37" s="227"/>
      <c r="I37" s="228"/>
      <c r="J37" s="149">
        <f>SUM(J38:J39)</f>
        <v>0</v>
      </c>
      <c r="K37" s="166"/>
      <c r="L37" s="103">
        <f>SUM(L38:L39)</f>
        <v>0</v>
      </c>
      <c r="M37" s="85">
        <f t="shared" ref="M37:R37" si="15">SUM(M38:M39)</f>
        <v>0</v>
      </c>
      <c r="N37" s="65">
        <f t="shared" si="15"/>
        <v>0</v>
      </c>
      <c r="O37" s="85">
        <f t="shared" si="15"/>
        <v>0</v>
      </c>
      <c r="P37" s="92">
        <f t="shared" si="15"/>
        <v>0</v>
      </c>
      <c r="Q37" s="85">
        <f t="shared" si="15"/>
        <v>0</v>
      </c>
      <c r="R37" s="65">
        <f t="shared" si="15"/>
        <v>0</v>
      </c>
    </row>
    <row r="38" spans="1:18" ht="18" customHeight="1" x14ac:dyDescent="0.2">
      <c r="A38" s="20" t="s">
        <v>3</v>
      </c>
      <c r="B38" s="39"/>
      <c r="C38" s="156">
        <f t="shared" si="13"/>
        <v>0</v>
      </c>
      <c r="D38" s="71">
        <v>0</v>
      </c>
      <c r="E38" s="36"/>
      <c r="F38" s="22"/>
      <c r="G38" s="22"/>
      <c r="H38" s="22"/>
      <c r="I38" s="31"/>
      <c r="J38" s="148">
        <f>M38+O38+Q38</f>
        <v>0</v>
      </c>
      <c r="K38" s="166"/>
      <c r="L38" s="101">
        <f>N38+P38+R38</f>
        <v>0</v>
      </c>
      <c r="M38" s="83"/>
      <c r="N38" s="46"/>
      <c r="O38" s="83"/>
      <c r="P38" s="90"/>
      <c r="Q38" s="83"/>
      <c r="R38" s="46"/>
    </row>
    <row r="39" spans="1:18" ht="18.75" customHeight="1" x14ac:dyDescent="0.2">
      <c r="A39" s="20" t="s">
        <v>4</v>
      </c>
      <c r="B39" s="39"/>
      <c r="C39" s="156">
        <f t="shared" si="13"/>
        <v>0</v>
      </c>
      <c r="D39" s="71">
        <v>0</v>
      </c>
      <c r="E39" s="32"/>
      <c r="F39" s="22"/>
      <c r="G39" s="22"/>
      <c r="H39" s="22"/>
      <c r="I39" s="31"/>
      <c r="J39" s="148">
        <f>M39+O39+Q39</f>
        <v>0</v>
      </c>
      <c r="K39" s="166"/>
      <c r="L39" s="101">
        <f>N39+P39+R39</f>
        <v>0</v>
      </c>
      <c r="M39" s="83"/>
      <c r="N39" s="46"/>
      <c r="O39" s="83"/>
      <c r="P39" s="90"/>
      <c r="Q39" s="83"/>
      <c r="R39" s="46"/>
    </row>
    <row r="40" spans="1:18" ht="24" x14ac:dyDescent="0.2">
      <c r="A40" s="21" t="s">
        <v>28</v>
      </c>
      <c r="B40" s="40" t="s">
        <v>52</v>
      </c>
      <c r="C40" s="129">
        <f t="shared" si="13"/>
        <v>0</v>
      </c>
      <c r="D40" s="72">
        <f>SUM(D41:D42)</f>
        <v>0</v>
      </c>
      <c r="E40" s="30"/>
      <c r="F40" s="22"/>
      <c r="G40" s="22"/>
      <c r="H40" s="22"/>
      <c r="I40" s="31"/>
      <c r="J40" s="149">
        <f>SUM(J41:J42)</f>
        <v>0</v>
      </c>
      <c r="K40" s="166"/>
      <c r="L40" s="103">
        <f>SUM(L41:L42)</f>
        <v>0</v>
      </c>
      <c r="M40" s="85">
        <f t="shared" ref="M40:R40" si="16">SUM(M41:M42)</f>
        <v>0</v>
      </c>
      <c r="N40" s="65">
        <f t="shared" si="16"/>
        <v>0</v>
      </c>
      <c r="O40" s="85">
        <f t="shared" si="16"/>
        <v>0</v>
      </c>
      <c r="P40" s="92">
        <f t="shared" si="16"/>
        <v>0</v>
      </c>
      <c r="Q40" s="85">
        <f t="shared" si="16"/>
        <v>0</v>
      </c>
      <c r="R40" s="65">
        <f t="shared" si="16"/>
        <v>0</v>
      </c>
    </row>
    <row r="41" spans="1:18" ht="19.5" customHeight="1" x14ac:dyDescent="0.2">
      <c r="A41" s="20" t="s">
        <v>29</v>
      </c>
      <c r="B41" s="39"/>
      <c r="C41" s="156">
        <f t="shared" si="13"/>
        <v>0</v>
      </c>
      <c r="D41" s="71">
        <v>0</v>
      </c>
      <c r="E41" s="36"/>
      <c r="F41" s="22"/>
      <c r="G41" s="22"/>
      <c r="H41" s="22"/>
      <c r="I41" s="31"/>
      <c r="J41" s="148">
        <f>M41+O41+Q41</f>
        <v>0</v>
      </c>
      <c r="K41" s="166"/>
      <c r="L41" s="101">
        <f>N41+P41+R41</f>
        <v>0</v>
      </c>
      <c r="M41" s="83"/>
      <c r="N41" s="46"/>
      <c r="O41" s="83"/>
      <c r="P41" s="90"/>
      <c r="Q41" s="83"/>
      <c r="R41" s="46"/>
    </row>
    <row r="42" spans="1:18" ht="19.5" customHeight="1" x14ac:dyDescent="0.2">
      <c r="A42" s="20" t="s">
        <v>30</v>
      </c>
      <c r="B42" s="39"/>
      <c r="C42" s="156">
        <f t="shared" si="13"/>
        <v>0</v>
      </c>
      <c r="D42" s="71">
        <v>0</v>
      </c>
      <c r="E42" s="32"/>
      <c r="F42" s="22"/>
      <c r="G42" s="22"/>
      <c r="H42" s="22"/>
      <c r="I42" s="31"/>
      <c r="J42" s="148">
        <f>M42+O42+Q42</f>
        <v>0</v>
      </c>
      <c r="K42" s="166"/>
      <c r="L42" s="101">
        <f>N42+P42+R42</f>
        <v>0</v>
      </c>
      <c r="M42" s="83"/>
      <c r="N42" s="46"/>
      <c r="O42" s="83"/>
      <c r="P42" s="90"/>
      <c r="Q42" s="83"/>
      <c r="R42" s="46"/>
    </row>
    <row r="43" spans="1:18" ht="24" x14ac:dyDescent="0.2">
      <c r="A43" s="21" t="s">
        <v>31</v>
      </c>
      <c r="B43" s="40" t="s">
        <v>53</v>
      </c>
      <c r="C43" s="129">
        <f t="shared" si="13"/>
        <v>0</v>
      </c>
      <c r="D43" s="72">
        <f>SUM(D44:D45)</f>
        <v>0</v>
      </c>
      <c r="E43" s="30"/>
      <c r="F43" s="22"/>
      <c r="G43" s="22"/>
      <c r="H43" s="22"/>
      <c r="I43" s="31"/>
      <c r="J43" s="149">
        <f>SUM(J44:J45)</f>
        <v>0</v>
      </c>
      <c r="K43" s="166"/>
      <c r="L43" s="103">
        <f>SUM(L44:L45)</f>
        <v>0</v>
      </c>
      <c r="M43" s="85">
        <f t="shared" ref="M43:R43" si="17">SUM(M44:M45)</f>
        <v>0</v>
      </c>
      <c r="N43" s="65">
        <f t="shared" si="17"/>
        <v>0</v>
      </c>
      <c r="O43" s="85">
        <f t="shared" si="17"/>
        <v>0</v>
      </c>
      <c r="P43" s="92">
        <f t="shared" si="17"/>
        <v>0</v>
      </c>
      <c r="Q43" s="85">
        <f t="shared" si="17"/>
        <v>0</v>
      </c>
      <c r="R43" s="65">
        <f t="shared" si="17"/>
        <v>0</v>
      </c>
    </row>
    <row r="44" spans="1:18" ht="21" customHeight="1" x14ac:dyDescent="0.2">
      <c r="A44" s="20" t="s">
        <v>32</v>
      </c>
      <c r="B44" s="39"/>
      <c r="C44" s="156">
        <f t="shared" si="13"/>
        <v>0</v>
      </c>
      <c r="D44" s="71">
        <v>0</v>
      </c>
      <c r="E44" s="36"/>
      <c r="F44" s="22"/>
      <c r="G44" s="22"/>
      <c r="H44" s="22"/>
      <c r="I44" s="31"/>
      <c r="J44" s="148">
        <f>M44+O44+Q44</f>
        <v>0</v>
      </c>
      <c r="K44" s="166"/>
      <c r="L44" s="101">
        <f>N44+P44+R44</f>
        <v>0</v>
      </c>
      <c r="M44" s="83"/>
      <c r="N44" s="46"/>
      <c r="O44" s="83"/>
      <c r="P44" s="90"/>
      <c r="Q44" s="83"/>
      <c r="R44" s="46"/>
    </row>
    <row r="45" spans="1:18" ht="21" customHeight="1" x14ac:dyDescent="0.2">
      <c r="A45" s="20" t="s">
        <v>33</v>
      </c>
      <c r="B45" s="39"/>
      <c r="C45" s="156">
        <f t="shared" si="13"/>
        <v>0</v>
      </c>
      <c r="D45" s="71">
        <v>0</v>
      </c>
      <c r="E45" s="32"/>
      <c r="F45" s="22"/>
      <c r="G45" s="22"/>
      <c r="H45" s="22"/>
      <c r="I45" s="31"/>
      <c r="J45" s="148">
        <f>M45+O45+Q45</f>
        <v>0</v>
      </c>
      <c r="K45" s="166"/>
      <c r="L45" s="101">
        <f>N45+P45+R45</f>
        <v>0</v>
      </c>
      <c r="M45" s="83"/>
      <c r="N45" s="46"/>
      <c r="O45" s="83"/>
      <c r="P45" s="90"/>
      <c r="Q45" s="83"/>
      <c r="R45" s="46"/>
    </row>
    <row r="46" spans="1:18" ht="62.25" customHeight="1" x14ac:dyDescent="0.2">
      <c r="A46" s="21" t="s">
        <v>34</v>
      </c>
      <c r="B46" s="40" t="s">
        <v>54</v>
      </c>
      <c r="C46" s="129">
        <f t="shared" si="13"/>
        <v>0</v>
      </c>
      <c r="D46" s="72">
        <f>SUM(D47)</f>
        <v>0</v>
      </c>
      <c r="E46" s="208" t="s">
        <v>65</v>
      </c>
      <c r="F46" s="227"/>
      <c r="G46" s="227"/>
      <c r="H46" s="227"/>
      <c r="I46" s="228"/>
      <c r="J46" s="149">
        <f>SUM(J47)</f>
        <v>0</v>
      </c>
      <c r="K46" s="166"/>
      <c r="L46" s="103">
        <f>SUM(L47)</f>
        <v>0</v>
      </c>
      <c r="M46" s="85">
        <f t="shared" ref="M46:R46" si="18">SUM(M47)</f>
        <v>0</v>
      </c>
      <c r="N46" s="65">
        <f t="shared" si="18"/>
        <v>0</v>
      </c>
      <c r="O46" s="85">
        <f t="shared" si="18"/>
        <v>0</v>
      </c>
      <c r="P46" s="92">
        <f t="shared" si="18"/>
        <v>0</v>
      </c>
      <c r="Q46" s="85">
        <f t="shared" si="18"/>
        <v>0</v>
      </c>
      <c r="R46" s="65">
        <f t="shared" si="18"/>
        <v>0</v>
      </c>
    </row>
    <row r="47" spans="1:18" ht="20.25" customHeight="1" thickBot="1" x14ac:dyDescent="0.25">
      <c r="A47" s="20" t="s">
        <v>35</v>
      </c>
      <c r="B47" s="41"/>
      <c r="C47" s="156">
        <f t="shared" si="13"/>
        <v>0</v>
      </c>
      <c r="D47" s="71">
        <v>0</v>
      </c>
      <c r="E47" s="33"/>
      <c r="F47" s="34"/>
      <c r="G47" s="34"/>
      <c r="H47" s="34"/>
      <c r="I47" s="35"/>
      <c r="J47" s="151">
        <f>M47+O47+Q47</f>
        <v>0</v>
      </c>
      <c r="K47" s="168"/>
      <c r="L47" s="104">
        <f>N47+P47+R47</f>
        <v>0</v>
      </c>
      <c r="M47" s="86"/>
      <c r="N47" s="47"/>
      <c r="O47" s="86"/>
      <c r="P47" s="93"/>
      <c r="Q47" s="86"/>
      <c r="R47" s="47"/>
    </row>
    <row r="48" spans="1:18" ht="20.25" customHeight="1" thickBot="1" x14ac:dyDescent="0.25">
      <c r="A48" s="183" t="s">
        <v>44</v>
      </c>
      <c r="B48" s="184" t="s">
        <v>69</v>
      </c>
      <c r="C48" s="179">
        <f>C11+C33</f>
        <v>0</v>
      </c>
      <c r="D48" s="106">
        <f>D11+D33</f>
        <v>0</v>
      </c>
      <c r="E48" s="107"/>
      <c r="F48" s="108"/>
      <c r="G48" s="108"/>
      <c r="H48" s="108"/>
      <c r="I48" s="109"/>
      <c r="J48" s="152">
        <f>J11+J33</f>
        <v>0</v>
      </c>
      <c r="K48" s="169"/>
      <c r="L48" s="114">
        <f>L11+L33</f>
        <v>0</v>
      </c>
      <c r="M48" s="115">
        <f t="shared" ref="M48:R48" si="19">M10+M32-M29</f>
        <v>0</v>
      </c>
      <c r="N48" s="116">
        <f t="shared" si="19"/>
        <v>0</v>
      </c>
      <c r="O48" s="115">
        <f t="shared" si="19"/>
        <v>0</v>
      </c>
      <c r="P48" s="116">
        <f t="shared" si="19"/>
        <v>0</v>
      </c>
      <c r="Q48" s="115">
        <f t="shared" si="19"/>
        <v>0</v>
      </c>
      <c r="R48" s="116">
        <f t="shared" si="19"/>
        <v>0</v>
      </c>
    </row>
    <row r="49" spans="1:18" ht="20.25" customHeight="1" thickBot="1" x14ac:dyDescent="0.25">
      <c r="A49" s="185" t="s">
        <v>60</v>
      </c>
      <c r="B49" s="186" t="s">
        <v>70</v>
      </c>
      <c r="C49" s="180">
        <f>C12</f>
        <v>0</v>
      </c>
      <c r="D49" s="110">
        <f>D12</f>
        <v>0</v>
      </c>
      <c r="E49" s="111"/>
      <c r="F49" s="112"/>
      <c r="G49" s="112"/>
      <c r="H49" s="112"/>
      <c r="I49" s="113"/>
      <c r="J49" s="153">
        <f>J12</f>
        <v>0</v>
      </c>
      <c r="K49" s="170"/>
      <c r="L49" s="117">
        <f>L29</f>
        <v>0</v>
      </c>
      <c r="M49" s="118">
        <f t="shared" ref="M49:R49" si="20">M29</f>
        <v>0</v>
      </c>
      <c r="N49" s="119">
        <f t="shared" si="20"/>
        <v>0</v>
      </c>
      <c r="O49" s="118">
        <f t="shared" si="20"/>
        <v>0</v>
      </c>
      <c r="P49" s="119">
        <f t="shared" si="20"/>
        <v>0</v>
      </c>
      <c r="Q49" s="118">
        <f t="shared" si="20"/>
        <v>0</v>
      </c>
      <c r="R49" s="119">
        <f t="shared" si="20"/>
        <v>0</v>
      </c>
    </row>
    <row r="50" spans="1:18" ht="16.5" thickBot="1" x14ac:dyDescent="0.3">
      <c r="A50" s="68" t="s">
        <v>61</v>
      </c>
      <c r="B50" s="181" t="s">
        <v>68</v>
      </c>
      <c r="C50" s="182">
        <f>C10+C32</f>
        <v>0</v>
      </c>
      <c r="D50" s="120">
        <f>D10+D32</f>
        <v>0</v>
      </c>
      <c r="E50" s="48"/>
      <c r="F50" s="48"/>
      <c r="G50" s="48"/>
      <c r="H50" s="48"/>
      <c r="I50" s="48"/>
      <c r="J50" s="161">
        <f>J10+J32</f>
        <v>0</v>
      </c>
      <c r="K50" s="171"/>
      <c r="L50" s="162">
        <f t="shared" ref="L50:R50" si="21">L10+L32</f>
        <v>0</v>
      </c>
      <c r="M50" s="161">
        <f t="shared" si="21"/>
        <v>0</v>
      </c>
      <c r="N50" s="163">
        <f t="shared" si="21"/>
        <v>0</v>
      </c>
      <c r="O50" s="161">
        <f t="shared" si="21"/>
        <v>0</v>
      </c>
      <c r="P50" s="164">
        <f t="shared" si="21"/>
        <v>0</v>
      </c>
      <c r="Q50" s="161">
        <f t="shared" si="21"/>
        <v>0</v>
      </c>
      <c r="R50" s="163">
        <f t="shared" si="21"/>
        <v>0</v>
      </c>
    </row>
    <row r="51" spans="1:18" s="61" customFormat="1" ht="25.5" customHeight="1" x14ac:dyDescent="0.2">
      <c r="A51" s="206" t="s">
        <v>88</v>
      </c>
      <c r="B51" s="206"/>
      <c r="C51" s="207"/>
      <c r="D51" s="207"/>
      <c r="E51" s="206"/>
      <c r="F51" s="206"/>
      <c r="G51" s="206"/>
      <c r="H51" s="206"/>
      <c r="I51" s="206"/>
      <c r="J51" s="206"/>
      <c r="K51" s="207"/>
      <c r="L51" s="206"/>
      <c r="M51" s="206"/>
      <c r="N51" s="206"/>
      <c r="O51" s="206"/>
      <c r="P51" s="206"/>
      <c r="Q51" s="206"/>
      <c r="R51" s="206"/>
    </row>
    <row r="52" spans="1:18" x14ac:dyDescent="0.2">
      <c r="A52" s="58" t="s">
        <v>59</v>
      </c>
    </row>
    <row r="53" spans="1:18" x14ac:dyDescent="0.2">
      <c r="A53" s="58"/>
    </row>
    <row r="54" spans="1:18" x14ac:dyDescent="0.2">
      <c r="A54" s="58"/>
    </row>
    <row r="55" spans="1:18" x14ac:dyDescent="0.2">
      <c r="A55" s="58"/>
    </row>
    <row r="57" spans="1:18" x14ac:dyDescent="0.2">
      <c r="B57" s="187"/>
      <c r="C57" s="188" t="s">
        <v>86</v>
      </c>
      <c r="D57" s="188" t="s">
        <v>87</v>
      </c>
    </row>
    <row r="58" spans="1:18" ht="52.5" customHeight="1" x14ac:dyDescent="0.2">
      <c r="B58" s="191" t="s">
        <v>85</v>
      </c>
      <c r="C58" s="190">
        <f>J50-L50</f>
        <v>0</v>
      </c>
      <c r="D58" s="189"/>
      <c r="E58" s="220" t="s">
        <v>93</v>
      </c>
      <c r="F58" s="221"/>
      <c r="G58" s="221"/>
      <c r="H58" s="221"/>
      <c r="I58" s="192"/>
      <c r="J58" s="192"/>
      <c r="K58" s="192"/>
      <c r="L58" s="192"/>
      <c r="O58" s="216" t="s">
        <v>40</v>
      </c>
      <c r="P58" s="216"/>
      <c r="Q58" s="216"/>
      <c r="R58" s="216"/>
    </row>
    <row r="59" spans="1:18" ht="27.75" customHeight="1" x14ac:dyDescent="0.2">
      <c r="E59" s="199" t="s">
        <v>91</v>
      </c>
      <c r="F59" s="199"/>
      <c r="G59" s="199"/>
      <c r="H59" s="199"/>
      <c r="I59" s="193"/>
      <c r="J59" s="193"/>
      <c r="K59" s="193"/>
      <c r="L59" s="193"/>
      <c r="O59" s="225" t="s">
        <v>95</v>
      </c>
      <c r="P59" s="226"/>
      <c r="Q59" s="226"/>
      <c r="R59" s="226"/>
    </row>
    <row r="60" spans="1:18" ht="15" customHeight="1" x14ac:dyDescent="0.2">
      <c r="E60" s="199"/>
      <c r="F60" s="199"/>
      <c r="G60" s="199"/>
      <c r="H60" s="199"/>
      <c r="I60" s="193"/>
      <c r="J60" s="193"/>
      <c r="K60" s="193"/>
      <c r="L60" s="193"/>
      <c r="O60" s="226"/>
      <c r="P60" s="226"/>
      <c r="Q60" s="226"/>
      <c r="R60" s="226"/>
    </row>
    <row r="61" spans="1:18" ht="15" customHeight="1" x14ac:dyDescent="0.2">
      <c r="E61" s="195"/>
      <c r="F61" s="195"/>
      <c r="G61" s="195"/>
      <c r="H61" s="196"/>
      <c r="I61" s="59"/>
      <c r="J61" s="59"/>
      <c r="K61" s="59"/>
      <c r="L61" s="59"/>
      <c r="O61" s="59"/>
      <c r="P61" s="59"/>
      <c r="Q61" s="59"/>
      <c r="R61" s="59"/>
    </row>
    <row r="62" spans="1:18" ht="15" customHeight="1" x14ac:dyDescent="0.2">
      <c r="E62" s="195"/>
      <c r="F62" s="195"/>
      <c r="G62" s="195"/>
      <c r="H62" s="196"/>
      <c r="I62" s="59"/>
      <c r="J62" s="59"/>
      <c r="K62" s="59"/>
      <c r="L62" s="59"/>
      <c r="O62" s="59"/>
      <c r="P62" s="59"/>
      <c r="Q62" s="59"/>
      <c r="R62" s="59"/>
    </row>
    <row r="63" spans="1:18" ht="20.25" customHeight="1" x14ac:dyDescent="0.2">
      <c r="E63" s="195"/>
      <c r="F63" s="195"/>
      <c r="G63" s="195"/>
      <c r="H63" s="195"/>
    </row>
    <row r="64" spans="1:18" ht="15" customHeight="1" x14ac:dyDescent="0.2">
      <c r="E64" s="219" t="s">
        <v>92</v>
      </c>
      <c r="F64" s="219"/>
      <c r="G64" s="219"/>
      <c r="H64" s="219"/>
      <c r="I64" s="194"/>
      <c r="J64" s="194"/>
      <c r="K64" s="194"/>
      <c r="L64" s="194"/>
      <c r="O64" s="204" t="s">
        <v>94</v>
      </c>
      <c r="P64" s="205"/>
      <c r="Q64" s="205"/>
      <c r="R64" s="205"/>
    </row>
    <row r="65" spans="1:18" x14ac:dyDescent="0.2">
      <c r="E65" s="219"/>
      <c r="F65" s="219"/>
      <c r="G65" s="219"/>
      <c r="H65" s="219"/>
      <c r="I65" s="194"/>
      <c r="J65" s="194"/>
      <c r="K65" s="194"/>
      <c r="L65" s="194"/>
      <c r="O65" s="205"/>
      <c r="P65" s="205"/>
      <c r="Q65" s="205"/>
      <c r="R65" s="205"/>
    </row>
    <row r="66" spans="1:18" x14ac:dyDescent="0.2">
      <c r="E66" s="219"/>
      <c r="F66" s="219"/>
      <c r="G66" s="219"/>
      <c r="H66" s="219"/>
      <c r="I66" s="194"/>
      <c r="J66" s="194"/>
      <c r="K66" s="194"/>
      <c r="L66" s="194"/>
      <c r="O66" s="205"/>
      <c r="P66" s="205"/>
      <c r="Q66" s="205"/>
      <c r="R66" s="205"/>
    </row>
    <row r="67" spans="1:18" x14ac:dyDescent="0.2">
      <c r="E67" s="219"/>
      <c r="F67" s="219"/>
      <c r="G67" s="219"/>
      <c r="H67" s="219"/>
      <c r="I67" s="194"/>
      <c r="J67" s="194"/>
      <c r="K67" s="194"/>
      <c r="L67" s="194"/>
      <c r="O67" s="205"/>
      <c r="P67" s="205"/>
      <c r="Q67" s="205"/>
      <c r="R67" s="205"/>
    </row>
    <row r="68" spans="1:18" x14ac:dyDescent="0.2">
      <c r="H68" s="95"/>
      <c r="I68" s="95"/>
      <c r="J68" s="95"/>
      <c r="K68" s="95"/>
      <c r="L68" s="95"/>
      <c r="O68" s="95"/>
      <c r="P68" s="95"/>
      <c r="Q68" s="95"/>
      <c r="R68" s="95"/>
    </row>
    <row r="69" spans="1:18" x14ac:dyDescent="0.2">
      <c r="H69" s="95"/>
      <c r="I69" s="95"/>
      <c r="J69" s="95"/>
      <c r="K69" s="95"/>
      <c r="L69" s="95"/>
      <c r="O69" s="95"/>
      <c r="P69" s="95"/>
      <c r="Q69" s="95"/>
      <c r="R69" s="95"/>
    </row>
    <row r="70" spans="1:18" x14ac:dyDescent="0.2">
      <c r="H70" s="95"/>
      <c r="I70" s="95"/>
      <c r="J70" s="95"/>
      <c r="K70" s="95"/>
      <c r="L70" s="95"/>
      <c r="O70" s="95"/>
      <c r="P70" s="95"/>
      <c r="Q70" s="95"/>
      <c r="R70" s="95"/>
    </row>
    <row r="71" spans="1:18" x14ac:dyDescent="0.2">
      <c r="H71" s="95"/>
      <c r="I71" s="95"/>
      <c r="J71" s="95"/>
      <c r="K71" s="95"/>
      <c r="L71" s="95"/>
      <c r="O71" s="95"/>
      <c r="P71" s="95"/>
      <c r="Q71" s="95"/>
      <c r="R71" s="95"/>
    </row>
    <row r="72" spans="1:18" x14ac:dyDescent="0.2">
      <c r="A72" s="62"/>
      <c r="B72" s="63"/>
      <c r="C72" s="63"/>
      <c r="D72" s="63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x14ac:dyDescent="0.2">
      <c r="A73" s="62"/>
      <c r="B73" s="63"/>
      <c r="C73" s="63"/>
      <c r="D73" s="63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</sheetData>
  <customSheetViews>
    <customSheetView guid="{9BCAD07A-C3B2-4EB6-B3BB-46EEE1C7AC0A}" scale="89" showPageBreaks="1" fitToPage="1" view="pageBreakPreview">
      <selection activeCell="J10" sqref="J10"/>
      <rowBreaks count="3" manualBreakCount="3">
        <brk id="31" max="16383" man="1"/>
        <brk id="63" max="16383" man="1"/>
        <brk id="88" max="16383" man="1"/>
      </rowBreaks>
      <pageMargins left="0.23622047244094491" right="0.19685039370078741" top="0.59055118110236227" bottom="0.43307086614173229" header="0.31496062992125984" footer="0.23622047244094491"/>
      <pageSetup paperSize="9" scale="63" fitToHeight="0" orientation="landscape" r:id="rId1"/>
      <headerFooter alignWithMargins="0">
        <oddHeader>&amp;C&amp;10Wniosek o dofinansowanie projektu w ramach art. 47 ust. 1 pkt 4, lit b ustawy o rehabilitacji 
zawodowej i społecznej oraz zatrudnianiu osób niepełnosprawnych</oddHeader>
        <oddFooter>Strona &amp;P z &amp;N</oddFooter>
      </headerFooter>
    </customSheetView>
    <customSheetView guid="{2A1BFE51-A2B9-43F3-B08E-442534B74FC7}" scale="89" showPageBreaks="1" fitToPage="1" view="pageBreakPreview">
      <selection activeCell="H23" sqref="H23"/>
      <rowBreaks count="3" manualBreakCount="3">
        <brk id="31" max="16383" man="1"/>
        <brk id="65" max="16383" man="1"/>
        <brk id="90" max="16383" man="1"/>
      </rowBreaks>
      <pageMargins left="0.23622047244094491" right="0.19685039370078741" top="0.59055118110236227" bottom="0.43307086614173229" header="0.31496062992125984" footer="0.23622047244094491"/>
      <pageSetup paperSize="9" scale="63" fitToHeight="0" orientation="landscape" r:id="rId2"/>
      <headerFooter alignWithMargins="0">
        <oddHeader>&amp;C&amp;10Wniosek o dofinansowanie projektu w ramach art. 47 ust. 1 pkt 4, lit b ustawy o rehabilitacji 
zawodowej i społecznej oraz zatrudnianiu osób niepełnosprawnych</oddHeader>
        <oddFooter>Strona &amp;P z &amp;N</oddFooter>
      </headerFooter>
    </customSheetView>
  </customSheetViews>
  <mergeCells count="27">
    <mergeCell ref="O59:R60"/>
    <mergeCell ref="E46:I46"/>
    <mergeCell ref="J6:L6"/>
    <mergeCell ref="E34:I34"/>
    <mergeCell ref="E37:I37"/>
    <mergeCell ref="E10:I12"/>
    <mergeCell ref="E32:I33"/>
    <mergeCell ref="Q6:R6"/>
    <mergeCell ref="F6:I6"/>
    <mergeCell ref="O6:P6"/>
    <mergeCell ref="M6:N6"/>
    <mergeCell ref="A1:J1"/>
    <mergeCell ref="E59:H60"/>
    <mergeCell ref="A4:R4"/>
    <mergeCell ref="O64:R67"/>
    <mergeCell ref="A51:R51"/>
    <mergeCell ref="E22:I22"/>
    <mergeCell ref="E25:I25"/>
    <mergeCell ref="E6:E7"/>
    <mergeCell ref="C5:C7"/>
    <mergeCell ref="O58:R58"/>
    <mergeCell ref="E5:L5"/>
    <mergeCell ref="E64:H67"/>
    <mergeCell ref="E58:H58"/>
    <mergeCell ref="A5:A7"/>
    <mergeCell ref="B5:B7"/>
    <mergeCell ref="D5:D7"/>
  </mergeCells>
  <phoneticPr fontId="0" type="noConversion"/>
  <conditionalFormatting sqref="K25">
    <cfRule type="cellIs" dxfId="9" priority="5" stopIfTrue="1" operator="greaterThan">
      <formula>0.1</formula>
    </cfRule>
    <cfRule type="cellIs" dxfId="8" priority="6" stopIfTrue="1" operator="greaterThan">
      <formula>10</formula>
    </cfRule>
    <cfRule type="cellIs" dxfId="7" priority="7" stopIfTrue="1" operator="greaterThan">
      <formula>0.1</formula>
    </cfRule>
    <cfRule type="cellIs" dxfId="6" priority="8" stopIfTrue="1" operator="greaterThan">
      <formula>0.1001</formula>
    </cfRule>
    <cfRule type="cellIs" dxfId="5" priority="9" stopIfTrue="1" operator="greaterThan">
      <formula>0.9881</formula>
    </cfRule>
    <cfRule type="cellIs" dxfId="4" priority="10" stopIfTrue="1" operator="greaterThan">
      <formula>10.01</formula>
    </cfRule>
  </conditionalFormatting>
  <conditionalFormatting sqref="K22">
    <cfRule type="cellIs" dxfId="3" priority="4" stopIfTrue="1" operator="greaterThan">
      <formula>0.25</formula>
    </cfRule>
  </conditionalFormatting>
  <conditionalFormatting sqref="K34">
    <cfRule type="cellIs" dxfId="2" priority="3" stopIfTrue="1" operator="greaterThan">
      <formula>0.1</formula>
    </cfRule>
  </conditionalFormatting>
  <conditionalFormatting sqref="K37">
    <cfRule type="cellIs" dxfId="1" priority="2" stopIfTrue="1" operator="greaterThan">
      <formula>0.05</formula>
    </cfRule>
  </conditionalFormatting>
  <conditionalFormatting sqref="K46">
    <cfRule type="cellIs" dxfId="0" priority="1" stopIfTrue="1" operator="greaterThan">
      <formula>0.02</formula>
    </cfRule>
  </conditionalFormatting>
  <pageMargins left="0.23622047244094491" right="0.19685039370078741" top="0.59055118110236227" bottom="0.43307086614173229" header="0.31496062992125984" footer="0.23622047244094491"/>
  <pageSetup paperSize="9" scale="62" fitToHeight="0" orientation="landscape" r:id="rId3"/>
  <headerFooter differentFirst="1">
    <oddFooter>&amp;R&amp;P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PFRON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PWJ</cp:lastModifiedBy>
  <cp:lastPrinted>2017-05-05T06:19:39Z</cp:lastPrinted>
  <dcterms:created xsi:type="dcterms:W3CDTF">2011-08-24T08:58:14Z</dcterms:created>
  <dcterms:modified xsi:type="dcterms:W3CDTF">2018-07-25T10:22:25Z</dcterms:modified>
</cp:coreProperties>
</file>