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ronwarszawa-my.sharepoint.com/personal/bartosz_krupa_pfron_org_pl/Documents/Dokumenty/DPP załączniki/"/>
    </mc:Choice>
  </mc:AlternateContent>
  <xr:revisionPtr revIDLastSave="8" documentId="8_{CB7C2CCF-E819-45AB-9716-D0810FD4D9FC}" xr6:coauthVersionLast="45" xr6:coauthVersionMax="45" xr10:uidLastSave="{6FB01EED-0228-4A9C-A4A2-E4BF5B7A227F}"/>
  <bookViews>
    <workbookView xWindow="-108" yWindow="-108" windowWidth="30936" windowHeight="16776" xr2:uid="{00000000-000D-0000-FFFF-FFFF00000000}"/>
  </bookViews>
  <sheets>
    <sheet name="Moduł D" sheetId="1" r:id="rId1"/>
  </sheets>
  <definedNames>
    <definedName name="_xlnm.Print_Area" localSheetId="0">'Moduł D'!$A$1:$J$70</definedName>
    <definedName name="_xlnm.Print_Titles" localSheetId="0">'Moduł D'!$4:$4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I70" i="1"/>
  <c r="H70" i="1"/>
  <c r="G70" i="1"/>
  <c r="F70" i="1"/>
</calcChain>
</file>

<file path=xl/sharedStrings.xml><?xml version="1.0" encoding="utf-8"?>
<sst xmlns="http://schemas.openxmlformats.org/spreadsheetml/2006/main" count="209" uniqueCount="159">
  <si>
    <t>Numer wniosku</t>
  </si>
  <si>
    <t>Wnioskodawca</t>
  </si>
  <si>
    <t>DPP/00456/2023</t>
  </si>
  <si>
    <t>Szpital Specjalistyczny im. A. Falkiewicza we Wrocławiu</t>
  </si>
  <si>
    <t>DPP/00114/2023</t>
  </si>
  <si>
    <t>Samodzielny Zespół Publicznych Zakładów Lecznictwa Otwartego Warszawa Bemowo - Włochy</t>
  </si>
  <si>
    <t>DPP/00212/2023</t>
  </si>
  <si>
    <t>DPP/00311/2023</t>
  </si>
  <si>
    <t>Specjalistyczny Szpital Ginekologiczno - Położniczy im. E. Biernackiego w Wałbrzychu</t>
  </si>
  <si>
    <t>DPP/01688/2023</t>
  </si>
  <si>
    <t>Tomaszowskie Centrum Zdrowia Sp. z o.o.</t>
  </si>
  <si>
    <t>DPP/01564/2023</t>
  </si>
  <si>
    <t>Samodzielny Publiczny Zakład Opieki Zdrowotnej Ministerstwa Spraw Wewnętrznych i Administracji w Białymstoku im. Mariana Zyndrama - Kościałkowskiego</t>
  </si>
  <si>
    <t>DPP/01659/2023</t>
  </si>
  <si>
    <t>Samodzielny Publiczny Zakład Opieki Zdrowotnej w Łapach</t>
  </si>
  <si>
    <t>DPP/01633/2023</t>
  </si>
  <si>
    <t>Zespół Opieki Zdrowotnej w Bolesławcu</t>
  </si>
  <si>
    <t>DPP/00290/2023</t>
  </si>
  <si>
    <t>DPP/01069/2023</t>
  </si>
  <si>
    <t>Szpital Na Wyspie Sp. z o.o.</t>
  </si>
  <si>
    <t>DPP/00634/2023</t>
  </si>
  <si>
    <t>Wojewódzkie Centrum Szpitalne Kotliny Jeleniogórskiej</t>
  </si>
  <si>
    <t>DPP/00161/2023</t>
  </si>
  <si>
    <t>Kliniczne Centrum Ginekologii Położnictwa i Neonatologii w Opolu</t>
  </si>
  <si>
    <t>DPP/00965/2023</t>
  </si>
  <si>
    <t>DPP/00909/2023</t>
  </si>
  <si>
    <t>DPP/00306/2023</t>
  </si>
  <si>
    <t>SAMODZIELNY PUBLICZNY MIEJSKI ZAKŁAD OPIEKI ZDROWOTNEJ W SŁUPSKU</t>
  </si>
  <si>
    <t>DPP/00993/2023</t>
  </si>
  <si>
    <t>Szpital Powiatowy w Pyrzycach</t>
  </si>
  <si>
    <t>DPP/00732/2023</t>
  </si>
  <si>
    <t>Wojewódzki Ośrodek Medycyny Pracy Centrum Profilaktyczno-Lecznicze w Łodzi</t>
  </si>
  <si>
    <t>DPP/01142/2023</t>
  </si>
  <si>
    <t>Uniwersyteckie Centrum Kliniczne im. prof. K. Gibińskiego Śląskiego Uniwersytetu Medycznego w Katowicach</t>
  </si>
  <si>
    <t>DPP/01568/2023</t>
  </si>
  <si>
    <t>SZPITAL POWIATOWY IM.A.WOLAŃCZYKA SPÓŁKA Z OGRANICZONĄ ODPOWIEDZIALNOŚCIĄ</t>
  </si>
  <si>
    <t>DPP/00375/2023</t>
  </si>
  <si>
    <t>Samodzielny Publiczny Zakład Opieki Zdrowotnej w Łęcznej</t>
  </si>
  <si>
    <t>DPP/00234/2023</t>
  </si>
  <si>
    <t>Samodzielny Publiczny Zespół Opieki Zdrowotnej Nr 1 w Rzeszowie</t>
  </si>
  <si>
    <t>DPP/00569/2023</t>
  </si>
  <si>
    <t>DPP/00709/2023</t>
  </si>
  <si>
    <t>Zespół Opieki Zdrowotnej w Końskich</t>
  </si>
  <si>
    <t>DPP/01073/2023</t>
  </si>
  <si>
    <t>Samodzielny Publiczny Zakład Opieki Zdrowotnej w Szamotułach</t>
  </si>
  <si>
    <t>DPP/00240/2023</t>
  </si>
  <si>
    <t>Samodzielny Publiczny Zespół Zakładów Opieki Zdrowotnej w Gryficach</t>
  </si>
  <si>
    <t>DPP/01744/2023</t>
  </si>
  <si>
    <t>DPP/01312/2023</t>
  </si>
  <si>
    <t>Miejska Przychodnia Specjalistyczna</t>
  </si>
  <si>
    <t>DPP/01011/2023</t>
  </si>
  <si>
    <t>SZPZLO Warszawa Białołęka - Targówek</t>
  </si>
  <si>
    <t>DPP/01171/2023</t>
  </si>
  <si>
    <t>DPP/00136/2023</t>
  </si>
  <si>
    <t>Samodzielny Publiczny Specjalistyczny Zakład Opieki Zdrowotnej w Lęborku</t>
  </si>
  <si>
    <t>DPP/00762/2023</t>
  </si>
  <si>
    <t>Wojewódzki Szpital Specjalistyczny we Wrocławiu</t>
  </si>
  <si>
    <t>DPP/01280/2023</t>
  </si>
  <si>
    <t>DPP/00446/2023</t>
  </si>
  <si>
    <t>Poznański Ośrodek Specjalistycznych Usług Medycznych</t>
  </si>
  <si>
    <t>DPP/00897/2023</t>
  </si>
  <si>
    <t>Samodzielny Publiczny Zakład Opieki Zdrowotnej Warszawa-Ursynów</t>
  </si>
  <si>
    <t>DPP/00851/2023</t>
  </si>
  <si>
    <t>Ginekologiczno-Położniczy Szpital Kliniczny im. Heliodora Święcickiego Uniwersytetu Medycznego im. Karola Marcinkowskiego w Poznaniu</t>
  </si>
  <si>
    <t>DPP/00350/2023</t>
  </si>
  <si>
    <t>Zespół Opieki Zdrowotnej</t>
  </si>
  <si>
    <t>DPP/00325/2023</t>
  </si>
  <si>
    <t>Powiatowe Centrum Zdrowia Sp. z o.o. w Drezdenku</t>
  </si>
  <si>
    <t>DPP/00707/2023</t>
  </si>
  <si>
    <t>Samodzielny Publiczny Zakład Opieki Zdrowotnej Wojewódzki Szpital Zespolony im. Jędrzeja Śniadeckiego w Białymstoku</t>
  </si>
  <si>
    <t>DPP/00672/2023</t>
  </si>
  <si>
    <t>Wielospecjalistyczny Szpital w Ostrowcu Świętokrzyskim</t>
  </si>
  <si>
    <t>DPP/00028/2023</t>
  </si>
  <si>
    <t>Wojewódzki Szpital Specjalistyczny im. Janusza Korczaka w Słupsku Sp. z o.o.</t>
  </si>
  <si>
    <t>DPP/01060/2023</t>
  </si>
  <si>
    <t>Szpital Powiatowy Spółka z ograniczoną odpowiedzialnością</t>
  </si>
  <si>
    <t>DPP/00480/2023</t>
  </si>
  <si>
    <t>Samodzielny Publiczny Zakład Opieki Zdrowotnej w Mławie</t>
  </si>
  <si>
    <t>DPP/00137/2023</t>
  </si>
  <si>
    <t>WOJEWÓDZKI SZPITAL SPECJALISTYCZNY W BIAŁEJ PODLASKIEJ</t>
  </si>
  <si>
    <t>DPP/00953/2023</t>
  </si>
  <si>
    <t>Pabianickie Centrum Medyczne</t>
  </si>
  <si>
    <t>DPP/00901/2023</t>
  </si>
  <si>
    <t>Samodzielny Publiczny Zakład Opieki Medycznej w Międzyrzecu Podlaskim</t>
  </si>
  <si>
    <t>DPP/01398/2023</t>
  </si>
  <si>
    <t>Szpital w Szczecinku sp. z o.o.</t>
  </si>
  <si>
    <t>DPP/01427/2023</t>
  </si>
  <si>
    <t>Samodzielny Publiczny Zakład Opieki Zdrowotnej w Sulechowie</t>
  </si>
  <si>
    <t>DPP/01584/2023</t>
  </si>
  <si>
    <t>Samodzielny Publiczny Zakład Opieki Zdrowotnej w Działdowie</t>
  </si>
  <si>
    <t>DPP/00416/2023</t>
  </si>
  <si>
    <t>Zespół Opieki Zdrowotnej w Skarżysku-Kamiennej Szpital Powiatowy im. Marii Skłodowskiej-Curie</t>
  </si>
  <si>
    <t>DPP/00396/2023</t>
  </si>
  <si>
    <t>Samodzielny Publiczny Szpital Wojewódzki im. Papieża Jana Pawła II w Zamościu</t>
  </si>
  <si>
    <t>DPP/01552/2023</t>
  </si>
  <si>
    <t>Szpital Powiatowy im. Jana Mikulicza w Biskupcu</t>
  </si>
  <si>
    <t>DPP/00440/2023</t>
  </si>
  <si>
    <t>Niepubliczny Zakład Opieki Zdrowotnej Łużyckie Centrum Medyczne w Lubaniu sp. z o.o.</t>
  </si>
  <si>
    <t>DPP/01417/2023</t>
  </si>
  <si>
    <t>Wojewódzki Szpital Wielospecjalistyczny im. dr. Jana Jonstona w Lesznie</t>
  </si>
  <si>
    <t>DPP/01571/2023</t>
  </si>
  <si>
    <t>Giżycka Ochrona Zdrowia Sp. z o.o.</t>
  </si>
  <si>
    <t>DPP/00622/2023</t>
  </si>
  <si>
    <t>Regionalny Szpital Specjalistyczny im. dr. Władysława Biegańskiego w Grudziądzu</t>
  </si>
  <si>
    <t>DPP/01288/2023</t>
  </si>
  <si>
    <t>Szpital Powiatu Bytowskiego Sp. z o.o.</t>
  </si>
  <si>
    <t>DPP/00333/2023</t>
  </si>
  <si>
    <t>DPP/01194/2023</t>
  </si>
  <si>
    <t>DPP/01651/2023</t>
  </si>
  <si>
    <t>Szpital w Pyskowicach sp. z o.o.</t>
  </si>
  <si>
    <t>DPP/01403/2023</t>
  </si>
  <si>
    <t>SZPITAL SPECJALISTYCZNY DUCHA ŚWIĘTEGO W SANDOMIERZU</t>
  </si>
  <si>
    <t>DPP/01351/2023</t>
  </si>
  <si>
    <t>Samodzielny Zespół Publicznych Zakładów Lecznictwa Otwartego Warszawa-Mokotów</t>
  </si>
  <si>
    <t>DPP/00326/2023</t>
  </si>
  <si>
    <t>DPP/01474/2023</t>
  </si>
  <si>
    <t>Samodzielny Publiczny Zespół Zakładów Lecznictwa Otwartego Warszawa-Żoliborz</t>
  </si>
  <si>
    <t>DPP/00780/2023</t>
  </si>
  <si>
    <t>WSSz im. M. Pirogowa</t>
  </si>
  <si>
    <t>DPP/01485/2023</t>
  </si>
  <si>
    <t>Centrum Medyczne Nieporęt sp. z o.o.</t>
  </si>
  <si>
    <t>L.p.</t>
  </si>
  <si>
    <t>Wojewódzki Szpital Specjalistyczny im, Stefana Kardynała Wyszyńskiego SP ZOZ w Lublinie</t>
  </si>
  <si>
    <t>SP ZOZ Szpital Powiatowy im, Edmunda Biernackiego w Opocznie</t>
  </si>
  <si>
    <t>Szpital Wojewódzki im. Dr. Ludwika Rydygiera w Suwałkach</t>
  </si>
  <si>
    <t>Szpital Uniwersytecki im, Karola Marcinkowskiego w Zielonej Górze sp. z o. o.</t>
  </si>
  <si>
    <t>Poddębickie Centrum Zdrowia Sp. z o.o.</t>
  </si>
  <si>
    <t>Wielospecjalistyczny Szpital Powiatowy S.A. NZOZ Szpital im. Dr. B. Hagera Tarnowskie Góry</t>
  </si>
  <si>
    <t>Zespół Opieki Zdrowotnej w Świętochłowicach Sp. z o.o.</t>
  </si>
  <si>
    <t>RAZEM:</t>
  </si>
  <si>
    <t>Realizator (Oddział PFRON)</t>
  </si>
  <si>
    <t>DOLNOŚLĄSKI</t>
  </si>
  <si>
    <t>KUJAWSKO-POMORSKI</t>
  </si>
  <si>
    <t>LUBELSKI</t>
  </si>
  <si>
    <t>LUBUSKI</t>
  </si>
  <si>
    <t>ŁÓDZKI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</si>
  <si>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</si>
  <si>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</si>
  <si>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</si>
  <si>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</si>
  <si>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</si>
  <si>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</si>
  <si>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</si>
  <si>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</si>
  <si>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</si>
  <si>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</si>
  <si>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Rok rozpoczęcia realizacji projektu</t>
  </si>
  <si>
    <t>Kwota dofinansowania (w zł) paragraf 2440</t>
  </si>
  <si>
    <t>Kwota dofinansowania (w zł) paragraf 6260</t>
  </si>
  <si>
    <t>Kwota dofinansowania (w zł) paragraf 2450</t>
  </si>
  <si>
    <t>Kwota dofinansowania (w zł) paragraf 6270</t>
  </si>
  <si>
    <t>Kwota dofinansowania (w zł) ogółem</t>
  </si>
  <si>
    <t>Wojewódzki Szpital Specjalistyczny im. Marii Skłodowskiej-Curie w Zgierzu</t>
  </si>
  <si>
    <t>Szpital Praski p.w. Przemienia Pańskiego Sp. o.o.</t>
  </si>
  <si>
    <t>Szpital Ogólny im. dr Witodla Ginela w Grajewie</t>
  </si>
  <si>
    <t>Narodowy Instytut Onkologii im. Marii Curie Skłodowskiej - Państwowy Instytut Badawczy</t>
  </si>
  <si>
    <t xml:space="preserve">DPP - Moduł D -  likwidacja barier technicznych, informacyjno-komunikacyjnych oraz wyposażenie w technologie wspomagające </t>
  </si>
  <si>
    <t>i urządzenia umożliwiające skorzystanie przez osoby z niepełnosprawnością z usług świadczonych przez podmioty lecznicze</t>
  </si>
  <si>
    <t>Lista wniosków dofinansowanych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</si>
</sst>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0" fillId="0" borderId="0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15" fillId="0" borderId="0" xfId="0" applyFont="1"/>
    <xf numFmtId="0" fontId="0" fillId="0" borderId="0" xfId="0" applyAlignment="1">
      <alignment vertical="top"/>
    </xf>
    <xf numFmtId="0" fontId="0" fillId="0" borderId="12" xfId="0" applyBorder="1" applyAlignment="1">
      <alignment vertical="top" wrapText="1"/>
    </xf>
    <xf numFmtId="0" fontId="18" fillId="33" borderId="10" xfId="0" applyFont="1" applyFill="1" applyBorder="1" applyAlignment="1">
      <alignment vertical="top"/>
    </xf>
    <xf numFmtId="0" fontId="18" fillId="33" borderId="11" xfId="0" applyFont="1" applyFill="1" applyBorder="1" applyAlignment="1">
      <alignment vertical="top" wrapText="1"/>
    </xf>
    <xf numFmtId="0" fontId="18" fillId="33" borderId="9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4" fontId="19" fillId="0" borderId="9" xfId="0" applyNumberFormat="1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4" fontId="19" fillId="0" borderId="14" xfId="0" applyNumberFormat="1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4" fontId="18" fillId="0" borderId="15" xfId="0" applyNumberFormat="1" applyFont="1" applyBorder="1" applyAlignment="1">
      <alignment vertical="top" wrapText="1"/>
    </xf>
    <xf numFmtId="0" fontId="17" fillId="0" borderId="0" xfId="2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" fontId="19" fillId="0" borderId="13" xfId="0" applyNumberFormat="1" applyFont="1" applyBorder="1" applyAlignment="1">
      <alignment vertical="top" wrapText="1"/>
    </xf>
    <xf numFmtId="4" fontId="19" fillId="0" borderId="18" xfId="0" applyNumberFormat="1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" fontId="19" fillId="0" borderId="19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20" fillId="0" borderId="0" xfId="3" applyAlignment="1">
      <alignment vertical="top"/>
    </xf>
    <xf numFmtId="0" fontId="17" fillId="0" borderId="0" xfId="2" applyFont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88048F-8B97-4F4A-BAEC-B9148865DDE2}" name="Tabela1" displayName="Tabela1" ref="A4:J70" totalsRowShown="0" headerRowDxfId="10" dataDxfId="9">
  <autoFilter ref="A4:J70" xr:uid="{E973662A-60E1-4585-89A3-A6CE42A6C0F5}"/>
  <sortState xmlns:xlrd2="http://schemas.microsoft.com/office/spreadsheetml/2017/richdata2" ref="A5:J70">
    <sortCondition ref="A5"/>
  </sortState>
  <tableColumns count="10">
    <tableColumn id="1" xr3:uid="{6D7EB7B8-4CF5-48E6-AA4C-C9552CB50A0C}" name="L.p." dataDxfId="8"/>
    <tableColumn id="2" xr3:uid="{18C2B579-C9E1-4B3B-9E6C-BD9F117698A8}" name="Numer wniosku" dataDxfId="7"/>
    <tableColumn id="4" xr3:uid="{1D88434A-13D7-4D74-B17D-753135417BAF}" name="Wnioskodawca" dataDxfId="6"/>
    <tableColumn id="5" xr3:uid="{825747D6-B67B-4F0F-83BB-156DBA4F1D78}" name="Realizator (Oddział PFRON)" dataDxfId="5"/>
    <tableColumn id="11" xr3:uid="{90947F26-B014-4A2F-B3A3-988ECEA75DFE}" name="Rok rozpoczęcia realizacji projektu"/>
    <tableColumn id="10" xr3:uid="{4A9C9C43-8DA4-40FF-B1B6-FF9050FB169F}" name="Kwota dofinansowania (w zł) paragraf 2440" dataDxfId="4"/>
    <tableColumn id="9" xr3:uid="{537BBC16-4B31-4144-B134-8476AAEA3258}" name="Kwota dofinansowania (w zł) paragraf 6260" dataDxfId="3"/>
    <tableColumn id="8" xr3:uid="{A28C2356-B61F-4C54-ADBF-DBB8BD35B30A}" name="Kwota dofinansowania (w zł) paragraf 2450" dataDxfId="2"/>
    <tableColumn id="7" xr3:uid="{242ED058-3444-4BEF-AFF3-A3D875DB9CD7}" name="Kwota dofinansowania (w zł) paragraf 6270" dataDxfId="1"/>
    <tableColumn id="6" xr3:uid="{2167B836-3A61-4F6F-878E-FD4633A5D0F7}" name="Kwota dofinansowania (w zł) ogółe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showGridLines="0" tabSelected="1" workbookViewId="0">
      <selection activeCell="N10" sqref="N10"/>
    </sheetView>
  </sheetViews>
  <sheetFormatPr defaultRowHeight="14.4" x14ac:dyDescent="0.3"/>
  <cols>
    <col min="1" max="1" width="6" style="2" customWidth="1"/>
    <col min="2" max="2" width="16.5546875" style="2" customWidth="1"/>
    <col min="3" max="3" width="36.44140625" style="2" customWidth="1"/>
    <col min="4" max="4" width="22.77734375" style="2" customWidth="1"/>
    <col min="5" max="5" width="11.6640625" style="2" customWidth="1"/>
    <col min="6" max="6" width="15.44140625" style="2" customWidth="1"/>
    <col min="7" max="7" width="15.88671875" style="2" customWidth="1"/>
    <col min="8" max="8" width="15.77734375" style="2" customWidth="1"/>
    <col min="9" max="9" width="17.109375" style="2" customWidth="1"/>
    <col min="10" max="10" width="24.33203125" style="2" customWidth="1"/>
    <col min="11" max="11" width="8.77734375" customWidth="1"/>
  </cols>
  <sheetData>
    <row r="1" spans="1:10" ht="23.4" x14ac:dyDescent="0.45">
      <c r="A1" s="32" t="s">
        <v>156</v>
      </c>
      <c r="B1" s="29"/>
      <c r="C1" s="30"/>
      <c r="D1" s="30"/>
      <c r="E1" s="30"/>
      <c r="F1" s="30"/>
      <c r="G1" s="30"/>
      <c r="H1" s="30"/>
      <c r="I1" s="30"/>
      <c r="J1" s="15"/>
    </row>
    <row r="2" spans="1:10" ht="28.8" customHeight="1" x14ac:dyDescent="0.3">
      <c r="A2" s="17" t="s">
        <v>157</v>
      </c>
      <c r="B2" s="29"/>
      <c r="C2" s="30"/>
      <c r="D2" s="30"/>
      <c r="E2" s="30"/>
      <c r="F2" s="30"/>
      <c r="G2" s="30"/>
      <c r="H2" s="30"/>
      <c r="I2" s="30"/>
      <c r="J2" s="15"/>
    </row>
    <row r="3" spans="1:10" ht="21" x14ac:dyDescent="0.3">
      <c r="A3" s="31" t="s">
        <v>158</v>
      </c>
      <c r="C3" s="3"/>
      <c r="D3" s="3"/>
      <c r="E3" s="3"/>
      <c r="F3" s="3"/>
      <c r="G3" s="3"/>
      <c r="H3" s="3"/>
      <c r="I3" s="3"/>
      <c r="J3" s="3"/>
    </row>
    <row r="4" spans="1:10" s="1" customFormat="1" ht="63" customHeight="1" x14ac:dyDescent="0.3">
      <c r="A4" s="4" t="s">
        <v>121</v>
      </c>
      <c r="B4" s="5" t="s">
        <v>0</v>
      </c>
      <c r="C4" s="6" t="s">
        <v>1</v>
      </c>
      <c r="D4" s="6" t="s">
        <v>130</v>
      </c>
      <c r="E4" s="6" t="s">
        <v>146</v>
      </c>
      <c r="F4" s="6" t="s">
        <v>147</v>
      </c>
      <c r="G4" s="6" t="s">
        <v>148</v>
      </c>
      <c r="H4" s="6" t="s">
        <v>149</v>
      </c>
      <c r="I4" s="6" t="s">
        <v>150</v>
      </c>
      <c r="J4" s="6" t="s">
        <v>151</v>
      </c>
    </row>
    <row r="5" spans="1:10" ht="31.2" x14ac:dyDescent="0.3">
      <c r="A5" s="27">
        <v>1</v>
      </c>
      <c r="B5" s="7" t="s">
        <v>2</v>
      </c>
      <c r="C5" s="8" t="s">
        <v>3</v>
      </c>
      <c r="D5" s="8" t="s">
        <v>131</v>
      </c>
      <c r="E5" s="8">
        <v>2023</v>
      </c>
      <c r="F5" s="9">
        <v>35880</v>
      </c>
      <c r="G5" s="9">
        <v>60800</v>
      </c>
      <c r="H5" s="9">
        <v>0</v>
      </c>
      <c r="I5" s="9">
        <v>0</v>
      </c>
      <c r="J5" s="9">
        <v>96680</v>
      </c>
    </row>
    <row r="6" spans="1:10" ht="46.8" x14ac:dyDescent="0.3">
      <c r="A6" s="27">
        <v>2</v>
      </c>
      <c r="B6" s="7" t="s">
        <v>4</v>
      </c>
      <c r="C6" s="8" t="s">
        <v>5</v>
      </c>
      <c r="D6" s="8" t="s">
        <v>136</v>
      </c>
      <c r="E6" s="8">
        <v>2023</v>
      </c>
      <c r="F6" s="9">
        <v>0</v>
      </c>
      <c r="G6" s="9">
        <v>90615.97</v>
      </c>
      <c r="H6" s="9">
        <v>0</v>
      </c>
      <c r="I6" s="9">
        <v>0</v>
      </c>
      <c r="J6" s="9">
        <v>90615.97</v>
      </c>
    </row>
    <row r="7" spans="1:10" ht="31.2" x14ac:dyDescent="0.3">
      <c r="A7" s="27">
        <v>3</v>
      </c>
      <c r="B7" s="7" t="s">
        <v>6</v>
      </c>
      <c r="C7" s="8" t="s">
        <v>124</v>
      </c>
      <c r="D7" s="8" t="s">
        <v>139</v>
      </c>
      <c r="E7" s="8">
        <v>2023</v>
      </c>
      <c r="F7" s="9">
        <v>0</v>
      </c>
      <c r="G7" s="9">
        <v>82000</v>
      </c>
      <c r="H7" s="9">
        <v>0</v>
      </c>
      <c r="I7" s="9">
        <v>0</v>
      </c>
      <c r="J7" s="9">
        <v>82000</v>
      </c>
    </row>
    <row r="8" spans="1:10" ht="36.450000000000003" customHeight="1" x14ac:dyDescent="0.3">
      <c r="A8" s="27">
        <v>4</v>
      </c>
      <c r="B8" s="7" t="s">
        <v>7</v>
      </c>
      <c r="C8" s="8" t="s">
        <v>8</v>
      </c>
      <c r="D8" s="8" t="s">
        <v>131</v>
      </c>
      <c r="E8" s="8">
        <v>2023</v>
      </c>
      <c r="F8" s="9">
        <v>0</v>
      </c>
      <c r="G8" s="9">
        <v>89268.479999999996</v>
      </c>
      <c r="H8" s="9">
        <v>0</v>
      </c>
      <c r="I8" s="9">
        <v>0</v>
      </c>
      <c r="J8" s="9">
        <v>89268.479999999996</v>
      </c>
    </row>
    <row r="9" spans="1:10" ht="31.2" x14ac:dyDescent="0.3">
      <c r="A9" s="27">
        <v>5</v>
      </c>
      <c r="B9" s="7" t="s">
        <v>9</v>
      </c>
      <c r="C9" s="8" t="s">
        <v>10</v>
      </c>
      <c r="D9" s="8" t="s">
        <v>135</v>
      </c>
      <c r="E9" s="8">
        <v>2023</v>
      </c>
      <c r="F9" s="9">
        <v>0</v>
      </c>
      <c r="G9" s="9">
        <v>0</v>
      </c>
      <c r="H9" s="9">
        <v>0</v>
      </c>
      <c r="I9" s="9">
        <v>74440</v>
      </c>
      <c r="J9" s="9">
        <v>74440</v>
      </c>
    </row>
    <row r="10" spans="1:10" ht="78" x14ac:dyDescent="0.3">
      <c r="A10" s="27">
        <v>6</v>
      </c>
      <c r="B10" s="7" t="s">
        <v>11</v>
      </c>
      <c r="C10" s="8" t="s">
        <v>12</v>
      </c>
      <c r="D10" s="8" t="s">
        <v>139</v>
      </c>
      <c r="E10" s="8">
        <v>2023</v>
      </c>
      <c r="F10" s="9">
        <v>0</v>
      </c>
      <c r="G10" s="9">
        <v>75474.399999999994</v>
      </c>
      <c r="H10" s="9">
        <v>0</v>
      </c>
      <c r="I10" s="9">
        <v>0</v>
      </c>
      <c r="J10" s="9">
        <v>75474.399999999994</v>
      </c>
    </row>
    <row r="11" spans="1:10" ht="31.2" x14ac:dyDescent="0.3">
      <c r="A11" s="27">
        <v>7</v>
      </c>
      <c r="B11" s="7" t="s">
        <v>13</v>
      </c>
      <c r="C11" s="8" t="s">
        <v>14</v>
      </c>
      <c r="D11" s="8" t="s">
        <v>139</v>
      </c>
      <c r="E11" s="8">
        <v>2023</v>
      </c>
      <c r="F11" s="9">
        <v>14515.2</v>
      </c>
      <c r="G11" s="9">
        <v>0</v>
      </c>
      <c r="H11" s="9">
        <v>0</v>
      </c>
      <c r="I11" s="9">
        <v>0</v>
      </c>
      <c r="J11" s="9">
        <v>14515.2</v>
      </c>
    </row>
    <row r="12" spans="1:10" ht="21.45" customHeight="1" x14ac:dyDescent="0.3">
      <c r="A12" s="27">
        <v>8</v>
      </c>
      <c r="B12" s="7" t="s">
        <v>15</v>
      </c>
      <c r="C12" s="8" t="s">
        <v>16</v>
      </c>
      <c r="D12" s="8" t="s">
        <v>131</v>
      </c>
      <c r="E12" s="8">
        <v>2023</v>
      </c>
      <c r="F12" s="9">
        <v>0</v>
      </c>
      <c r="G12" s="9">
        <v>100000</v>
      </c>
      <c r="H12" s="9">
        <v>0</v>
      </c>
      <c r="I12" s="9">
        <v>0</v>
      </c>
      <c r="J12" s="9">
        <v>100000</v>
      </c>
    </row>
    <row r="13" spans="1:10" ht="46.8" x14ac:dyDescent="0.3">
      <c r="A13" s="27">
        <v>9</v>
      </c>
      <c r="B13" s="7" t="s">
        <v>17</v>
      </c>
      <c r="C13" s="8" t="s">
        <v>122</v>
      </c>
      <c r="D13" s="8" t="s">
        <v>133</v>
      </c>
      <c r="E13" s="8">
        <v>2023</v>
      </c>
      <c r="F13" s="9">
        <v>0</v>
      </c>
      <c r="G13" s="9">
        <v>100000</v>
      </c>
      <c r="H13" s="9">
        <v>0</v>
      </c>
      <c r="I13" s="9">
        <v>0</v>
      </c>
      <c r="J13" s="9">
        <v>100000</v>
      </c>
    </row>
    <row r="14" spans="1:10" ht="15.6" x14ac:dyDescent="0.3">
      <c r="A14" s="27">
        <v>10</v>
      </c>
      <c r="B14" s="7" t="s">
        <v>18</v>
      </c>
      <c r="C14" s="8" t="s">
        <v>19</v>
      </c>
      <c r="D14" s="8" t="s">
        <v>134</v>
      </c>
      <c r="E14" s="8">
        <v>2023</v>
      </c>
      <c r="F14" s="9">
        <v>0</v>
      </c>
      <c r="G14" s="9">
        <v>0</v>
      </c>
      <c r="H14" s="9">
        <v>0</v>
      </c>
      <c r="I14" s="9">
        <v>80000</v>
      </c>
      <c r="J14" s="9">
        <v>80000</v>
      </c>
    </row>
    <row r="15" spans="1:10" ht="31.2" x14ac:dyDescent="0.3">
      <c r="A15" s="27">
        <v>11</v>
      </c>
      <c r="B15" s="7" t="s">
        <v>20</v>
      </c>
      <c r="C15" s="8" t="s">
        <v>21</v>
      </c>
      <c r="D15" s="8" t="s">
        <v>131</v>
      </c>
      <c r="E15" s="8">
        <v>2023</v>
      </c>
      <c r="F15" s="9">
        <v>0</v>
      </c>
      <c r="G15" s="9">
        <v>60160</v>
      </c>
      <c r="H15" s="9">
        <v>0</v>
      </c>
      <c r="I15" s="9">
        <v>0</v>
      </c>
      <c r="J15" s="9">
        <v>60160</v>
      </c>
    </row>
    <row r="16" spans="1:10" ht="31.2" x14ac:dyDescent="0.3">
      <c r="A16" s="27">
        <v>12</v>
      </c>
      <c r="B16" s="7" t="s">
        <v>22</v>
      </c>
      <c r="C16" s="8" t="s">
        <v>23</v>
      </c>
      <c r="D16" s="8" t="s">
        <v>137</v>
      </c>
      <c r="E16" s="8">
        <v>2023</v>
      </c>
      <c r="F16" s="9">
        <v>33712.519999999997</v>
      </c>
      <c r="G16" s="9">
        <v>64800</v>
      </c>
      <c r="H16" s="9">
        <v>0</v>
      </c>
      <c r="I16" s="9">
        <v>0</v>
      </c>
      <c r="J16" s="9">
        <v>98512.52</v>
      </c>
    </row>
    <row r="17" spans="1:10" ht="46.8" x14ac:dyDescent="0.3">
      <c r="A17" s="27">
        <v>13</v>
      </c>
      <c r="B17" s="7" t="s">
        <v>24</v>
      </c>
      <c r="C17" s="8" t="s">
        <v>125</v>
      </c>
      <c r="D17" s="8" t="s">
        <v>134</v>
      </c>
      <c r="E17" s="8">
        <v>2023</v>
      </c>
      <c r="F17" s="9">
        <v>0</v>
      </c>
      <c r="G17" s="9">
        <v>0</v>
      </c>
      <c r="H17" s="9">
        <v>12948.16</v>
      </c>
      <c r="I17" s="9">
        <v>68345.600000000006</v>
      </c>
      <c r="J17" s="9">
        <v>81293.759999999995</v>
      </c>
    </row>
    <row r="18" spans="1:10" ht="22.5" customHeight="1" x14ac:dyDescent="0.3">
      <c r="A18" s="27">
        <v>14</v>
      </c>
      <c r="B18" s="7" t="s">
        <v>25</v>
      </c>
      <c r="C18" s="8" t="s">
        <v>126</v>
      </c>
      <c r="D18" s="8" t="s">
        <v>135</v>
      </c>
      <c r="E18" s="8">
        <v>2023</v>
      </c>
      <c r="F18" s="9">
        <v>0</v>
      </c>
      <c r="G18" s="9">
        <v>0</v>
      </c>
      <c r="H18" s="9">
        <v>60480</v>
      </c>
      <c r="I18" s="9">
        <v>0</v>
      </c>
      <c r="J18" s="9">
        <v>60480</v>
      </c>
    </row>
    <row r="19" spans="1:10" ht="46.8" x14ac:dyDescent="0.3">
      <c r="A19" s="27">
        <v>15</v>
      </c>
      <c r="B19" s="7" t="s">
        <v>26</v>
      </c>
      <c r="C19" s="8" t="s">
        <v>27</v>
      </c>
      <c r="D19" s="8" t="s">
        <v>140</v>
      </c>
      <c r="E19" s="8">
        <v>2023</v>
      </c>
      <c r="F19" s="9">
        <v>0</v>
      </c>
      <c r="G19" s="9">
        <v>92017.18</v>
      </c>
      <c r="H19" s="9">
        <v>0</v>
      </c>
      <c r="I19" s="9">
        <v>0</v>
      </c>
      <c r="J19" s="9">
        <v>92017.18</v>
      </c>
    </row>
    <row r="20" spans="1:10" ht="15.6" x14ac:dyDescent="0.3">
      <c r="A20" s="27">
        <v>16</v>
      </c>
      <c r="B20" s="7" t="s">
        <v>28</v>
      </c>
      <c r="C20" s="8" t="s">
        <v>29</v>
      </c>
      <c r="D20" s="8" t="s">
        <v>145</v>
      </c>
      <c r="E20" s="8">
        <v>2023</v>
      </c>
      <c r="F20" s="9">
        <v>0</v>
      </c>
      <c r="G20" s="9">
        <v>64000</v>
      </c>
      <c r="H20" s="9">
        <v>0</v>
      </c>
      <c r="I20" s="9">
        <v>0</v>
      </c>
      <c r="J20" s="9">
        <v>64000</v>
      </c>
    </row>
    <row r="21" spans="1:10" ht="46.8" x14ac:dyDescent="0.3">
      <c r="A21" s="27">
        <v>17</v>
      </c>
      <c r="B21" s="7" t="s">
        <v>30</v>
      </c>
      <c r="C21" s="8" t="s">
        <v>31</v>
      </c>
      <c r="D21" s="8" t="s">
        <v>135</v>
      </c>
      <c r="E21" s="8">
        <v>2024</v>
      </c>
      <c r="F21" s="9">
        <v>19680</v>
      </c>
      <c r="G21" s="9">
        <v>36800</v>
      </c>
      <c r="H21" s="9">
        <v>0</v>
      </c>
      <c r="I21" s="9">
        <v>0</v>
      </c>
      <c r="J21" s="9">
        <v>56480</v>
      </c>
    </row>
    <row r="22" spans="1:10" ht="62.4" x14ac:dyDescent="0.3">
      <c r="A22" s="27">
        <v>18</v>
      </c>
      <c r="B22" s="7" t="s">
        <v>32</v>
      </c>
      <c r="C22" s="8" t="s">
        <v>33</v>
      </c>
      <c r="D22" s="8" t="s">
        <v>141</v>
      </c>
      <c r="E22" s="8">
        <v>2023</v>
      </c>
      <c r="F22" s="9">
        <v>0</v>
      </c>
      <c r="G22" s="9">
        <v>24000</v>
      </c>
      <c r="H22" s="9">
        <v>0</v>
      </c>
      <c r="I22" s="9">
        <v>0</v>
      </c>
      <c r="J22" s="9">
        <v>24000</v>
      </c>
    </row>
    <row r="23" spans="1:10" ht="62.4" x14ac:dyDescent="0.3">
      <c r="A23" s="27">
        <v>19</v>
      </c>
      <c r="B23" s="7" t="s">
        <v>34</v>
      </c>
      <c r="C23" s="8" t="s">
        <v>35</v>
      </c>
      <c r="D23" s="8" t="s">
        <v>131</v>
      </c>
      <c r="E23" s="8">
        <v>2023</v>
      </c>
      <c r="F23" s="9">
        <v>0</v>
      </c>
      <c r="G23" s="9">
        <v>0</v>
      </c>
      <c r="H23" s="9">
        <v>0</v>
      </c>
      <c r="I23" s="9">
        <v>67200</v>
      </c>
      <c r="J23" s="9">
        <v>67200</v>
      </c>
    </row>
    <row r="24" spans="1:10" ht="31.2" x14ac:dyDescent="0.3">
      <c r="A24" s="27">
        <v>20</v>
      </c>
      <c r="B24" s="7" t="s">
        <v>36</v>
      </c>
      <c r="C24" s="8" t="s">
        <v>37</v>
      </c>
      <c r="D24" s="8" t="s">
        <v>133</v>
      </c>
      <c r="E24" s="8">
        <v>2023</v>
      </c>
      <c r="F24" s="9">
        <v>19400</v>
      </c>
      <c r="G24" s="9">
        <v>71000</v>
      </c>
      <c r="H24" s="9">
        <v>0</v>
      </c>
      <c r="I24" s="9">
        <v>0</v>
      </c>
      <c r="J24" s="9">
        <v>90400</v>
      </c>
    </row>
    <row r="25" spans="1:10" ht="31.2" x14ac:dyDescent="0.3">
      <c r="A25" s="27">
        <v>21</v>
      </c>
      <c r="B25" s="7" t="s">
        <v>38</v>
      </c>
      <c r="C25" s="8" t="s">
        <v>39</v>
      </c>
      <c r="D25" s="8" t="s">
        <v>138</v>
      </c>
      <c r="E25" s="8">
        <v>2023</v>
      </c>
      <c r="F25" s="9">
        <v>7200</v>
      </c>
      <c r="G25" s="9">
        <v>0</v>
      </c>
      <c r="H25" s="9">
        <v>0</v>
      </c>
      <c r="I25" s="9">
        <v>0</v>
      </c>
      <c r="J25" s="9">
        <v>7200</v>
      </c>
    </row>
    <row r="26" spans="1:10" ht="31.2" x14ac:dyDescent="0.3">
      <c r="A26" s="27">
        <v>22</v>
      </c>
      <c r="B26" s="7" t="s">
        <v>40</v>
      </c>
      <c r="C26" s="8" t="s">
        <v>123</v>
      </c>
      <c r="D26" s="8" t="s">
        <v>135</v>
      </c>
      <c r="E26" s="8">
        <v>2023</v>
      </c>
      <c r="F26" s="9">
        <v>12484.54</v>
      </c>
      <c r="G26" s="9">
        <v>17280</v>
      </c>
      <c r="H26" s="9">
        <v>0</v>
      </c>
      <c r="I26" s="9">
        <v>0</v>
      </c>
      <c r="J26" s="9">
        <v>29764.54</v>
      </c>
    </row>
    <row r="27" spans="1:10" ht="15.6" x14ac:dyDescent="0.3">
      <c r="A27" s="27">
        <v>23</v>
      </c>
      <c r="B27" s="7" t="s">
        <v>41</v>
      </c>
      <c r="C27" s="8" t="s">
        <v>42</v>
      </c>
      <c r="D27" s="8" t="s">
        <v>142</v>
      </c>
      <c r="E27" s="8">
        <v>2023</v>
      </c>
      <c r="F27" s="9">
        <v>0</v>
      </c>
      <c r="G27" s="9">
        <v>68800</v>
      </c>
      <c r="H27" s="9">
        <v>0</v>
      </c>
      <c r="I27" s="9">
        <v>0</v>
      </c>
      <c r="J27" s="9">
        <v>68800</v>
      </c>
    </row>
    <row r="28" spans="1:10" ht="31.2" x14ac:dyDescent="0.3">
      <c r="A28" s="27">
        <v>24</v>
      </c>
      <c r="B28" s="7" t="s">
        <v>43</v>
      </c>
      <c r="C28" s="8" t="s">
        <v>44</v>
      </c>
      <c r="D28" s="8" t="s">
        <v>144</v>
      </c>
      <c r="E28" s="8">
        <v>2023</v>
      </c>
      <c r="F28" s="9">
        <v>0</v>
      </c>
      <c r="G28" s="9">
        <v>97414.18</v>
      </c>
      <c r="H28" s="9">
        <v>0</v>
      </c>
      <c r="I28" s="9">
        <v>0</v>
      </c>
      <c r="J28" s="9">
        <v>97414.18</v>
      </c>
    </row>
    <row r="29" spans="1:10" ht="34.950000000000003" customHeight="1" x14ac:dyDescent="0.3">
      <c r="A29" s="27">
        <v>25</v>
      </c>
      <c r="B29" s="7" t="s">
        <v>45</v>
      </c>
      <c r="C29" s="8" t="s">
        <v>46</v>
      </c>
      <c r="D29" s="8" t="s">
        <v>145</v>
      </c>
      <c r="E29" s="8">
        <v>2023</v>
      </c>
      <c r="F29" s="9">
        <v>1600</v>
      </c>
      <c r="G29" s="9">
        <v>26000</v>
      </c>
      <c r="H29" s="9">
        <v>0</v>
      </c>
      <c r="I29" s="9">
        <v>0</v>
      </c>
      <c r="J29" s="9">
        <v>27600</v>
      </c>
    </row>
    <row r="30" spans="1:10" ht="46.8" x14ac:dyDescent="0.3">
      <c r="A30" s="27">
        <v>26</v>
      </c>
      <c r="B30" s="7" t="s">
        <v>47</v>
      </c>
      <c r="C30" s="8" t="s">
        <v>127</v>
      </c>
      <c r="D30" s="8" t="s">
        <v>141</v>
      </c>
      <c r="E30" s="8">
        <v>2023</v>
      </c>
      <c r="F30" s="9">
        <v>0</v>
      </c>
      <c r="G30" s="9">
        <v>0</v>
      </c>
      <c r="H30" s="9">
        <v>15960</v>
      </c>
      <c r="I30" s="9">
        <v>75920</v>
      </c>
      <c r="J30" s="9">
        <v>91880</v>
      </c>
    </row>
    <row r="31" spans="1:10" ht="15.6" x14ac:dyDescent="0.3">
      <c r="A31" s="27">
        <v>27</v>
      </c>
      <c r="B31" s="7" t="s">
        <v>48</v>
      </c>
      <c r="C31" s="8" t="s">
        <v>49</v>
      </c>
      <c r="D31" s="8" t="s">
        <v>132</v>
      </c>
      <c r="E31" s="8">
        <v>2024</v>
      </c>
      <c r="F31" s="9">
        <v>20640</v>
      </c>
      <c r="G31" s="9">
        <v>0</v>
      </c>
      <c r="H31" s="9">
        <v>0</v>
      </c>
      <c r="I31" s="9">
        <v>0</v>
      </c>
      <c r="J31" s="9">
        <v>20640</v>
      </c>
    </row>
    <row r="32" spans="1:10" ht="31.2" x14ac:dyDescent="0.3">
      <c r="A32" s="27">
        <v>28</v>
      </c>
      <c r="B32" s="7" t="s">
        <v>50</v>
      </c>
      <c r="C32" s="8" t="s">
        <v>51</v>
      </c>
      <c r="D32" s="8" t="s">
        <v>136</v>
      </c>
      <c r="E32" s="8">
        <v>2023</v>
      </c>
      <c r="F32" s="9">
        <v>31414.400000000001</v>
      </c>
      <c r="G32" s="9">
        <v>0</v>
      </c>
      <c r="H32" s="9">
        <v>0</v>
      </c>
      <c r="I32" s="9">
        <v>0</v>
      </c>
      <c r="J32" s="9">
        <v>31414.400000000001</v>
      </c>
    </row>
    <row r="33" spans="1:10" ht="31.2" x14ac:dyDescent="0.3">
      <c r="A33" s="27">
        <v>29</v>
      </c>
      <c r="B33" s="7" t="s">
        <v>52</v>
      </c>
      <c r="C33" s="8" t="s">
        <v>128</v>
      </c>
      <c r="D33" s="8" t="s">
        <v>141</v>
      </c>
      <c r="E33" s="8">
        <v>2023</v>
      </c>
      <c r="F33" s="9">
        <v>0</v>
      </c>
      <c r="G33" s="9">
        <v>0</v>
      </c>
      <c r="H33" s="9">
        <v>20120</v>
      </c>
      <c r="I33" s="9">
        <v>71920</v>
      </c>
      <c r="J33" s="9">
        <v>92040</v>
      </c>
    </row>
    <row r="34" spans="1:10" ht="46.8" x14ac:dyDescent="0.3">
      <c r="A34" s="27">
        <v>30</v>
      </c>
      <c r="B34" s="7" t="s">
        <v>53</v>
      </c>
      <c r="C34" s="8" t="s">
        <v>54</v>
      </c>
      <c r="D34" s="8" t="s">
        <v>140</v>
      </c>
      <c r="E34" s="8">
        <v>2023</v>
      </c>
      <c r="F34" s="9">
        <v>0</v>
      </c>
      <c r="G34" s="9">
        <v>35942.400000000001</v>
      </c>
      <c r="H34" s="9">
        <v>0</v>
      </c>
      <c r="I34" s="9">
        <v>0</v>
      </c>
      <c r="J34" s="9">
        <v>35942.400000000001</v>
      </c>
    </row>
    <row r="35" spans="1:10" ht="31.2" x14ac:dyDescent="0.3">
      <c r="A35" s="27">
        <v>31</v>
      </c>
      <c r="B35" s="7" t="s">
        <v>55</v>
      </c>
      <c r="C35" s="8" t="s">
        <v>56</v>
      </c>
      <c r="D35" s="8" t="s">
        <v>131</v>
      </c>
      <c r="E35" s="8">
        <v>2023</v>
      </c>
      <c r="F35" s="9">
        <v>0</v>
      </c>
      <c r="G35" s="9">
        <v>100000</v>
      </c>
      <c r="H35" s="9">
        <v>0</v>
      </c>
      <c r="I35" s="9">
        <v>0</v>
      </c>
      <c r="J35" s="9">
        <v>100000</v>
      </c>
    </row>
    <row r="36" spans="1:10" ht="46.8" x14ac:dyDescent="0.3">
      <c r="A36" s="27">
        <v>32</v>
      </c>
      <c r="B36" s="7" t="s">
        <v>57</v>
      </c>
      <c r="C36" s="8" t="s">
        <v>155</v>
      </c>
      <c r="D36" s="8" t="s">
        <v>136</v>
      </c>
      <c r="E36" s="8">
        <v>2023</v>
      </c>
      <c r="F36" s="9">
        <v>0</v>
      </c>
      <c r="G36" s="9">
        <v>49440</v>
      </c>
      <c r="H36" s="9">
        <v>0</v>
      </c>
      <c r="I36" s="9">
        <v>0</v>
      </c>
      <c r="J36" s="9">
        <v>49440</v>
      </c>
    </row>
    <row r="37" spans="1:10" ht="31.2" x14ac:dyDescent="0.3">
      <c r="A37" s="27">
        <v>33</v>
      </c>
      <c r="B37" s="7" t="s">
        <v>58</v>
      </c>
      <c r="C37" s="8" t="s">
        <v>59</v>
      </c>
      <c r="D37" s="8" t="s">
        <v>144</v>
      </c>
      <c r="E37" s="8">
        <v>2023</v>
      </c>
      <c r="F37" s="9">
        <v>0</v>
      </c>
      <c r="G37" s="9">
        <v>58000</v>
      </c>
      <c r="H37" s="9">
        <v>0</v>
      </c>
      <c r="I37" s="9">
        <v>0</v>
      </c>
      <c r="J37" s="9">
        <v>58000</v>
      </c>
    </row>
    <row r="38" spans="1:10" ht="31.2" x14ac:dyDescent="0.3">
      <c r="A38" s="27">
        <v>34</v>
      </c>
      <c r="B38" s="7" t="s">
        <v>60</v>
      </c>
      <c r="C38" s="8" t="s">
        <v>61</v>
      </c>
      <c r="D38" s="8" t="s">
        <v>136</v>
      </c>
      <c r="E38" s="8">
        <v>2023</v>
      </c>
      <c r="F38" s="9">
        <v>0</v>
      </c>
      <c r="G38" s="9">
        <v>45526.8</v>
      </c>
      <c r="H38" s="9">
        <v>0</v>
      </c>
      <c r="I38" s="9">
        <v>0</v>
      </c>
      <c r="J38" s="9">
        <v>45526.8</v>
      </c>
    </row>
    <row r="39" spans="1:10" ht="31.95" customHeight="1" x14ac:dyDescent="0.3">
      <c r="A39" s="27">
        <v>35</v>
      </c>
      <c r="B39" s="7" t="s">
        <v>62</v>
      </c>
      <c r="C39" s="8" t="s">
        <v>63</v>
      </c>
      <c r="D39" s="8" t="s">
        <v>144</v>
      </c>
      <c r="E39" s="8">
        <v>2023</v>
      </c>
      <c r="F39" s="9">
        <v>11200</v>
      </c>
      <c r="G39" s="9">
        <v>34400</v>
      </c>
      <c r="H39" s="9">
        <v>0</v>
      </c>
      <c r="I39" s="9">
        <v>0</v>
      </c>
      <c r="J39" s="9">
        <v>45600</v>
      </c>
    </row>
    <row r="40" spans="1:10" ht="15.6" x14ac:dyDescent="0.3">
      <c r="A40" s="27">
        <v>36</v>
      </c>
      <c r="B40" s="7" t="s">
        <v>64</v>
      </c>
      <c r="C40" s="8" t="s">
        <v>65</v>
      </c>
      <c r="D40" s="8" t="s">
        <v>132</v>
      </c>
      <c r="E40" s="8">
        <v>2024</v>
      </c>
      <c r="F40" s="9">
        <v>3044.36</v>
      </c>
      <c r="G40" s="9">
        <v>87877.09</v>
      </c>
      <c r="H40" s="9">
        <v>0</v>
      </c>
      <c r="I40" s="9">
        <v>0</v>
      </c>
      <c r="J40" s="9">
        <v>90921.45</v>
      </c>
    </row>
    <row r="41" spans="1:10" ht="31.2" x14ac:dyDescent="0.3">
      <c r="A41" s="27">
        <v>37</v>
      </c>
      <c r="B41" s="7" t="s">
        <v>66</v>
      </c>
      <c r="C41" s="8" t="s">
        <v>67</v>
      </c>
      <c r="D41" s="8" t="s">
        <v>134</v>
      </c>
      <c r="E41" s="8">
        <v>2023</v>
      </c>
      <c r="F41" s="9">
        <v>0</v>
      </c>
      <c r="G41" s="9">
        <v>0</v>
      </c>
      <c r="H41" s="9">
        <v>0</v>
      </c>
      <c r="I41" s="9">
        <v>83200</v>
      </c>
      <c r="J41" s="9">
        <v>83200</v>
      </c>
    </row>
    <row r="42" spans="1:10" ht="62.4" x14ac:dyDescent="0.3">
      <c r="A42" s="27">
        <v>38</v>
      </c>
      <c r="B42" s="7" t="s">
        <v>68</v>
      </c>
      <c r="C42" s="8" t="s">
        <v>69</v>
      </c>
      <c r="D42" s="8" t="s">
        <v>139</v>
      </c>
      <c r="E42" s="8">
        <v>2023</v>
      </c>
      <c r="F42" s="9">
        <v>0</v>
      </c>
      <c r="G42" s="9">
        <v>76360</v>
      </c>
      <c r="H42" s="9">
        <v>0</v>
      </c>
      <c r="I42" s="9">
        <v>0</v>
      </c>
      <c r="J42" s="9">
        <v>76360</v>
      </c>
    </row>
    <row r="43" spans="1:10" ht="31.2" x14ac:dyDescent="0.3">
      <c r="A43" s="27">
        <v>39</v>
      </c>
      <c r="B43" s="7" t="s">
        <v>70</v>
      </c>
      <c r="C43" s="8" t="s">
        <v>71</v>
      </c>
      <c r="D43" s="8" t="s">
        <v>142</v>
      </c>
      <c r="E43" s="8">
        <v>2023</v>
      </c>
      <c r="F43" s="9">
        <v>0</v>
      </c>
      <c r="G43" s="9">
        <v>80000</v>
      </c>
      <c r="H43" s="9">
        <v>0</v>
      </c>
      <c r="I43" s="9">
        <v>0</v>
      </c>
      <c r="J43" s="9">
        <v>80000</v>
      </c>
    </row>
    <row r="44" spans="1:10" ht="46.8" x14ac:dyDescent="0.3">
      <c r="A44" s="27">
        <v>40</v>
      </c>
      <c r="B44" s="7" t="s">
        <v>72</v>
      </c>
      <c r="C44" s="8" t="s">
        <v>73</v>
      </c>
      <c r="D44" s="8" t="s">
        <v>140</v>
      </c>
      <c r="E44" s="8">
        <v>2023</v>
      </c>
      <c r="F44" s="9">
        <v>0</v>
      </c>
      <c r="G44" s="9">
        <v>0</v>
      </c>
      <c r="H44" s="9">
        <v>3823.36</v>
      </c>
      <c r="I44" s="9">
        <v>17946.57</v>
      </c>
      <c r="J44" s="9">
        <v>21769.93</v>
      </c>
    </row>
    <row r="45" spans="1:10" ht="31.2" x14ac:dyDescent="0.3">
      <c r="A45" s="27">
        <v>41</v>
      </c>
      <c r="B45" s="7" t="s">
        <v>74</v>
      </c>
      <c r="C45" s="8" t="s">
        <v>75</v>
      </c>
      <c r="D45" s="8" t="s">
        <v>132</v>
      </c>
      <c r="E45" s="8">
        <v>2023</v>
      </c>
      <c r="F45" s="9">
        <v>0</v>
      </c>
      <c r="G45" s="9">
        <v>0</v>
      </c>
      <c r="H45" s="9">
        <v>0</v>
      </c>
      <c r="I45" s="9">
        <v>84588.49</v>
      </c>
      <c r="J45" s="9">
        <v>84588.49</v>
      </c>
    </row>
    <row r="46" spans="1:10" ht="31.2" x14ac:dyDescent="0.3">
      <c r="A46" s="27">
        <v>42</v>
      </c>
      <c r="B46" s="7" t="s">
        <v>76</v>
      </c>
      <c r="C46" s="8" t="s">
        <v>77</v>
      </c>
      <c r="D46" s="8" t="s">
        <v>136</v>
      </c>
      <c r="E46" s="8">
        <v>2023</v>
      </c>
      <c r="F46" s="9">
        <v>0</v>
      </c>
      <c r="G46" s="9">
        <v>44450</v>
      </c>
      <c r="H46" s="9">
        <v>0</v>
      </c>
      <c r="I46" s="9">
        <v>0</v>
      </c>
      <c r="J46" s="9">
        <v>44450</v>
      </c>
    </row>
    <row r="47" spans="1:10" ht="33.450000000000003" customHeight="1" x14ac:dyDescent="0.3">
      <c r="A47" s="27">
        <v>43</v>
      </c>
      <c r="B47" s="7" t="s">
        <v>78</v>
      </c>
      <c r="C47" s="8" t="s">
        <v>79</v>
      </c>
      <c r="D47" s="8" t="s">
        <v>133</v>
      </c>
      <c r="E47" s="8">
        <v>2023</v>
      </c>
      <c r="F47" s="9">
        <v>0</v>
      </c>
      <c r="G47" s="9">
        <v>100000</v>
      </c>
      <c r="H47" s="9">
        <v>0</v>
      </c>
      <c r="I47" s="9">
        <v>0</v>
      </c>
      <c r="J47" s="9">
        <v>100000</v>
      </c>
    </row>
    <row r="48" spans="1:10" ht="15.6" x14ac:dyDescent="0.3">
      <c r="A48" s="27">
        <v>44</v>
      </c>
      <c r="B48" s="7" t="s">
        <v>80</v>
      </c>
      <c r="C48" s="8" t="s">
        <v>81</v>
      </c>
      <c r="D48" s="8" t="s">
        <v>135</v>
      </c>
      <c r="E48" s="8">
        <v>2023</v>
      </c>
      <c r="F48" s="9">
        <v>0</v>
      </c>
      <c r="G48" s="9">
        <v>0</v>
      </c>
      <c r="H48" s="9">
        <v>0</v>
      </c>
      <c r="I48" s="9">
        <v>80000</v>
      </c>
      <c r="J48" s="9">
        <v>80000</v>
      </c>
    </row>
    <row r="49" spans="1:10" ht="31.2" x14ac:dyDescent="0.3">
      <c r="A49" s="27">
        <v>45</v>
      </c>
      <c r="B49" s="7" t="s">
        <v>82</v>
      </c>
      <c r="C49" s="8" t="s">
        <v>83</v>
      </c>
      <c r="D49" s="8" t="s">
        <v>133</v>
      </c>
      <c r="E49" s="8">
        <v>2023</v>
      </c>
      <c r="F49" s="9">
        <v>0</v>
      </c>
      <c r="G49" s="9">
        <v>18104.8</v>
      </c>
      <c r="H49" s="9">
        <v>0</v>
      </c>
      <c r="I49" s="9">
        <v>0</v>
      </c>
      <c r="J49" s="9">
        <v>18104.8</v>
      </c>
    </row>
    <row r="50" spans="1:10" ht="15.6" x14ac:dyDescent="0.3">
      <c r="A50" s="27">
        <v>46</v>
      </c>
      <c r="B50" s="7" t="s">
        <v>84</v>
      </c>
      <c r="C50" s="8" t="s">
        <v>85</v>
      </c>
      <c r="D50" s="8" t="s">
        <v>145</v>
      </c>
      <c r="E50" s="8">
        <v>2023</v>
      </c>
      <c r="F50" s="9">
        <v>0</v>
      </c>
      <c r="G50" s="9">
        <v>0</v>
      </c>
      <c r="H50" s="9">
        <v>16272</v>
      </c>
      <c r="I50" s="9">
        <v>28800</v>
      </c>
      <c r="J50" s="9">
        <v>45072</v>
      </c>
    </row>
    <row r="51" spans="1:10" ht="31.2" x14ac:dyDescent="0.3">
      <c r="A51" s="27">
        <v>47</v>
      </c>
      <c r="B51" s="7" t="s">
        <v>86</v>
      </c>
      <c r="C51" s="8" t="s">
        <v>87</v>
      </c>
      <c r="D51" s="8" t="s">
        <v>134</v>
      </c>
      <c r="E51" s="8">
        <v>2023</v>
      </c>
      <c r="F51" s="9">
        <v>0</v>
      </c>
      <c r="G51" s="9">
        <v>80000</v>
      </c>
      <c r="H51" s="9">
        <v>0</v>
      </c>
      <c r="I51" s="9">
        <v>0</v>
      </c>
      <c r="J51" s="9">
        <v>80000</v>
      </c>
    </row>
    <row r="52" spans="1:10" ht="31.2" x14ac:dyDescent="0.3">
      <c r="A52" s="27">
        <v>48</v>
      </c>
      <c r="B52" s="7" t="s">
        <v>88</v>
      </c>
      <c r="C52" s="8" t="s">
        <v>89</v>
      </c>
      <c r="D52" s="8" t="s">
        <v>143</v>
      </c>
      <c r="E52" s="8">
        <v>2024</v>
      </c>
      <c r="F52" s="9">
        <v>0</v>
      </c>
      <c r="G52" s="9">
        <v>41953.52</v>
      </c>
      <c r="H52" s="9">
        <v>0</v>
      </c>
      <c r="I52" s="9">
        <v>0</v>
      </c>
      <c r="J52" s="9">
        <v>41953.52</v>
      </c>
    </row>
    <row r="53" spans="1:10" ht="62.4" x14ac:dyDescent="0.3">
      <c r="A53" s="27">
        <v>49</v>
      </c>
      <c r="B53" s="7" t="s">
        <v>90</v>
      </c>
      <c r="C53" s="8" t="s">
        <v>91</v>
      </c>
      <c r="D53" s="8" t="s">
        <v>142</v>
      </c>
      <c r="E53" s="8">
        <v>2023</v>
      </c>
      <c r="F53" s="9">
        <v>80000</v>
      </c>
      <c r="G53" s="9">
        <v>0</v>
      </c>
      <c r="H53" s="9">
        <v>0</v>
      </c>
      <c r="I53" s="9">
        <v>0</v>
      </c>
      <c r="J53" s="9">
        <v>80000</v>
      </c>
    </row>
    <row r="54" spans="1:10" ht="46.8" x14ac:dyDescent="0.3">
      <c r="A54" s="27">
        <v>50</v>
      </c>
      <c r="B54" s="7" t="s">
        <v>92</v>
      </c>
      <c r="C54" s="8" t="s">
        <v>93</v>
      </c>
      <c r="D54" s="8" t="s">
        <v>133</v>
      </c>
      <c r="E54" s="8">
        <v>2023</v>
      </c>
      <c r="F54" s="9">
        <v>0</v>
      </c>
      <c r="G54" s="9">
        <v>100000</v>
      </c>
      <c r="H54" s="9">
        <v>0</v>
      </c>
      <c r="I54" s="9">
        <v>0</v>
      </c>
      <c r="J54" s="9">
        <v>100000</v>
      </c>
    </row>
    <row r="55" spans="1:10" ht="31.2" x14ac:dyDescent="0.3">
      <c r="A55" s="27">
        <v>51</v>
      </c>
      <c r="B55" s="7" t="s">
        <v>94</v>
      </c>
      <c r="C55" s="8" t="s">
        <v>95</v>
      </c>
      <c r="D55" s="8" t="s">
        <v>143</v>
      </c>
      <c r="E55" s="8">
        <v>2023</v>
      </c>
      <c r="F55" s="9">
        <v>12770</v>
      </c>
      <c r="G55" s="9">
        <v>50830</v>
      </c>
      <c r="H55" s="9">
        <v>0</v>
      </c>
      <c r="I55" s="9">
        <v>0</v>
      </c>
      <c r="J55" s="9">
        <v>63600</v>
      </c>
    </row>
    <row r="56" spans="1:10" ht="46.8" x14ac:dyDescent="0.3">
      <c r="A56" s="27">
        <v>52</v>
      </c>
      <c r="B56" s="7" t="s">
        <v>96</v>
      </c>
      <c r="C56" s="8" t="s">
        <v>97</v>
      </c>
      <c r="D56" s="8" t="s">
        <v>131</v>
      </c>
      <c r="E56" s="8">
        <v>2023</v>
      </c>
      <c r="F56" s="9">
        <v>0</v>
      </c>
      <c r="G56" s="9">
        <v>0</v>
      </c>
      <c r="H56" s="9">
        <v>100000</v>
      </c>
      <c r="I56" s="9">
        <v>0</v>
      </c>
      <c r="J56" s="9">
        <v>100000</v>
      </c>
    </row>
    <row r="57" spans="1:10" ht="46.8" x14ac:dyDescent="0.3">
      <c r="A57" s="27">
        <v>53</v>
      </c>
      <c r="B57" s="7" t="s">
        <v>98</v>
      </c>
      <c r="C57" s="8" t="s">
        <v>99</v>
      </c>
      <c r="D57" s="8" t="s">
        <v>144</v>
      </c>
      <c r="E57" s="8">
        <v>2023</v>
      </c>
      <c r="F57" s="9">
        <v>0</v>
      </c>
      <c r="G57" s="9">
        <v>84000</v>
      </c>
      <c r="H57" s="9">
        <v>0</v>
      </c>
      <c r="I57" s="9">
        <v>0</v>
      </c>
      <c r="J57" s="9">
        <v>84000</v>
      </c>
    </row>
    <row r="58" spans="1:10" ht="17.55" customHeight="1" x14ac:dyDescent="0.3">
      <c r="A58" s="27">
        <v>54</v>
      </c>
      <c r="B58" s="7" t="s">
        <v>100</v>
      </c>
      <c r="C58" s="8" t="s">
        <v>101</v>
      </c>
      <c r="D58" s="8" t="s">
        <v>143</v>
      </c>
      <c r="E58" s="8">
        <v>2023</v>
      </c>
      <c r="F58" s="9">
        <v>0</v>
      </c>
      <c r="G58" s="9">
        <v>0</v>
      </c>
      <c r="H58" s="9">
        <v>10368</v>
      </c>
      <c r="I58" s="9">
        <v>41200</v>
      </c>
      <c r="J58" s="9">
        <v>51568</v>
      </c>
    </row>
    <row r="59" spans="1:10" ht="46.8" x14ac:dyDescent="0.3">
      <c r="A59" s="27">
        <v>55</v>
      </c>
      <c r="B59" s="7" t="s">
        <v>102</v>
      </c>
      <c r="C59" s="8" t="s">
        <v>103</v>
      </c>
      <c r="D59" s="8" t="s">
        <v>132</v>
      </c>
      <c r="E59" s="8">
        <v>2023</v>
      </c>
      <c r="F59" s="9">
        <v>25493.54</v>
      </c>
      <c r="G59" s="9">
        <v>32620.32</v>
      </c>
      <c r="H59" s="9">
        <v>0</v>
      </c>
      <c r="I59" s="9">
        <v>0</v>
      </c>
      <c r="J59" s="9">
        <v>58113.86</v>
      </c>
    </row>
    <row r="60" spans="1:10" ht="31.2" x14ac:dyDescent="0.3">
      <c r="A60" s="27">
        <v>56</v>
      </c>
      <c r="B60" s="7" t="s">
        <v>104</v>
      </c>
      <c r="C60" s="8" t="s">
        <v>105</v>
      </c>
      <c r="D60" s="8" t="s">
        <v>140</v>
      </c>
      <c r="E60" s="8">
        <v>2023</v>
      </c>
      <c r="F60" s="9">
        <v>0</v>
      </c>
      <c r="G60" s="9">
        <v>0</v>
      </c>
      <c r="H60" s="9">
        <v>28000</v>
      </c>
      <c r="I60" s="9">
        <v>0</v>
      </c>
      <c r="J60" s="9">
        <v>28000</v>
      </c>
    </row>
    <row r="61" spans="1:10" ht="31.2" x14ac:dyDescent="0.3">
      <c r="A61" s="27">
        <v>57</v>
      </c>
      <c r="B61" s="7" t="s">
        <v>106</v>
      </c>
      <c r="C61" s="8" t="s">
        <v>153</v>
      </c>
      <c r="D61" s="8" t="s">
        <v>136</v>
      </c>
      <c r="E61" s="8">
        <v>2023</v>
      </c>
      <c r="F61" s="9">
        <v>0</v>
      </c>
      <c r="G61" s="9">
        <v>0</v>
      </c>
      <c r="H61" s="9">
        <v>0</v>
      </c>
      <c r="I61" s="9">
        <v>22391.61</v>
      </c>
      <c r="J61" s="9">
        <v>22391.61</v>
      </c>
    </row>
    <row r="62" spans="1:10" ht="31.2" x14ac:dyDescent="0.3">
      <c r="A62" s="27">
        <v>58</v>
      </c>
      <c r="B62" s="7" t="s">
        <v>107</v>
      </c>
      <c r="C62" s="8" t="s">
        <v>154</v>
      </c>
      <c r="D62" s="8" t="s">
        <v>139</v>
      </c>
      <c r="E62" s="8">
        <v>2023</v>
      </c>
      <c r="F62" s="9">
        <v>12158.48</v>
      </c>
      <c r="G62" s="9">
        <v>59001.120000000003</v>
      </c>
      <c r="H62" s="9">
        <v>0</v>
      </c>
      <c r="I62" s="9">
        <v>0</v>
      </c>
      <c r="J62" s="9">
        <v>71159.600000000006</v>
      </c>
    </row>
    <row r="63" spans="1:10" ht="15.6" x14ac:dyDescent="0.3">
      <c r="A63" s="27">
        <v>59</v>
      </c>
      <c r="B63" s="7" t="s">
        <v>108</v>
      </c>
      <c r="C63" s="8" t="s">
        <v>109</v>
      </c>
      <c r="D63" s="8" t="s">
        <v>141</v>
      </c>
      <c r="E63" s="8">
        <v>2023</v>
      </c>
      <c r="F63" s="9">
        <v>0</v>
      </c>
      <c r="G63" s="9">
        <v>0</v>
      </c>
      <c r="H63" s="9">
        <v>14840</v>
      </c>
      <c r="I63" s="9">
        <v>65840</v>
      </c>
      <c r="J63" s="9">
        <v>80680</v>
      </c>
    </row>
    <row r="64" spans="1:10" ht="31.2" x14ac:dyDescent="0.3">
      <c r="A64" s="27">
        <v>60</v>
      </c>
      <c r="B64" s="7" t="s">
        <v>110</v>
      </c>
      <c r="C64" s="8" t="s">
        <v>111</v>
      </c>
      <c r="D64" s="8" t="s">
        <v>142</v>
      </c>
      <c r="E64" s="11">
        <v>2023</v>
      </c>
      <c r="F64" s="12">
        <v>0</v>
      </c>
      <c r="G64" s="12">
        <v>95688.69</v>
      </c>
      <c r="H64" s="12">
        <v>0</v>
      </c>
      <c r="I64" s="12">
        <v>0</v>
      </c>
      <c r="J64" s="9">
        <v>95688.69</v>
      </c>
    </row>
    <row r="65" spans="1:10" ht="20.55" customHeight="1" x14ac:dyDescent="0.3">
      <c r="A65" s="27">
        <v>61</v>
      </c>
      <c r="B65" s="10" t="s">
        <v>112</v>
      </c>
      <c r="C65" s="11" t="s">
        <v>113</v>
      </c>
      <c r="D65" s="21" t="s">
        <v>136</v>
      </c>
      <c r="E65" s="13">
        <v>2023</v>
      </c>
      <c r="F65" s="14">
        <v>0</v>
      </c>
      <c r="G65" s="14">
        <v>43971</v>
      </c>
      <c r="H65" s="14">
        <v>0</v>
      </c>
      <c r="I65" s="14">
        <v>0</v>
      </c>
      <c r="J65" s="22">
        <v>43971</v>
      </c>
    </row>
    <row r="66" spans="1:10" ht="46.8" x14ac:dyDescent="0.3">
      <c r="A66" s="28">
        <v>62</v>
      </c>
      <c r="B66" s="13" t="s">
        <v>114</v>
      </c>
      <c r="C66" s="13" t="s">
        <v>152</v>
      </c>
      <c r="D66" s="21" t="s">
        <v>135</v>
      </c>
      <c r="E66" s="13">
        <v>2023</v>
      </c>
      <c r="F66" s="14">
        <v>0</v>
      </c>
      <c r="G66" s="14">
        <v>16941.310000000001</v>
      </c>
      <c r="H66" s="9">
        <v>0</v>
      </c>
      <c r="I66" s="9">
        <v>0</v>
      </c>
      <c r="J66" s="23">
        <v>16941.310000000001</v>
      </c>
    </row>
    <row r="67" spans="1:10" ht="46.8" x14ac:dyDescent="0.3">
      <c r="A67" s="28">
        <v>63</v>
      </c>
      <c r="B67" s="13" t="s">
        <v>115</v>
      </c>
      <c r="C67" s="13" t="s">
        <v>116</v>
      </c>
      <c r="D67" s="21" t="s">
        <v>136</v>
      </c>
      <c r="E67" s="13">
        <v>2023</v>
      </c>
      <c r="F67" s="9">
        <v>6416.37</v>
      </c>
      <c r="G67" s="14">
        <v>58933.8</v>
      </c>
      <c r="H67" s="14">
        <v>0</v>
      </c>
      <c r="I67" s="14">
        <v>0</v>
      </c>
      <c r="J67" s="23">
        <v>65350.17</v>
      </c>
    </row>
    <row r="68" spans="1:10" ht="15.6" x14ac:dyDescent="0.3">
      <c r="A68" s="27">
        <v>64</v>
      </c>
      <c r="B68" s="13" t="s">
        <v>117</v>
      </c>
      <c r="C68" s="13" t="s">
        <v>118</v>
      </c>
      <c r="D68" s="13" t="s">
        <v>135</v>
      </c>
      <c r="E68" s="13">
        <v>2023</v>
      </c>
      <c r="F68" s="14">
        <v>11995.2</v>
      </c>
      <c r="G68" s="14">
        <v>44000</v>
      </c>
      <c r="H68" s="9">
        <v>0</v>
      </c>
      <c r="I68" s="9">
        <v>0</v>
      </c>
      <c r="J68" s="14">
        <v>55995.199999999997</v>
      </c>
    </row>
    <row r="69" spans="1:10" ht="31.2" x14ac:dyDescent="0.3">
      <c r="A69" s="27">
        <v>65</v>
      </c>
      <c r="B69" s="13" t="s">
        <v>119</v>
      </c>
      <c r="C69" s="13" t="s">
        <v>120</v>
      </c>
      <c r="D69" s="13" t="s">
        <v>136</v>
      </c>
      <c r="E69" s="24">
        <v>2023</v>
      </c>
      <c r="F69" s="25">
        <v>0</v>
      </c>
      <c r="G69" s="25">
        <v>0</v>
      </c>
      <c r="H69" s="12">
        <v>0</v>
      </c>
      <c r="I69" s="12">
        <v>28576.05</v>
      </c>
      <c r="J69" s="14">
        <v>28576.05</v>
      </c>
    </row>
    <row r="70" spans="1:10" ht="15.6" x14ac:dyDescent="0.3">
      <c r="A70" s="18"/>
      <c r="B70" s="15"/>
      <c r="C70" s="15"/>
      <c r="D70" s="20"/>
      <c r="E70" s="19" t="s">
        <v>129</v>
      </c>
      <c r="F70" s="26">
        <f>SUBTOTAL(109,F5:F69)</f>
        <v>359604.61</v>
      </c>
      <c r="G70" s="26">
        <f>SUBTOTAL(109,G5:G69)</f>
        <v>2658471.06</v>
      </c>
      <c r="H70" s="26">
        <f>SUBTOTAL(109,H5:H69)</f>
        <v>282811.52000000002</v>
      </c>
      <c r="I70" s="26">
        <f>SUBTOTAL(109,I5:I69)</f>
        <v>890368.32</v>
      </c>
      <c r="J70" s="16">
        <f>SUBTOTAL(109,J5:J69)</f>
        <v>4191255.51</v>
      </c>
    </row>
  </sheetData>
  <sortState xmlns:xlrd2="http://schemas.microsoft.com/office/spreadsheetml/2017/richdata2" ref="A5:J70">
    <sortCondition ref="A5"/>
  </sortState>
  <pageMargins left="0.74803149606299213" right="0.74803149606299213" top="0.98425196850393704" bottom="0.98425196850393704" header="0.51181102362204722" footer="0.51181102362204722"/>
  <pageSetup paperSize="9" scale="71" fitToHeight="0" orientation="landscape" r:id="rId1"/>
  <headerFooter>
    <oddFooter>&amp;RStrona &amp;P z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2EDF523FB83E4D90161B6EEB9709AA" ma:contentTypeVersion="16" ma:contentTypeDescription="Utwórz nowy dokument." ma:contentTypeScope="" ma:versionID="d336ec1fee5028a504e02c72147d5e6c">
  <xsd:schema xmlns:xsd="http://www.w3.org/2001/XMLSchema" xmlns:xs="http://www.w3.org/2001/XMLSchema" xmlns:p="http://schemas.microsoft.com/office/2006/metadata/properties" xmlns:ns3="d3f86bea-fd2d-4685-a72a-16db52edfa1a" xmlns:ns4="05e16ae5-0c01-47e1-abc9-62b37e2a5124" targetNamespace="http://schemas.microsoft.com/office/2006/metadata/properties" ma:root="true" ma:fieldsID="85a87f4beb90b08eefe17731be26783d" ns3:_="" ns4:_="">
    <xsd:import namespace="d3f86bea-fd2d-4685-a72a-16db52edfa1a"/>
    <xsd:import namespace="05e16ae5-0c01-47e1-abc9-62b37e2a51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86bea-fd2d-4685-a72a-16db52ed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16ae5-0c01-47e1-abc9-62b37e2a5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f86bea-fd2d-4685-a72a-16db52edfa1a" xsi:nil="true"/>
  </documentManagement>
</p:properties>
</file>

<file path=customXml/itemProps1.xml><?xml version="1.0" encoding="utf-8"?>
<ds:datastoreItem xmlns:ds="http://schemas.openxmlformats.org/officeDocument/2006/customXml" ds:itemID="{6E8442F4-C93C-40DC-B8DD-35E6F9B0E3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63E57-0AE0-435C-B2D8-27CA4DE72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86bea-fd2d-4685-a72a-16db52edfa1a"/>
    <ds:schemaRef ds:uri="05e16ae5-0c01-47e1-abc9-62b37e2a5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DF3D38-1D8F-4A9C-8AA7-7E15B660DFAE}">
  <ds:schemaRefs>
    <ds:schemaRef ds:uri="http://schemas.microsoft.com/office/2006/metadata/properties"/>
    <ds:schemaRef ds:uri="http://schemas.microsoft.com/office/infopath/2007/PartnerControls"/>
    <ds:schemaRef ds:uri="d3f86bea-fd2d-4685-a72a-16db52edfa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Moduł D</vt:lpstr>
      <vt:lpstr>'Moduł D'!Obszar_wydruku</vt:lpstr>
      <vt:lpstr>'Moduł D'!Tytuły_wydruku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Moduł D Lista wniosków dofinansowanych</dc:title>
  <dc:creator>Radziszewska Małgorzata;KKrysik@pfron.org.pl</dc:creator>
  <cp:lastModifiedBy>Krupa Bartosz</cp:lastModifiedBy>
  <cp:lastPrinted>2023-09-25T11:33:13Z</cp:lastPrinted>
  <dcterms:created xsi:type="dcterms:W3CDTF">2023-08-28T08:40:43Z</dcterms:created>
  <dcterms:modified xsi:type="dcterms:W3CDTF">2023-09-26T14:18:46Z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0x010100452EDF523FB83E4D90161B6EEB9709AA</vt:lpwstr>
  </property>
</Properties>
</file>