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12" activeTab="0"/>
  </bookViews>
  <sheets>
    <sheet name="Algorytm Województwa" sheetId="1" r:id="rId1"/>
  </sheets>
  <definedNames>
    <definedName name="_xlfn.COUNTIFS" hidden="1">#NAME?</definedName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<sst xmlns="http://schemas.openxmlformats.org/spreadsheetml/2006/main" count="25" uniqueCount="25">
  <si>
    <t>Suma:</t>
  </si>
  <si>
    <t>Nr</t>
  </si>
  <si>
    <t>x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</si>
  <si>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</si>
  <si>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</si>
  <si>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</si>
  <si>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</si>
  <si>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</si>
  <si>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</si>
  <si>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</si>
  <si>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</si>
  <si>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</si>
  <si>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</si>
  <si>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</si>
  <si>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</si>
  <si>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</si>
  <si>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</si>
  <si>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</si>
  <si>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</si>
  <si>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</si>
  <si>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 tym 
środki na działanie ZAZ 
[zł]</t>
  </si>
  <si>
    <t>Środki dla województwa ogółem 
[zł]</t>
  </si>
  <si>
    <t xml:space="preserve">Podział środków PFRON dla samorządów wojewódzkich w 2023 roku </t>
  </si>
  <si>
    <t>Załącznik</t>
  </si>
  <si>
    <t>Departament ds. Finansowych, 29.11.2023 r.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</si>
</sst>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0.0"/>
    <numFmt numFmtId="172" formatCode="0.0%"/>
    <numFmt numFmtId="173" formatCode="0.000%"/>
    <numFmt numFmtId="174" formatCode="0.0000%"/>
    <numFmt numFmtId="175" formatCode="#,##0\ &quot;zł&quot;"/>
    <numFmt numFmtId="176" formatCode="0.000000"/>
    <numFmt numFmtId="177" formatCode="0.000"/>
    <numFmt numFmtId="178" formatCode="0.00000000"/>
    <numFmt numFmtId="179" formatCode="#,##0&quot;  &quot;\ "/>
    <numFmt numFmtId="180" formatCode="#,##0&quot;   &quot;\ "/>
    <numFmt numFmtId="181" formatCode="#,##0.0&quot;   &quot;\ "/>
    <numFmt numFmtId="182" formatCode="#,##0.00&quot;   &quot;\ "/>
    <numFmt numFmtId="183" formatCode="0.0000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#,##0.0\ &quot;zł&quot;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000000000"/>
    <numFmt numFmtId="193" formatCode="#,##0_ ;[Red]\-#,##0\ "/>
    <numFmt numFmtId="194" formatCode="#,##0.00_ ;\-#,##0.00\ "/>
    <numFmt numFmtId="195" formatCode="#,##0_ ;\-#,##0\ "/>
    <numFmt numFmtId="196" formatCode="#,##0.000000000000"/>
    <numFmt numFmtId="197" formatCode="0;\-0;0"/>
    <numFmt numFmtId="198" formatCode="#,##0;\-#,##0\ "/>
  </numFmts>
  <fonts count="45">
    <font>
      <sz val="10"/>
      <name val="Arial CE"/>
      <family val="0"/>
    </font>
    <font>
      <sz val="10"/>
      <color indexed="8"/>
      <name val="MS Sans Serif"/>
      <family val="2"/>
    </font>
    <font>
      <sz val="8"/>
      <color indexed="8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7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vertical="center"/>
    </xf>
    <xf numFmtId="3" fontId="8" fillId="0" borderId="0" xfId="0" applyNumberFormat="1" applyFont="1" applyAlignment="1">
      <alignment vertical="top"/>
    </xf>
    <xf numFmtId="3" fontId="2" fillId="0" borderId="10" xfId="53" applyNumberFormat="1" applyFont="1" applyFill="1" applyBorder="1" applyAlignment="1">
      <alignment horizontal="right" vertical="center" wrapText="1"/>
      <protection/>
    </xf>
    <xf numFmtId="0" fontId="2" fillId="0" borderId="10" xfId="0" applyFont="1" applyBorder="1" applyAlignment="1">
      <alignment vertical="center" wrapText="1"/>
    </xf>
    <xf numFmtId="3" fontId="2" fillId="0" borderId="11" xfId="53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vertical="center"/>
    </xf>
    <xf numFmtId="3" fontId="2" fillId="0" borderId="12" xfId="53" applyNumberFormat="1" applyFont="1" applyFill="1" applyBorder="1" applyAlignment="1">
      <alignment horizontal="right" vertical="center" wrapText="1"/>
      <protection/>
    </xf>
    <xf numFmtId="0" fontId="2" fillId="33" borderId="13" xfId="53" applyFont="1" applyFill="1" applyBorder="1" applyAlignment="1">
      <alignment horizontal="center" vertical="center" wrapText="1"/>
      <protection/>
    </xf>
    <xf numFmtId="3" fontId="3" fillId="34" borderId="14" xfId="0" applyNumberFormat="1" applyFont="1" applyFill="1" applyBorder="1" applyAlignment="1">
      <alignment horizontal="center" vertical="center"/>
    </xf>
    <xf numFmtId="3" fontId="4" fillId="34" borderId="15" xfId="0" applyNumberFormat="1" applyFont="1" applyFill="1" applyBorder="1" applyAlignment="1">
      <alignment vertical="center"/>
    </xf>
    <xf numFmtId="3" fontId="2" fillId="35" borderId="16" xfId="53" applyNumberFormat="1" applyFont="1" applyFill="1" applyBorder="1" applyAlignment="1">
      <alignment horizontal="center" vertical="center"/>
      <protection/>
    </xf>
    <xf numFmtId="0" fontId="2" fillId="35" borderId="17" xfId="53" applyFont="1" applyFill="1" applyBorder="1" applyAlignment="1">
      <alignment horizontal="center" vertical="center"/>
      <protection/>
    </xf>
    <xf numFmtId="0" fontId="2" fillId="35" borderId="17" xfId="53" applyFont="1" applyFill="1" applyBorder="1" applyAlignment="1">
      <alignment horizontal="center" vertical="center" wrapText="1"/>
      <protection/>
    </xf>
    <xf numFmtId="0" fontId="4" fillId="34" borderId="18" xfId="0" applyFont="1" applyFill="1" applyBorder="1" applyAlignment="1">
      <alignment vertical="center"/>
    </xf>
    <xf numFmtId="3" fontId="4" fillId="34" borderId="18" xfId="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3" fontId="0" fillId="0" borderId="0" xfId="0" applyNumberForma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3:D20" comment="" totalsRowShown="0">
  <autoFilter ref="A3:D20"/>
  <tableColumns count="4">
    <tableColumn id="1" name="Nr"/>
    <tableColumn id="2" name="Województwo"/>
    <tableColumn id="3" name="Środki dla województwa ogółem _x000A_[zł]"/>
    <tableColumn id="4" name="w tym _x000A_środki na działanie ZAZ _x000A_[zł]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="115" zoomScaleNormal="115" zoomScalePageLayoutView="0" workbookViewId="0" topLeftCell="A3">
      <selection activeCell="A23" sqref="A23"/>
    </sheetView>
  </sheetViews>
  <sheetFormatPr defaultColWidth="0" defaultRowHeight="12.75"/>
  <cols>
    <col min="1" max="1" width="4.375" style="0" customWidth="1"/>
    <col min="2" max="2" width="15.875" style="0" customWidth="1"/>
    <col min="3" max="4" width="13.625" style="0" customWidth="1"/>
    <col min="5" max="5" width="31.875" style="0" customWidth="1"/>
    <col min="6" max="16384" width="0" style="0" hidden="1" customWidth="1"/>
  </cols>
  <sheetData>
    <row r="1" s="8" customFormat="1" ht="19.5" customHeight="1">
      <c r="E1" s="19" t="s">
        <v>23</v>
      </c>
    </row>
    <row r="2" spans="1:5" s="18" customFormat="1" ht="24.75" customHeight="1">
      <c r="A2" s="20" t="s">
        <v>22</v>
      </c>
      <c r="B2" s="20"/>
      <c r="C2" s="20"/>
      <c r="D2" s="20"/>
      <c r="E2" s="21"/>
    </row>
    <row r="3" spans="1:4" ht="60" customHeight="1">
      <c r="A3" s="13" t="s">
        <v>1</v>
      </c>
      <c r="B3" s="14" t="s">
        <v>3</v>
      </c>
      <c r="C3" s="15" t="s">
        <v>21</v>
      </c>
      <c r="D3" s="10" t="s">
        <v>20</v>
      </c>
    </row>
    <row r="4" spans="1:4" s="3" customFormat="1" ht="13.5" customHeight="1">
      <c r="A4" s="7">
        <v>1</v>
      </c>
      <c r="B4" s="6" t="s">
        <v>4</v>
      </c>
      <c r="C4" s="5">
        <v>20898780</v>
      </c>
      <c r="D4" s="9">
        <v>11168000</v>
      </c>
    </row>
    <row r="5" spans="1:4" s="3" customFormat="1" ht="13.5" customHeight="1">
      <c r="A5" s="7">
        <v>2</v>
      </c>
      <c r="B5" s="6" t="s">
        <v>5</v>
      </c>
      <c r="C5" s="5">
        <v>20782515</v>
      </c>
      <c r="D5" s="9">
        <v>13920000</v>
      </c>
    </row>
    <row r="6" spans="1:4" s="3" customFormat="1" ht="13.5" customHeight="1">
      <c r="A6" s="7">
        <v>3</v>
      </c>
      <c r="B6" s="6" t="s">
        <v>6</v>
      </c>
      <c r="C6" s="5">
        <v>18403174</v>
      </c>
      <c r="D6" s="9">
        <v>10784000</v>
      </c>
    </row>
    <row r="7" spans="1:4" s="3" customFormat="1" ht="13.5" customHeight="1">
      <c r="A7" s="7">
        <v>4</v>
      </c>
      <c r="B7" s="6" t="s">
        <v>7</v>
      </c>
      <c r="C7" s="5">
        <v>5465858</v>
      </c>
      <c r="D7" s="9">
        <v>1344000</v>
      </c>
    </row>
    <row r="8" spans="1:4" s="3" customFormat="1" ht="13.5" customHeight="1">
      <c r="A8" s="7">
        <v>5</v>
      </c>
      <c r="B8" s="6" t="s">
        <v>8</v>
      </c>
      <c r="C8" s="5">
        <v>20680843</v>
      </c>
      <c r="D8" s="9">
        <v>10752000</v>
      </c>
    </row>
    <row r="9" spans="1:4" s="3" customFormat="1" ht="13.5" customHeight="1">
      <c r="A9" s="7">
        <v>6</v>
      </c>
      <c r="B9" s="6" t="s">
        <v>9</v>
      </c>
      <c r="C9" s="5">
        <v>28297203</v>
      </c>
      <c r="D9" s="9">
        <v>17696000</v>
      </c>
    </row>
    <row r="10" spans="1:4" s="3" customFormat="1" ht="13.5" customHeight="1">
      <c r="A10" s="7">
        <v>7</v>
      </c>
      <c r="B10" s="6" t="s">
        <v>10</v>
      </c>
      <c r="C10" s="5">
        <v>24475823</v>
      </c>
      <c r="D10" s="9">
        <v>10432000</v>
      </c>
    </row>
    <row r="11" spans="1:4" s="3" customFormat="1" ht="13.5" customHeight="1">
      <c r="A11" s="7">
        <v>8</v>
      </c>
      <c r="B11" s="6" t="s">
        <v>11</v>
      </c>
      <c r="C11" s="5">
        <v>13551888</v>
      </c>
      <c r="D11" s="9">
        <v>10336000</v>
      </c>
    </row>
    <row r="12" spans="1:4" s="3" customFormat="1" ht="13.5" customHeight="1">
      <c r="A12" s="7">
        <v>9</v>
      </c>
      <c r="B12" s="6" t="s">
        <v>12</v>
      </c>
      <c r="C12" s="5">
        <v>35665603</v>
      </c>
      <c r="D12" s="9">
        <v>27104000</v>
      </c>
    </row>
    <row r="13" spans="1:4" s="3" customFormat="1" ht="13.5" customHeight="1">
      <c r="A13" s="7">
        <v>10</v>
      </c>
      <c r="B13" s="6" t="s">
        <v>13</v>
      </c>
      <c r="C13" s="5">
        <v>13736687</v>
      </c>
      <c r="D13" s="9">
        <v>9408000</v>
      </c>
    </row>
    <row r="14" spans="1:4" s="3" customFormat="1" ht="13.5" customHeight="1">
      <c r="A14" s="7">
        <v>11</v>
      </c>
      <c r="B14" s="6" t="s">
        <v>14</v>
      </c>
      <c r="C14" s="5">
        <v>12032415</v>
      </c>
      <c r="D14" s="9">
        <v>3616000</v>
      </c>
    </row>
    <row r="15" spans="1:4" s="3" customFormat="1" ht="13.5" customHeight="1">
      <c r="A15" s="7">
        <v>12</v>
      </c>
      <c r="B15" s="6" t="s">
        <v>15</v>
      </c>
      <c r="C15" s="5">
        <v>35386514</v>
      </c>
      <c r="D15" s="9">
        <v>22400000</v>
      </c>
    </row>
    <row r="16" spans="1:4" s="3" customFormat="1" ht="13.5" customHeight="1">
      <c r="A16" s="7">
        <v>13</v>
      </c>
      <c r="B16" s="6" t="s">
        <v>16</v>
      </c>
      <c r="C16" s="5">
        <v>15320981</v>
      </c>
      <c r="D16" s="9">
        <v>9728000</v>
      </c>
    </row>
    <row r="17" spans="1:4" s="3" customFormat="1" ht="13.5" customHeight="1">
      <c r="A17" s="7">
        <v>14</v>
      </c>
      <c r="B17" s="6" t="s">
        <v>17</v>
      </c>
      <c r="C17" s="5">
        <v>15774127</v>
      </c>
      <c r="D17" s="9">
        <v>9664000</v>
      </c>
    </row>
    <row r="18" spans="1:4" s="3" customFormat="1" ht="13.5" customHeight="1">
      <c r="A18" s="7">
        <v>15</v>
      </c>
      <c r="B18" s="6" t="s">
        <v>18</v>
      </c>
      <c r="C18" s="5">
        <v>26818336</v>
      </c>
      <c r="D18" s="9">
        <v>16064000</v>
      </c>
    </row>
    <row r="19" spans="1:4" s="3" customFormat="1" ht="13.5" customHeight="1">
      <c r="A19" s="7">
        <v>16</v>
      </c>
      <c r="B19" s="6" t="s">
        <v>19</v>
      </c>
      <c r="C19" s="5">
        <v>27780253</v>
      </c>
      <c r="D19" s="9">
        <v>22656000</v>
      </c>
    </row>
    <row r="20" spans="1:4" s="3" customFormat="1" ht="13.5" customHeight="1">
      <c r="A20" s="11" t="s">
        <v>2</v>
      </c>
      <c r="B20" s="16" t="s">
        <v>0</v>
      </c>
      <c r="C20" s="17">
        <f>SUM(C4:C19)</f>
        <v>335071000</v>
      </c>
      <c r="D20" s="12">
        <f>SUM(D4:D19)</f>
        <v>207072000</v>
      </c>
    </row>
    <row r="22" ht="12.75">
      <c r="A22" s="4" t="s">
        <v>24</v>
      </c>
    </row>
    <row r="24" ht="12.75">
      <c r="B24" s="2"/>
    </row>
    <row r="25" ht="12.75">
      <c r="C25" s="1"/>
    </row>
  </sheetData>
  <sheetProtection/>
  <mergeCells count="1">
    <mergeCell ref="A2:E2"/>
  </mergeCells>
  <printOptions/>
  <pageMargins left="0.984251968503937" right="0.2755905511811024" top="0.5905511811023623" bottom="0.984251968503937" header="0.5118110236220472" footer="0.5118110236220472"/>
  <pageSetup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pmiskiew</dc:creator>
  <cp:keywords/>
  <dc:description/>
  <cp:lastModifiedBy>Gadomski Michał</cp:lastModifiedBy>
  <cp:lastPrinted>2022-02-10T09:15:58Z</cp:lastPrinted>
  <dcterms:created xsi:type="dcterms:W3CDTF">2002-03-07T08:13:44Z</dcterms:created>
  <dcterms:modified xsi:type="dcterms:W3CDTF">2023-11-29T13:38:50Z</dcterms:modified>
  <cp:category/>
  <cp:version/>
  <cp:contentType/>
  <cp:contentStatus/>
</cp:coreProperties>
</file>