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450" windowHeight="4845" tabRatio="703" firstSheet="8" activeTab="17"/>
  </bookViews>
  <sheets>
    <sheet name="Zbiorówka" sheetId="1" r:id="rId1"/>
    <sheet name="Tab10WykPlan" sheetId="2" r:id="rId2"/>
    <sheet name="Tab11Przyst" sheetId="3" r:id="rId3"/>
    <sheet name="Tab13SzkolPup" sheetId="4" r:id="rId4"/>
    <sheet name="Tab14-15" sheetId="5" r:id="rId5"/>
    <sheet name="Tab16Poż" sheetId="6" r:id="rId6"/>
    <sheet name="Tab17" sheetId="7" r:id="rId7"/>
    <sheet name="Tab18" sheetId="8" r:id="rId8"/>
    <sheet name="Tab19" sheetId="9" r:id="rId9"/>
    <sheet name="Tab20" sheetId="10" r:id="rId10"/>
    <sheet name="Tab21" sheetId="11" r:id="rId11"/>
    <sheet name="Tab22" sheetId="12" r:id="rId12"/>
    <sheet name="Tab23" sheetId="13" r:id="rId13"/>
    <sheet name="Tab24" sheetId="14" r:id="rId14"/>
    <sheet name="Tab25" sheetId="15" r:id="rId15"/>
    <sheet name="Tab26" sheetId="16" r:id="rId16"/>
    <sheet name="Tab27" sheetId="17" r:id="rId17"/>
    <sheet name="Tab28Wtz" sheetId="18" r:id="rId18"/>
  </sheets>
  <definedNames>
    <definedName name="_xlnm.Print_Titles" localSheetId="1">'Tab10WykPlan'!$1:$1</definedName>
    <definedName name="_xlnm.Print_Titles" localSheetId="2">'Tab11Przyst'!$3:$5</definedName>
    <definedName name="_xlnm.Print_Titles" localSheetId="3">'Tab13SzkolPup'!$1:$3</definedName>
    <definedName name="_xlnm.Print_Titles" localSheetId="4">'Tab14-15'!$3:$5</definedName>
    <definedName name="_xlnm.Print_Titles" localSheetId="5">'Tab16Poż'!$1:$3</definedName>
    <definedName name="_xlnm.Print_Titles" localSheetId="6">'Tab17'!$1:$2</definedName>
    <definedName name="_xlnm.Print_Titles" localSheetId="7">'Tab18'!$1:$2</definedName>
    <definedName name="_xlnm.Print_Titles" localSheetId="8">'Tab19'!$1:$2</definedName>
    <definedName name="_xlnm.Print_Titles" localSheetId="9">'Tab20'!$1:$2</definedName>
    <definedName name="_xlnm.Print_Titles" localSheetId="10">'Tab21'!$1:$2</definedName>
    <definedName name="_xlnm.Print_Titles" localSheetId="11">'Tab22'!$1:$2</definedName>
    <definedName name="_xlnm.Print_Titles" localSheetId="12">'Tab23'!$1:$2</definedName>
    <definedName name="_xlnm.Print_Titles" localSheetId="13">'Tab24'!$1:$2</definedName>
    <definedName name="_xlnm.Print_Titles" localSheetId="14">'Tab25'!$1:$2</definedName>
    <definedName name="_xlnm.Print_Titles" localSheetId="15">'Tab26'!$1:$4</definedName>
    <definedName name="_xlnm.Print_Titles" localSheetId="16">'Tab27'!$1:$4</definedName>
    <definedName name="_xlnm.Print_Titles" localSheetId="17">'Tab28Wtz'!$1:$3</definedName>
  </definedNames>
  <calcPr fullCalcOnLoad="1"/>
</workbook>
</file>

<file path=xl/sharedStrings.xml><?xml version="1.0" encoding="utf-8"?>
<sst xmlns="http://schemas.openxmlformats.org/spreadsheetml/2006/main" count="5427" uniqueCount="486">
  <si>
    <t>Powiat</t>
  </si>
  <si>
    <t>Nr</t>
  </si>
  <si>
    <t>Środki wg planu</t>
  </si>
  <si>
    <t>Środki wykorzystane</t>
  </si>
  <si>
    <t xml:space="preserve">Środki przekazane  </t>
  </si>
  <si>
    <t>Wykonanie planu</t>
  </si>
  <si>
    <t>Suma:</t>
  </si>
  <si>
    <t>x</t>
  </si>
  <si>
    <t>Szkolenia organizowane przez kierownika powiatowego urzędu pracy art.38 i 40</t>
  </si>
  <si>
    <t>Pożyczki na rozpoczęcie działalności gospodarczej lub rolniczej art.12</t>
  </si>
  <si>
    <t>X</t>
  </si>
  <si>
    <t>liczba</t>
  </si>
  <si>
    <t>kwota</t>
  </si>
  <si>
    <t>WTZ ogółem</t>
  </si>
  <si>
    <t>liczba uczestników WTZ ogółem</t>
  </si>
  <si>
    <t>w tym licczba uczestników WTZ przy ZPCH</t>
  </si>
  <si>
    <t>młodzież niepełnosprawna uczestnicząca w WTZ</t>
  </si>
  <si>
    <t>Dofinansowanie turnusów rehabilitacyjnych art. 35a ust. 1 pkt 7 lit. a - ogółem</t>
  </si>
  <si>
    <t>liczba uczestników</t>
  </si>
  <si>
    <t>Środki wykorzystane na pokrycie kosztów obsługi realizowanych zadań</t>
  </si>
  <si>
    <t xml:space="preserve">Przystosowanie tworzonych lub istniejących stanowisk pracy art.26 </t>
  </si>
  <si>
    <t xml:space="preserve">Przystosowanie tworzonych lub istniejących stanowisk pracy w Zpch art.26 </t>
  </si>
  <si>
    <t>L.p</t>
  </si>
  <si>
    <t>L.p.</t>
  </si>
  <si>
    <t>Szkolenia organizowane przez pracodawcę art.41</t>
  </si>
  <si>
    <t>Dofinansowanie do oprocentowania kredytu bankowego art.13</t>
  </si>
  <si>
    <t>Dofinansowanie likwidacji barier architektonicznych, w komunikowaniu się                        i technicznych  art. 35a ust. 1 pkt 7 lit.d - ogółem</t>
  </si>
  <si>
    <t>Dofinansowanie likwidacji barier architektonicznych, w komunikowaniu się                        i technicznych  art. 35a ust. 1 pkt 7 lit.d - dzieci i młodzież</t>
  </si>
  <si>
    <t xml:space="preserve">Dofinansowanie likwidacji barier architektonicznych art. 35a ust. 1 pkt 7 lit.d </t>
  </si>
  <si>
    <t xml:space="preserve">Dofinansowanie likwidacji barier technicznych art. 35a ust. 1 pkt 7 lit.d </t>
  </si>
  <si>
    <t xml:space="preserve">Dofinansowanie likwidacji barier w komunikowaniu się art. 35a ust. 1 pkt 7 lit.d </t>
  </si>
  <si>
    <t>Dofinansowanie zaopatrzenia w sprzęt rehabilitacyjny, przedmioty ortopedyczne                               i środki pomocnicze przyznawane osobom niepełnosprawnym  na podstawie odrębnych przepisów art. 35a ust.1 pkt 7 lit.c</t>
  </si>
  <si>
    <t>Dofinansowanie zaopatrzenia w sprzęt rehabilitacyjny, przedmioty ortopedyczne                               i środki pomocnicze przyznawane osobom niepełnosprawnym  na podstawie odrębnych przepisów art. 35a ust.1 pkt 7 lit.c - dzieci i młodzież</t>
  </si>
  <si>
    <t>Kwota ogółem</t>
  </si>
  <si>
    <t>w tym dzieci i młodzież</t>
  </si>
  <si>
    <t>kwota na działanie</t>
  </si>
  <si>
    <t>Nazwa zadania</t>
  </si>
  <si>
    <t>w tym: w zakładach pracy chronionej</t>
  </si>
  <si>
    <t>w tym: dla mieszkańców wsi</t>
  </si>
  <si>
    <t xml:space="preserve">liczba osób niepełnosprawnych zatrudnionych </t>
  </si>
  <si>
    <t>Pożyczki na rozpoczęcie działalności gospodarczej lub rolniczej (art.12)</t>
  </si>
  <si>
    <t xml:space="preserve">w tym: na rozpoczęcie działalności rolniczej </t>
  </si>
  <si>
    <t>Razem rehabilitacja zawodowa</t>
  </si>
  <si>
    <t>Dofinansowanie turnusów rehabilitacyjnych (art.35a ust.1 pkt 7 lit.a)</t>
  </si>
  <si>
    <t>Razem rehabilitacja społeczna</t>
  </si>
  <si>
    <t>Koszty obsługi realizowanych zadań</t>
  </si>
  <si>
    <t xml:space="preserve">Rehabilitacja zawodowa + społeczna + koszty obsługi </t>
  </si>
  <si>
    <t>Średnia</t>
  </si>
  <si>
    <t>Zwrot kosztów przystosowania stanowisk pracy (art. 26)</t>
  </si>
  <si>
    <t>Zobowiązania z tytułu zwrotu kosztów wynagrodzeń i składek ZUS według umów podpisanych do 31.12.2002 r. (art.26 w poprzednim brzmieniu)</t>
  </si>
  <si>
    <t>w tym: kobiety</t>
  </si>
  <si>
    <t>Dofinansowanie do oprocentowania kredytu bankowego (art.13)</t>
  </si>
  <si>
    <t>Dofinansowanie likwidacji barier architektonicznych, w komunikowaniu się i technicznych na wnioski indywidualnych osób (art.35a ust.1 pkt 7 lit.d)</t>
  </si>
  <si>
    <t>w tym: dzieci i młodzież</t>
  </si>
  <si>
    <t xml:space="preserve">             dla mieszkańców wsi </t>
  </si>
  <si>
    <t xml:space="preserve">             dla kobiet</t>
  </si>
  <si>
    <t xml:space="preserve">             dla mieszkańców wsi</t>
  </si>
  <si>
    <t xml:space="preserve">             mieszkańcy wsi</t>
  </si>
  <si>
    <t xml:space="preserve">             kobiety</t>
  </si>
  <si>
    <t xml:space="preserve">             na bariery w komunikowaniu się</t>
  </si>
  <si>
    <t xml:space="preserve">             na bariery techniczne</t>
  </si>
  <si>
    <t>z tego: na bariery architektoniczne</t>
  </si>
  <si>
    <t>Dofinansowanie zaopatrzenia w sprzęt rehabilitacyjny dla osób prawnych i jednostek organizacyjnych nie posiadających osobowości prawnej (art.35a ust.1 pkt 7 lit.c)</t>
  </si>
  <si>
    <t xml:space="preserve">           na wsi  </t>
  </si>
  <si>
    <t>Finansowanie szkoleń organizowanych przez kierownika powiatowego urzędu pracy                 art. 38 i 40</t>
  </si>
  <si>
    <t>Dofinansowanie sportu, kultury, rekreacji i turystyki (art.35a ust.1 pkt 7 lit.b)</t>
  </si>
  <si>
    <t xml:space="preserve">           mieszkańcy wsi</t>
  </si>
  <si>
    <t>Dofinansowanie kosztów tworzenia warsztatów terapii zajęciowej (art.35a ust.1 pkt 8)</t>
  </si>
  <si>
    <t>Zobowiązania dotyczące kosztów działania WTZ (art.35a ust.1 pkt 8)</t>
  </si>
  <si>
    <t>Kwota</t>
  </si>
  <si>
    <t>Liczba</t>
  </si>
  <si>
    <t>koszty przystosowania stanowisk pracy</t>
  </si>
  <si>
    <t xml:space="preserve">liczba przystosowanych stanowisk pracy </t>
  </si>
  <si>
    <t>koszt przystosowania stanowiska pracy       [4 : 5]</t>
  </si>
  <si>
    <t>liczba osób zatrud. na przystosowanych stanowiskach pracy</t>
  </si>
  <si>
    <t>koszt przystosowania miejsca pracy             [4 : 7]</t>
  </si>
  <si>
    <t>koszty ukończonych szkoleń</t>
  </si>
  <si>
    <t>liczba osób, które ukończyły szkolenie</t>
  </si>
  <si>
    <t>średni koszt szkolenia             [4 : 5]</t>
  </si>
  <si>
    <t>sredni koszt szkolenia             [4 : 5]</t>
  </si>
  <si>
    <t>kwota dofinansowań</t>
  </si>
  <si>
    <t>liczba osób, które uzyskały dofinansowanie</t>
  </si>
  <si>
    <t>średna kwota dofinansowania                                [4 : 5]</t>
  </si>
  <si>
    <t>kwota udzielonych pożyczek</t>
  </si>
  <si>
    <t>liczba udzielonych pożyczek</t>
  </si>
  <si>
    <t>średnia wartość udzielonej pożyczki</t>
  </si>
  <si>
    <t xml:space="preserve">liczba osób, które uzyskały dofinansowanie </t>
  </si>
  <si>
    <t>średnia kwota dofinansowania</t>
  </si>
  <si>
    <t>srednia kwota dofinansowania</t>
  </si>
  <si>
    <t>Zwrot kosztów szkoleń organizowanych przez pracodawcę art. 41</t>
  </si>
  <si>
    <t>Dofinansowanie zaopatrzenia w sprzęt rehabilitacyjny, przedmioty ortopedyczne i środki pomocnicze (art.35a ust.1 pkt 7 lit.c) - osoby indywidualne</t>
  </si>
  <si>
    <t xml:space="preserve">Dofinansowanie turnusów rehabilitacyjnych art. 35a ust. 1 pkt 7 lit. a                                                                                                               - dzieci i młodzież wraz z opiekunami </t>
  </si>
  <si>
    <t>Suma</t>
  </si>
  <si>
    <t>liczba WTZ</t>
  </si>
  <si>
    <t>Tabela 14. Zestawienie kosztów szkoleń oraz liczby osób niepełnosprawnych przeszkolonych.</t>
  </si>
  <si>
    <t>Tabela 15. Zestawienie kwot dofinansowań do oprocentowania kredytu bankowego oraz liczby osób, które otrzymały dofinansowanie.</t>
  </si>
  <si>
    <t>-</t>
  </si>
  <si>
    <t>Zwrot kosztów zatrudnienia pracowników pomagających pracownikowi niepełnosprawnemu w pracy art. 26d</t>
  </si>
  <si>
    <t>Tabela 9. Zbiorcze zestawienie realizacji zadań przez samorządy powiatowe w 2005 r.</t>
  </si>
  <si>
    <t>Jelenia Góra</t>
  </si>
  <si>
    <t>miechowski</t>
  </si>
  <si>
    <t>białobrzeski</t>
  </si>
  <si>
    <t>leski</t>
  </si>
  <si>
    <t>wysokomazowiecki</t>
  </si>
  <si>
    <t>pińczowski</t>
  </si>
  <si>
    <t>olecko</t>
  </si>
  <si>
    <t>międzychodzki</t>
  </si>
  <si>
    <t>gryficki</t>
  </si>
  <si>
    <t>łobeski</t>
  </si>
  <si>
    <t>pyrzycki</t>
  </si>
  <si>
    <t>hrubieszowski</t>
  </si>
  <si>
    <t>prudnicki</t>
  </si>
  <si>
    <t>łódzki wschodni</t>
  </si>
  <si>
    <t>koniński</t>
  </si>
  <si>
    <t>górowski</t>
  </si>
  <si>
    <t>brzozowski</t>
  </si>
  <si>
    <t>gnieźnieński</t>
  </si>
  <si>
    <t>augustowski</t>
  </si>
  <si>
    <t>sejneński</t>
  </si>
  <si>
    <t>sandomierski</t>
  </si>
  <si>
    <t>kaliski</t>
  </si>
  <si>
    <t>węgrowski</t>
  </si>
  <si>
    <t>wolsztyński</t>
  </si>
  <si>
    <t>Nowy Sącz</t>
  </si>
  <si>
    <t>kartuski</t>
  </si>
  <si>
    <t>łowicki</t>
  </si>
  <si>
    <t>tatrzański</t>
  </si>
  <si>
    <t>nowotarski</t>
  </si>
  <si>
    <t>gryfiński</t>
  </si>
  <si>
    <t>rypiński</t>
  </si>
  <si>
    <t>obornicki</t>
  </si>
  <si>
    <t>krapkowicki</t>
  </si>
  <si>
    <t>piski</t>
  </si>
  <si>
    <t>suski</t>
  </si>
  <si>
    <t>bartoszycki</t>
  </si>
  <si>
    <t>człuchowski</t>
  </si>
  <si>
    <t>przeworski</t>
  </si>
  <si>
    <t>zgorzelecki</t>
  </si>
  <si>
    <t>włodawski</t>
  </si>
  <si>
    <t>golubsko-dobrzyński</t>
  </si>
  <si>
    <t>radziejowski</t>
  </si>
  <si>
    <t>łomżyński</t>
  </si>
  <si>
    <t>Rybnik</t>
  </si>
  <si>
    <t>stalowowolski</t>
  </si>
  <si>
    <t>grójecki</t>
  </si>
  <si>
    <t>proszowicki</t>
  </si>
  <si>
    <t>tarnobrzeski</t>
  </si>
  <si>
    <t>Grudziądz</t>
  </si>
  <si>
    <t>ropczycko-sędziszowski</t>
  </si>
  <si>
    <t>wielicki</t>
  </si>
  <si>
    <t>parczewski</t>
  </si>
  <si>
    <t>choszczeński</t>
  </si>
  <si>
    <t>policki</t>
  </si>
  <si>
    <t>kwidzyński</t>
  </si>
  <si>
    <t>legionowski</t>
  </si>
  <si>
    <t>słubicki</t>
  </si>
  <si>
    <t>poznański</t>
  </si>
  <si>
    <t>suwalski</t>
  </si>
  <si>
    <t>strzyżowski</t>
  </si>
  <si>
    <t>nowomiejski (lubawski)</t>
  </si>
  <si>
    <t>pucki</t>
  </si>
  <si>
    <t>chełmski</t>
  </si>
  <si>
    <t>białogardzki</t>
  </si>
  <si>
    <t>rycki</t>
  </si>
  <si>
    <t>mławski</t>
  </si>
  <si>
    <t>puławski</t>
  </si>
  <si>
    <t>lwówecki</t>
  </si>
  <si>
    <t>kazimierski</t>
  </si>
  <si>
    <t>lubaczowski</t>
  </si>
  <si>
    <t>pruszkowski</t>
  </si>
  <si>
    <t>nowosądecki</t>
  </si>
  <si>
    <t>kościerski</t>
  </si>
  <si>
    <t>dębicki</t>
  </si>
  <si>
    <t>mogileński</t>
  </si>
  <si>
    <t>lubliniecki</t>
  </si>
  <si>
    <t>dąbrowski</t>
  </si>
  <si>
    <t>goleniowski</t>
  </si>
  <si>
    <t>brodnicki</t>
  </si>
  <si>
    <t>sierpecki</t>
  </si>
  <si>
    <t>otwocki</t>
  </si>
  <si>
    <t>biłgorajski</t>
  </si>
  <si>
    <t>strzelecko-drezdenecki</t>
  </si>
  <si>
    <t>Przemyśl</t>
  </si>
  <si>
    <t>sokołowski</t>
  </si>
  <si>
    <t>międzyrzecki</t>
  </si>
  <si>
    <t>Mysłowice</t>
  </si>
  <si>
    <t>gostyński</t>
  </si>
  <si>
    <t>średzki (śląski)</t>
  </si>
  <si>
    <t>buski</t>
  </si>
  <si>
    <t>sztumski</t>
  </si>
  <si>
    <t>bocheński</t>
  </si>
  <si>
    <t>Piekary Śląskie</t>
  </si>
  <si>
    <t>Zielona Góra</t>
  </si>
  <si>
    <t>rybnicki</t>
  </si>
  <si>
    <t>siedlecki</t>
  </si>
  <si>
    <t>jędrzejowski</t>
  </si>
  <si>
    <t>brzeski</t>
  </si>
  <si>
    <t>bieszczadzki</t>
  </si>
  <si>
    <t>Krosno</t>
  </si>
  <si>
    <t>brzeziński</t>
  </si>
  <si>
    <t>nowotomyski</t>
  </si>
  <si>
    <t>lubelski</t>
  </si>
  <si>
    <t>leżajski</t>
  </si>
  <si>
    <t>jasielski</t>
  </si>
  <si>
    <t>gołdapski</t>
  </si>
  <si>
    <t>gorlicki</t>
  </si>
  <si>
    <t>kamiennogórski</t>
  </si>
  <si>
    <t>nowodworski maz.</t>
  </si>
  <si>
    <t>wschowski</t>
  </si>
  <si>
    <t>miński</t>
  </si>
  <si>
    <t>limanowski</t>
  </si>
  <si>
    <t>legnicki</t>
  </si>
  <si>
    <t>siemiatycki</t>
  </si>
  <si>
    <t>malborski</t>
  </si>
  <si>
    <t>lubański</t>
  </si>
  <si>
    <t>szczycieński</t>
  </si>
  <si>
    <t>grodziski (wielkopolski)</t>
  </si>
  <si>
    <t>rawicki</t>
  </si>
  <si>
    <t>żniński</t>
  </si>
  <si>
    <t>Tarnobrzeg</t>
  </si>
  <si>
    <t>Ruda Śląska</t>
  </si>
  <si>
    <t>Konin</t>
  </si>
  <si>
    <t>ostródzki</t>
  </si>
  <si>
    <t>Gorzów Wielkopolski</t>
  </si>
  <si>
    <t>krasnystawski</t>
  </si>
  <si>
    <t>zawierciański</t>
  </si>
  <si>
    <t>słupecki</t>
  </si>
  <si>
    <t>mielecki</t>
  </si>
  <si>
    <t>strzeliński</t>
  </si>
  <si>
    <t>kędzierzyńsko-kozielski</t>
  </si>
  <si>
    <t>nowodworski</t>
  </si>
  <si>
    <t>kielecki</t>
  </si>
  <si>
    <t>żywiecki</t>
  </si>
  <si>
    <t>wieluński</t>
  </si>
  <si>
    <t>złotowski</t>
  </si>
  <si>
    <t>leszczyński</t>
  </si>
  <si>
    <t>zambrowski</t>
  </si>
  <si>
    <t>płocki</t>
  </si>
  <si>
    <t>trzebnicki</t>
  </si>
  <si>
    <t>grudziądzki</t>
  </si>
  <si>
    <t>jarociński</t>
  </si>
  <si>
    <t>pilski</t>
  </si>
  <si>
    <t>piaseczyński</t>
  </si>
  <si>
    <t>bytowski</t>
  </si>
  <si>
    <t>wrocławski</t>
  </si>
  <si>
    <t>wrzesiński</t>
  </si>
  <si>
    <t>kraśnicki</t>
  </si>
  <si>
    <t>kozienicki</t>
  </si>
  <si>
    <t>Żory</t>
  </si>
  <si>
    <t>mrągowski</t>
  </si>
  <si>
    <t>wołomiński</t>
  </si>
  <si>
    <t>warszawski zachodni</t>
  </si>
  <si>
    <t>ostrowiecki</t>
  </si>
  <si>
    <t>zielonogórski</t>
  </si>
  <si>
    <t>elbląski</t>
  </si>
  <si>
    <t>skarżyski</t>
  </si>
  <si>
    <t>nakielski</t>
  </si>
  <si>
    <t>Olsztyn</t>
  </si>
  <si>
    <t>bieruńsko-lędziński</t>
  </si>
  <si>
    <t>cieszyński</t>
  </si>
  <si>
    <t>lipski</t>
  </si>
  <si>
    <t>łęczyński</t>
  </si>
  <si>
    <t>sulęciński</t>
  </si>
  <si>
    <t>kolbuszowski</t>
  </si>
  <si>
    <t>rawski</t>
  </si>
  <si>
    <t>gorzowski</t>
  </si>
  <si>
    <t>kościański</t>
  </si>
  <si>
    <t>Sopot</t>
  </si>
  <si>
    <t>pajęczański</t>
  </si>
  <si>
    <t>oleski</t>
  </si>
  <si>
    <t>przemyski</t>
  </si>
  <si>
    <t>węgorzewski</t>
  </si>
  <si>
    <t>płoński</t>
  </si>
  <si>
    <t>pszczyński</t>
  </si>
  <si>
    <t>wąbrzeski</t>
  </si>
  <si>
    <t>pułtuski</t>
  </si>
  <si>
    <t>ostrowski (wielkopolski)</t>
  </si>
  <si>
    <t>lipnowski</t>
  </si>
  <si>
    <t>braniewski</t>
  </si>
  <si>
    <t>głubczycki</t>
  </si>
  <si>
    <t>przysuski</t>
  </si>
  <si>
    <t>toruński</t>
  </si>
  <si>
    <t>ełcki</t>
  </si>
  <si>
    <t>świebodziński</t>
  </si>
  <si>
    <t>Kraków</t>
  </si>
  <si>
    <t>kolski</t>
  </si>
  <si>
    <t>staszowski</t>
  </si>
  <si>
    <t>inowrocławski</t>
  </si>
  <si>
    <t>wejherowski</t>
  </si>
  <si>
    <t>będziński</t>
  </si>
  <si>
    <t>Słupsk</t>
  </si>
  <si>
    <t>pleszewski</t>
  </si>
  <si>
    <t>Skierniewice</t>
  </si>
  <si>
    <t>wieruszowski</t>
  </si>
  <si>
    <t>krośnieński</t>
  </si>
  <si>
    <t>krośnieński (odrzański)</t>
  </si>
  <si>
    <t>opoczyński</t>
  </si>
  <si>
    <t>tucholski</t>
  </si>
  <si>
    <t>grajewski</t>
  </si>
  <si>
    <t>olsztyński</t>
  </si>
  <si>
    <t>mikołowski</t>
  </si>
  <si>
    <t>drawski</t>
  </si>
  <si>
    <t>Gdańsk</t>
  </si>
  <si>
    <t>tomaszowski maz.</t>
  </si>
  <si>
    <t>Toruń</t>
  </si>
  <si>
    <t>Siemianowice Śląskie</t>
  </si>
  <si>
    <t>czarnkowsko-trzcianecki</t>
  </si>
  <si>
    <t>Siedlce</t>
  </si>
  <si>
    <t>oleśnicki</t>
  </si>
  <si>
    <t>giżycki</t>
  </si>
  <si>
    <t>żagański</t>
  </si>
  <si>
    <t>szczecinecki</t>
  </si>
  <si>
    <t>szydłowiecki</t>
  </si>
  <si>
    <t>Kalisz</t>
  </si>
  <si>
    <t>sokólski</t>
  </si>
  <si>
    <t>świecki</t>
  </si>
  <si>
    <t>bielski</t>
  </si>
  <si>
    <t>myśliborski</t>
  </si>
  <si>
    <t>grodziski maz.</t>
  </si>
  <si>
    <t>myszkowski</t>
  </si>
  <si>
    <t>nidzicki</t>
  </si>
  <si>
    <t>kluczborski</t>
  </si>
  <si>
    <t>Płock</t>
  </si>
  <si>
    <t>sanocki</t>
  </si>
  <si>
    <t>zgierski</t>
  </si>
  <si>
    <t>bolesławiecki</t>
  </si>
  <si>
    <t>kętrzyński</t>
  </si>
  <si>
    <t>janowski</t>
  </si>
  <si>
    <t>dzierżoniowski</t>
  </si>
  <si>
    <t>Gliwice</t>
  </si>
  <si>
    <t>aleksandrowski</t>
  </si>
  <si>
    <t>wągrowiecki</t>
  </si>
  <si>
    <t>rzeszowski</t>
  </si>
  <si>
    <t>Jastrzębie-Zdrój</t>
  </si>
  <si>
    <t>jarosławski</t>
  </si>
  <si>
    <t>starachowicki</t>
  </si>
  <si>
    <t>kępiński</t>
  </si>
  <si>
    <t>konecki</t>
  </si>
  <si>
    <t>Kielce</t>
  </si>
  <si>
    <t>kłodzki</t>
  </si>
  <si>
    <t>śremski</t>
  </si>
  <si>
    <t>zamojski</t>
  </si>
  <si>
    <t>warszawski</t>
  </si>
  <si>
    <t>świdwiński</t>
  </si>
  <si>
    <t>Zabrze</t>
  </si>
  <si>
    <t>Sosnowiec</t>
  </si>
  <si>
    <t>białostocki</t>
  </si>
  <si>
    <t>starogardzki</t>
  </si>
  <si>
    <t>żarski</t>
  </si>
  <si>
    <t>Katowice</t>
  </si>
  <si>
    <t>Suwałki</t>
  </si>
  <si>
    <t>Częstochowa</t>
  </si>
  <si>
    <t>poddębicki</t>
  </si>
  <si>
    <t>chojnicki</t>
  </si>
  <si>
    <t>iławski</t>
  </si>
  <si>
    <t>Wrocław</t>
  </si>
  <si>
    <t>świdnicki</t>
  </si>
  <si>
    <t>Bydgoszcz</t>
  </si>
  <si>
    <t>Poznań</t>
  </si>
  <si>
    <t>turecki</t>
  </si>
  <si>
    <t>łęczycki</t>
  </si>
  <si>
    <t>chełmiński</t>
  </si>
  <si>
    <t>radomski</t>
  </si>
  <si>
    <t>moniecki</t>
  </si>
  <si>
    <t>Dąbrowa Górnicza</t>
  </si>
  <si>
    <t>garwoliński</t>
  </si>
  <si>
    <t>Koszalin</t>
  </si>
  <si>
    <t>łańcucki</t>
  </si>
  <si>
    <t>średzki (wielkopolski)</t>
  </si>
  <si>
    <t>nowosolski</t>
  </si>
  <si>
    <t>ostrzeszowski</t>
  </si>
  <si>
    <t>stargardzki</t>
  </si>
  <si>
    <t>Włocławek</t>
  </si>
  <si>
    <t>Ostrołęka</t>
  </si>
  <si>
    <t>Bielsko-Biała</t>
  </si>
  <si>
    <t>oświęcimski</t>
  </si>
  <si>
    <t>świdnicki lub.</t>
  </si>
  <si>
    <t>Rzeszów</t>
  </si>
  <si>
    <t>szamotulski</t>
  </si>
  <si>
    <t>sochaczewski</t>
  </si>
  <si>
    <t>milicki</t>
  </si>
  <si>
    <t>gostyniński</t>
  </si>
  <si>
    <t>Leszno</t>
  </si>
  <si>
    <t>ostrołęcki</t>
  </si>
  <si>
    <t>głogowski</t>
  </si>
  <si>
    <t>Gdynia</t>
  </si>
  <si>
    <t>gliwicki</t>
  </si>
  <si>
    <t>strzelecki</t>
  </si>
  <si>
    <t>lubartowski</t>
  </si>
  <si>
    <t>opolski lub.</t>
  </si>
  <si>
    <t>oławski</t>
  </si>
  <si>
    <t>łukowski</t>
  </si>
  <si>
    <t>krotoszyński</t>
  </si>
  <si>
    <t>lęborski</t>
  </si>
  <si>
    <t>słupski</t>
  </si>
  <si>
    <t>tarnowski</t>
  </si>
  <si>
    <t>Bytom</t>
  </si>
  <si>
    <t>Opole</t>
  </si>
  <si>
    <t>Chorzów</t>
  </si>
  <si>
    <t>kamieński</t>
  </si>
  <si>
    <t>Łódź</t>
  </si>
  <si>
    <t>Białystok</t>
  </si>
  <si>
    <t>pabianicki</t>
  </si>
  <si>
    <t>raciborski</t>
  </si>
  <si>
    <t>Chełm</t>
  </si>
  <si>
    <t>Radom</t>
  </si>
  <si>
    <t>częstochowski</t>
  </si>
  <si>
    <t>bełchatowski</t>
  </si>
  <si>
    <t>sławieński</t>
  </si>
  <si>
    <t>Tychy</t>
  </si>
  <si>
    <t>włocławski</t>
  </si>
  <si>
    <t>Świnoujście</t>
  </si>
  <si>
    <t>Łomża</t>
  </si>
  <si>
    <t>sępoleński</t>
  </si>
  <si>
    <t>Lublin</t>
  </si>
  <si>
    <t>chodzieski</t>
  </si>
  <si>
    <t>olkuski</t>
  </si>
  <si>
    <t>działdowski</t>
  </si>
  <si>
    <t>lubiński</t>
  </si>
  <si>
    <t>opolski</t>
  </si>
  <si>
    <t>chrzanowski</t>
  </si>
  <si>
    <t>łosicki</t>
  </si>
  <si>
    <t>żyrardowski</t>
  </si>
  <si>
    <t>Jaworzno</t>
  </si>
  <si>
    <t>brzeski (śląski)</t>
  </si>
  <si>
    <t>nyski</t>
  </si>
  <si>
    <t>ząbkowicki</t>
  </si>
  <si>
    <t>gdański</t>
  </si>
  <si>
    <t>namysłowski</t>
  </si>
  <si>
    <t>Elbląg</t>
  </si>
  <si>
    <t>myślenicki</t>
  </si>
  <si>
    <t>łaski</t>
  </si>
  <si>
    <t>koszaliński</t>
  </si>
  <si>
    <t>jaworski</t>
  </si>
  <si>
    <t>wołowski</t>
  </si>
  <si>
    <t>radomszczański</t>
  </si>
  <si>
    <t>ciechanowski</t>
  </si>
  <si>
    <t>niżański</t>
  </si>
  <si>
    <t>polkowicki</t>
  </si>
  <si>
    <t>wałbrzyski</t>
  </si>
  <si>
    <t>złotoryjski</t>
  </si>
  <si>
    <t>Zamość</t>
  </si>
  <si>
    <t>kolneński</t>
  </si>
  <si>
    <t>wodzisławski</t>
  </si>
  <si>
    <t>bialski (podlaski)</t>
  </si>
  <si>
    <t>Świętochłowice</t>
  </si>
  <si>
    <t>sieradzki</t>
  </si>
  <si>
    <t>kłobucki</t>
  </si>
  <si>
    <t>tomaszowski lub.</t>
  </si>
  <si>
    <t>zwoleński</t>
  </si>
  <si>
    <t>bielski (podlaski)</t>
  </si>
  <si>
    <t>Tarnów</t>
  </si>
  <si>
    <t>opatowski</t>
  </si>
  <si>
    <t>tarnogórski</t>
  </si>
  <si>
    <t>Legnica</t>
  </si>
  <si>
    <t>wyszkowski</t>
  </si>
  <si>
    <t>hajnowski</t>
  </si>
  <si>
    <t>makowski</t>
  </si>
  <si>
    <t>Szczecin</t>
  </si>
  <si>
    <t>bydgoski</t>
  </si>
  <si>
    <t>krakowski</t>
  </si>
  <si>
    <t>wadowicki</t>
  </si>
  <si>
    <t>jeleniogórski</t>
  </si>
  <si>
    <t>kołobrzeski</t>
  </si>
  <si>
    <t>wałecki</t>
  </si>
  <si>
    <t>Biała Podlaska</t>
  </si>
  <si>
    <t>ostrowski maz.</t>
  </si>
  <si>
    <t>żuromiński</t>
  </si>
  <si>
    <t>tczewski</t>
  </si>
  <si>
    <t>włoszczowski</t>
  </si>
  <si>
    <t>skierniewicki</t>
  </si>
  <si>
    <t>lidzbarski</t>
  </si>
  <si>
    <t>przasnyski</t>
  </si>
  <si>
    <t>radzyński</t>
  </si>
  <si>
    <t>Piotrków Trybunalski</t>
  </si>
  <si>
    <t>kutnowski</t>
  </si>
  <si>
    <t>zduńskowolski</t>
  </si>
  <si>
    <t>piotrkowski</t>
  </si>
  <si>
    <t>Tabela 12. Zestawienie kosztów przystosowania stanowisk pracy oraz liczby osób zatrudnionych na przystosowanych  stanowiskach pracy w Zpch</t>
  </si>
  <si>
    <t>Tabela 11. Zestawienie kosztów przystosowania stanowisk pracy oraz liczby osób zatrudnionych na przystosowanych  stanowiskach pracy</t>
  </si>
  <si>
    <t>Dofinansowanie kosztów działania WTZ uruchomionych w roku sprawozdawczym                               (art.35a ust.1 pkt 8)</t>
  </si>
  <si>
    <t>Warsztaty terapii zajęciowej utworzone przed 01.01.2005 r</t>
  </si>
  <si>
    <t>Warsztaty terapii zajęciowej tworzone w 2005 r.</t>
  </si>
  <si>
    <t>kwota na tworzenie</t>
  </si>
  <si>
    <t>Tabela 26. Dofinansowanie zaopatrzenia w sprzęt rehabilitacyjnydla dla osób prawnych                         i jednostek organizacyjnych nie posiadających osobowosci prawnej art.35a ust.1 pkt7 lit.c</t>
  </si>
  <si>
    <t>Tabela 27. Dofinansowanie  sportu, kultury, rekreacji i turystyki                                        art.35a ust.1 pkt 7 lit.b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</si>
</sst>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_-* #,##0.0\ _z_ł_-;\-* #,##0.0\ _z_ł_-;_-* &quot;-&quot;??\ _z_ł_-;_-@_-"/>
    <numFmt numFmtId="170" formatCode="_-* #,##0\ _z_ł_-;\-* #,##0\ _z_ł_-;_-* &quot;-&quot;??\ _z_ł_-;_-@_-"/>
    <numFmt numFmtId="171" formatCode="#,##0_ ;\-#,##0\ "/>
    <numFmt numFmtId="172" formatCode="#,##0.0"/>
    <numFmt numFmtId="173" formatCode="0.E+00"/>
    <numFmt numFmtId="174" formatCode="_-* #,##0.000\ _z_ł_-;\-* #,##0.000\ _z_ł_-;_-* &quot;-&quot;??\ _z_ł_-;_-@_-"/>
    <numFmt numFmtId="175" formatCode="#,##0&quot;   &quot;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.00\ &quot;zł&quot;"/>
  </numFmts>
  <fonts count="26">
    <font>
      <sz val="10"/>
      <name val="Arial CE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8"/>
      <name val="Arial CE"/>
      <family val="0"/>
    </font>
    <font>
      <sz val="7"/>
      <color indexed="8"/>
      <name val="Arial"/>
      <family val="0"/>
    </font>
    <font>
      <sz val="7"/>
      <name val="Arial CE"/>
      <family val="0"/>
    </font>
    <font>
      <b/>
      <sz val="10"/>
      <name val="Arial CE"/>
      <family val="2"/>
    </font>
    <font>
      <b/>
      <sz val="7"/>
      <name val="Arial CE"/>
      <family val="2"/>
    </font>
    <font>
      <sz val="6"/>
      <color indexed="8"/>
      <name val="Arial"/>
      <family val="2"/>
    </font>
    <font>
      <b/>
      <sz val="6"/>
      <color indexed="8"/>
      <name val="Arial"/>
      <family val="0"/>
    </font>
    <font>
      <b/>
      <sz val="6"/>
      <name val="Arial CE"/>
      <family val="0"/>
    </font>
    <font>
      <b/>
      <sz val="8"/>
      <name val="Arial CE"/>
      <family val="2"/>
    </font>
    <font>
      <b/>
      <sz val="8"/>
      <color indexed="8"/>
      <name val="Arial"/>
      <family val="0"/>
    </font>
    <font>
      <sz val="7"/>
      <name val="Arial"/>
      <family val="2"/>
    </font>
    <font>
      <b/>
      <sz val="8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sz val="7"/>
      <name val="Times New Roman CE"/>
      <family val="1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b/>
      <sz val="8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21" applyFont="1" applyFill="1" applyBorder="1" applyAlignment="1">
      <alignment horizontal="right" vertical="center" wrapText="1"/>
      <protection/>
    </xf>
    <xf numFmtId="0" fontId="4" fillId="0" borderId="2" xfId="21" applyFont="1" applyFill="1" applyBorder="1" applyAlignment="1">
      <alignment horizontal="left" vertical="center" wrapText="1"/>
      <protection/>
    </xf>
    <xf numFmtId="3" fontId="2" fillId="0" borderId="2" xfId="15" applyNumberFormat="1" applyFont="1" applyFill="1" applyBorder="1" applyAlignment="1">
      <alignment horizontal="right" vertical="center" wrapText="1"/>
    </xf>
    <xf numFmtId="0" fontId="2" fillId="0" borderId="2" xfId="21" applyFont="1" applyFill="1" applyBorder="1" applyAlignment="1">
      <alignment horizontal="right" vertical="center" wrapText="1"/>
      <protection/>
    </xf>
    <xf numFmtId="170" fontId="12" fillId="0" borderId="2" xfId="15" applyNumberFormat="1" applyFont="1" applyFill="1" applyBorder="1" applyAlignment="1">
      <alignment horizontal="right" vertical="center" wrapText="1"/>
    </xf>
    <xf numFmtId="170" fontId="2" fillId="0" borderId="3" xfId="15" applyNumberFormat="1" applyFont="1" applyFill="1" applyBorder="1" applyAlignment="1">
      <alignment horizontal="right" vertical="center" wrapText="1"/>
    </xf>
    <xf numFmtId="0" fontId="2" fillId="0" borderId="1" xfId="23" applyFont="1" applyFill="1" applyBorder="1" applyAlignment="1">
      <alignment horizontal="right" vertical="center" wrapText="1"/>
      <protection/>
    </xf>
    <xf numFmtId="0" fontId="2" fillId="0" borderId="2" xfId="23" applyFont="1" applyFill="1" applyBorder="1" applyAlignment="1">
      <alignment horizontal="left" vertical="center" wrapText="1"/>
      <protection/>
    </xf>
    <xf numFmtId="170" fontId="12" fillId="0" borderId="3" xfId="15" applyNumberFormat="1" applyFont="1" applyFill="1" applyBorder="1" applyAlignment="1">
      <alignment horizontal="right" vertical="center" wrapText="1"/>
    </xf>
    <xf numFmtId="0" fontId="2" fillId="0" borderId="1" xfId="24" applyFont="1" applyFill="1" applyBorder="1" applyAlignment="1">
      <alignment horizontal="right" vertical="center" wrapText="1"/>
      <protection/>
    </xf>
    <xf numFmtId="0" fontId="2" fillId="0" borderId="2" xfId="24" applyFont="1" applyFill="1" applyBorder="1" applyAlignment="1">
      <alignment horizontal="left" vertical="center" wrapText="1"/>
      <protection/>
    </xf>
    <xf numFmtId="3" fontId="2" fillId="0" borderId="2" xfId="15" applyNumberFormat="1" applyFont="1" applyFill="1" applyBorder="1" applyAlignment="1">
      <alignment horizontal="right" vertical="center" wrapText="1"/>
    </xf>
    <xf numFmtId="0" fontId="2" fillId="0" borderId="2" xfId="24" applyFont="1" applyFill="1" applyBorder="1" applyAlignment="1">
      <alignment horizontal="right" vertical="center" wrapText="1"/>
      <protection/>
    </xf>
    <xf numFmtId="170" fontId="12" fillId="0" borderId="3" xfId="15" applyNumberFormat="1" applyFont="1" applyFill="1" applyBorder="1" applyAlignment="1">
      <alignment horizontal="right" vertical="center" wrapText="1"/>
    </xf>
    <xf numFmtId="0" fontId="2" fillId="0" borderId="1" xfId="25" applyFont="1" applyFill="1" applyBorder="1" applyAlignment="1">
      <alignment horizontal="right" vertical="center" wrapText="1"/>
      <protection/>
    </xf>
    <xf numFmtId="0" fontId="2" fillId="0" borderId="2" xfId="25" applyFont="1" applyFill="1" applyBorder="1" applyAlignment="1">
      <alignment horizontal="left" vertical="center" wrapText="1"/>
      <protection/>
    </xf>
    <xf numFmtId="0" fontId="2" fillId="0" borderId="1" xfId="18" applyFont="1" applyFill="1" applyBorder="1" applyAlignment="1">
      <alignment horizontal="right" vertical="center" wrapText="1"/>
      <protection/>
    </xf>
    <xf numFmtId="0" fontId="2" fillId="0" borderId="2" xfId="18" applyFont="1" applyFill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2" fillId="0" borderId="2" xfId="18" applyNumberFormat="1" applyFont="1" applyFill="1" applyBorder="1" applyAlignment="1">
      <alignment horizontal="right" vertical="center" wrapText="1"/>
      <protection/>
    </xf>
    <xf numFmtId="3" fontId="2" fillId="0" borderId="3" xfId="18" applyNumberFormat="1" applyFont="1" applyFill="1" applyBorder="1" applyAlignment="1">
      <alignment horizontal="right" vertical="center" wrapText="1"/>
      <protection/>
    </xf>
    <xf numFmtId="0" fontId="7" fillId="2" borderId="4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2" borderId="2" xfId="20" applyFont="1" applyFill="1" applyBorder="1" applyAlignment="1">
      <alignment horizontal="center" vertical="center" wrapText="1"/>
      <protection/>
    </xf>
    <xf numFmtId="3" fontId="11" fillId="2" borderId="4" xfId="0" applyNumberFormat="1" applyFont="1" applyFill="1" applyBorder="1" applyAlignment="1">
      <alignment vertical="center"/>
    </xf>
    <xf numFmtId="0" fontId="9" fillId="2" borderId="1" xfId="20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70" fontId="4" fillId="2" borderId="2" xfId="15" applyNumberFormat="1" applyFont="1" applyFill="1" applyBorder="1" applyAlignment="1">
      <alignment horizontal="center" vertical="center" wrapText="1"/>
    </xf>
    <xf numFmtId="170" fontId="4" fillId="2" borderId="2" xfId="15" applyNumberFormat="1" applyFont="1" applyFill="1" applyBorder="1" applyAlignment="1">
      <alignment horizontal="center" vertical="center" wrapText="1"/>
    </xf>
    <xf numFmtId="170" fontId="5" fillId="2" borderId="3" xfId="15" applyNumberFormat="1" applyFont="1" applyFill="1" applyBorder="1" applyAlignment="1">
      <alignment horizontal="center" vertical="center" wrapText="1"/>
    </xf>
    <xf numFmtId="3" fontId="11" fillId="2" borderId="4" xfId="15" applyNumberFormat="1" applyFont="1" applyFill="1" applyBorder="1" applyAlignment="1">
      <alignment vertical="center"/>
    </xf>
    <xf numFmtId="170" fontId="11" fillId="2" borderId="5" xfId="15" applyNumberFormat="1" applyFont="1" applyFill="1" applyBorder="1" applyAlignment="1">
      <alignment horizontal="center" vertical="center"/>
    </xf>
    <xf numFmtId="1" fontId="9" fillId="2" borderId="2" xfId="15" applyNumberFormat="1" applyFont="1" applyFill="1" applyBorder="1" applyAlignment="1">
      <alignment horizontal="center" vertical="center" wrapText="1"/>
    </xf>
    <xf numFmtId="1" fontId="9" fillId="2" borderId="2" xfId="20" applyNumberFormat="1" applyFont="1" applyFill="1" applyBorder="1" applyAlignment="1">
      <alignment horizontal="center" vertical="center" wrapText="1"/>
      <protection/>
    </xf>
    <xf numFmtId="1" fontId="10" fillId="2" borderId="3" xfId="27" applyNumberFormat="1" applyFont="1" applyFill="1" applyBorder="1" applyAlignment="1">
      <alignment horizontal="center" vertical="center" wrapText="1"/>
    </xf>
    <xf numFmtId="3" fontId="3" fillId="0" borderId="0" xfId="15" applyNumberFormat="1" applyFont="1" applyAlignment="1">
      <alignment vertical="center"/>
    </xf>
    <xf numFmtId="170" fontId="11" fillId="0" borderId="0" xfId="15" applyNumberFormat="1" applyFont="1" applyAlignment="1">
      <alignment vertical="center"/>
    </xf>
    <xf numFmtId="170" fontId="3" fillId="0" borderId="0" xfId="15" applyNumberFormat="1" applyFont="1" applyAlignment="1">
      <alignment vertical="center"/>
    </xf>
    <xf numFmtId="170" fontId="11" fillId="0" borderId="0" xfId="15" applyNumberFormat="1" applyFont="1" applyAlignment="1">
      <alignment vertical="center"/>
    </xf>
    <xf numFmtId="0" fontId="11" fillId="2" borderId="4" xfId="0" applyFont="1" applyFill="1" applyBorder="1" applyAlignment="1">
      <alignment vertical="center"/>
    </xf>
    <xf numFmtId="170" fontId="11" fillId="2" borderId="4" xfId="15" applyNumberFormat="1" applyFont="1" applyFill="1" applyBorder="1" applyAlignment="1">
      <alignment vertical="center"/>
    </xf>
    <xf numFmtId="1" fontId="9" fillId="2" borderId="1" xfId="22" applyNumberFormat="1" applyFont="1" applyFill="1" applyBorder="1" applyAlignment="1">
      <alignment horizontal="center" vertical="center" wrapText="1"/>
      <protection/>
    </xf>
    <xf numFmtId="1" fontId="9" fillId="2" borderId="2" xfId="22" applyNumberFormat="1" applyFont="1" applyFill="1" applyBorder="1" applyAlignment="1">
      <alignment horizontal="center" vertical="center" wrapText="1"/>
      <protection/>
    </xf>
    <xf numFmtId="1" fontId="9" fillId="2" borderId="2" xfId="15" applyNumberFormat="1" applyFont="1" applyFill="1" applyBorder="1" applyAlignment="1">
      <alignment horizontal="center" vertical="center" wrapText="1"/>
    </xf>
    <xf numFmtId="1" fontId="8" fillId="2" borderId="3" xfId="27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vertical="center" wrapText="1"/>
    </xf>
    <xf numFmtId="170" fontId="0" fillId="0" borderId="0" xfId="15" applyNumberFormat="1" applyAlignment="1">
      <alignment vertical="center"/>
    </xf>
    <xf numFmtId="0" fontId="4" fillId="2" borderId="2" xfId="23" applyFont="1" applyFill="1" applyBorder="1" applyAlignment="1">
      <alignment horizontal="center" vertical="center" wrapText="1"/>
      <protection/>
    </xf>
    <xf numFmtId="170" fontId="4" fillId="2" borderId="3" xfId="15" applyNumberFormat="1" applyFont="1" applyFill="1" applyBorder="1" applyAlignment="1">
      <alignment horizontal="center" vertical="center" wrapText="1"/>
    </xf>
    <xf numFmtId="3" fontId="11" fillId="2" borderId="4" xfId="15" applyNumberFormat="1" applyFont="1" applyFill="1" applyBorder="1" applyAlignment="1">
      <alignment horizontal="right" vertical="center"/>
    </xf>
    <xf numFmtId="3" fontId="0" fillId="0" borderId="0" xfId="15" applyNumberFormat="1" applyAlignment="1">
      <alignment horizontal="right" vertical="center"/>
    </xf>
    <xf numFmtId="170" fontId="0" fillId="0" borderId="0" xfId="15" applyNumberFormat="1" applyAlignment="1">
      <alignment horizontal="left" vertical="center" indent="1"/>
    </xf>
    <xf numFmtId="170" fontId="0" fillId="0" borderId="0" xfId="15" applyNumberFormat="1" applyAlignment="1">
      <alignment horizontal="right" vertical="center"/>
    </xf>
    <xf numFmtId="0" fontId="8" fillId="2" borderId="3" xfId="27" applyNumberFormat="1" applyFont="1" applyFill="1" applyBorder="1" applyAlignment="1">
      <alignment horizontal="center" vertical="center" wrapText="1"/>
    </xf>
    <xf numFmtId="170" fontId="0" fillId="0" borderId="0" xfId="15" applyNumberFormat="1" applyAlignment="1">
      <alignment vertical="center"/>
    </xf>
    <xf numFmtId="0" fontId="6" fillId="0" borderId="0" xfId="0" applyFont="1" applyAlignment="1">
      <alignment vertical="center"/>
    </xf>
    <xf numFmtId="170" fontId="3" fillId="0" borderId="0" xfId="15" applyNumberFormat="1" applyFont="1" applyAlignment="1">
      <alignment horizontal="left" vertical="center"/>
    </xf>
    <xf numFmtId="170" fontId="0" fillId="0" borderId="0" xfId="15" applyNumberFormat="1" applyAlignment="1">
      <alignment horizontal="left" vertical="center"/>
    </xf>
    <xf numFmtId="170" fontId="6" fillId="0" borderId="0" xfId="15" applyNumberFormat="1" applyFont="1" applyAlignment="1">
      <alignment vertical="center"/>
    </xf>
    <xf numFmtId="170" fontId="13" fillId="2" borderId="2" xfId="15" applyNumberFormat="1" applyFont="1" applyFill="1" applyBorder="1" applyAlignment="1">
      <alignment horizontal="center" vertical="center" wrapText="1"/>
    </xf>
    <xf numFmtId="170" fontId="13" fillId="2" borderId="3" xfId="15" applyNumberFormat="1" applyFont="1" applyFill="1" applyBorder="1" applyAlignment="1">
      <alignment horizontal="center" vertical="center" wrapText="1"/>
    </xf>
    <xf numFmtId="3" fontId="11" fillId="2" borderId="5" xfId="15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vertical="center"/>
    </xf>
    <xf numFmtId="1" fontId="9" fillId="2" borderId="3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1" xfId="19" applyFont="1" applyFill="1" applyBorder="1" applyAlignment="1">
      <alignment horizontal="right" vertical="center" wrapText="1"/>
      <protection/>
    </xf>
    <xf numFmtId="0" fontId="4" fillId="0" borderId="2" xfId="19" applyFont="1" applyFill="1" applyBorder="1" applyAlignment="1">
      <alignment horizontal="left" vertical="center" wrapText="1"/>
      <protection/>
    </xf>
    <xf numFmtId="3" fontId="2" fillId="0" borderId="2" xfId="19" applyNumberFormat="1" applyFont="1" applyFill="1" applyBorder="1" applyAlignment="1">
      <alignment horizontal="right" vertical="center" wrapText="1"/>
      <protection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4" fillId="3" borderId="4" xfId="19" applyFont="1" applyFill="1" applyBorder="1" applyAlignment="1">
      <alignment horizontal="right" vertical="center" wrapText="1"/>
      <protection/>
    </xf>
    <xf numFmtId="3" fontId="14" fillId="3" borderId="4" xfId="19" applyNumberFormat="1" applyFont="1" applyFill="1" applyBorder="1" applyAlignment="1">
      <alignment horizontal="right" vertical="center" wrapText="1"/>
      <protection/>
    </xf>
    <xf numFmtId="0" fontId="13" fillId="2" borderId="6" xfId="25" applyFont="1" applyFill="1" applyBorder="1" applyAlignment="1">
      <alignment horizontal="center" vertical="center" wrapText="1"/>
      <protection/>
    </xf>
    <xf numFmtId="0" fontId="13" fillId="2" borderId="7" xfId="25" applyFont="1" applyFill="1" applyBorder="1" applyAlignment="1">
      <alignment horizontal="center" vertical="center" wrapText="1"/>
      <protection/>
    </xf>
    <xf numFmtId="3" fontId="3" fillId="0" borderId="0" xfId="0" applyNumberFormat="1" applyFont="1" applyAlignment="1">
      <alignment/>
    </xf>
    <xf numFmtId="0" fontId="11" fillId="2" borderId="4" xfId="0" applyFont="1" applyFill="1" applyBorder="1" applyAlignment="1">
      <alignment vertical="center" wrapText="1"/>
    </xf>
    <xf numFmtId="3" fontId="11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0" fontId="4" fillId="2" borderId="6" xfId="18" applyFont="1" applyFill="1" applyBorder="1" applyAlignment="1">
      <alignment horizontal="center" vertical="center" wrapText="1"/>
      <protection/>
    </xf>
    <xf numFmtId="0" fontId="4" fillId="2" borderId="7" xfId="18" applyFont="1" applyFill="1" applyBorder="1" applyAlignment="1">
      <alignment horizontal="center" vertical="center" wrapText="1"/>
      <protection/>
    </xf>
    <xf numFmtId="3" fontId="4" fillId="2" borderId="7" xfId="18" applyNumberFormat="1" applyFont="1" applyFill="1" applyBorder="1" applyAlignment="1">
      <alignment horizontal="center" vertical="center" wrapText="1"/>
      <protection/>
    </xf>
    <xf numFmtId="3" fontId="4" fillId="2" borderId="8" xfId="18" applyNumberFormat="1" applyFont="1" applyFill="1" applyBorder="1" applyAlignment="1">
      <alignment horizontal="center" vertical="center" wrapText="1"/>
      <protection/>
    </xf>
    <xf numFmtId="0" fontId="4" fillId="0" borderId="2" xfId="18" applyFont="1" applyFill="1" applyBorder="1" applyAlignment="1">
      <alignment horizontal="left" vertical="center" wrapText="1"/>
      <protection/>
    </xf>
    <xf numFmtId="0" fontId="11" fillId="2" borderId="4" xfId="0" applyFont="1" applyFill="1" applyBorder="1" applyAlignment="1">
      <alignment horizontal="center" vertical="center"/>
    </xf>
    <xf numFmtId="0" fontId="12" fillId="3" borderId="9" xfId="18" applyFont="1" applyFill="1" applyBorder="1" applyAlignment="1">
      <alignment horizontal="center" vertical="center" wrapText="1"/>
      <protection/>
    </xf>
    <xf numFmtId="0" fontId="11" fillId="2" borderId="9" xfId="0" applyFont="1" applyFill="1" applyBorder="1" applyAlignment="1">
      <alignment horizontal="center" vertical="center"/>
    </xf>
    <xf numFmtId="170" fontId="5" fillId="2" borderId="7" xfId="15" applyNumberFormat="1" applyFont="1" applyFill="1" applyBorder="1" applyAlignment="1">
      <alignment horizontal="center" vertical="center" wrapText="1"/>
    </xf>
    <xf numFmtId="170" fontId="5" fillId="2" borderId="8" xfId="15" applyNumberFormat="1" applyFont="1" applyFill="1" applyBorder="1" applyAlignment="1">
      <alignment horizontal="center" vertical="center" wrapText="1"/>
    </xf>
    <xf numFmtId="170" fontId="11" fillId="2" borderId="9" xfId="15" applyNumberFormat="1" applyFont="1" applyFill="1" applyBorder="1" applyAlignment="1">
      <alignment horizontal="center" vertical="center"/>
    </xf>
    <xf numFmtId="0" fontId="2" fillId="0" borderId="2" xfId="23" applyFont="1" applyFill="1" applyBorder="1" applyAlignment="1">
      <alignment horizontal="right" vertical="center" wrapText="1"/>
      <protection/>
    </xf>
    <xf numFmtId="170" fontId="11" fillId="2" borderId="4" xfId="15" applyNumberFormat="1" applyFont="1" applyFill="1" applyBorder="1" applyAlignment="1">
      <alignment horizontal="center" vertical="center"/>
    </xf>
    <xf numFmtId="3" fontId="0" fillId="0" borderId="0" xfId="15" applyNumberFormat="1" applyAlignment="1">
      <alignment horizontal="right" vertical="center"/>
    </xf>
    <xf numFmtId="170" fontId="0" fillId="0" borderId="0" xfId="15" applyNumberFormat="1" applyAlignment="1">
      <alignment horizontal="left" vertical="center" indent="1"/>
    </xf>
    <xf numFmtId="170" fontId="0" fillId="0" borderId="0" xfId="15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2" fillId="0" borderId="2" xfId="25" applyFont="1" applyFill="1" applyBorder="1" applyAlignment="1">
      <alignment horizontal="right" vertical="center" wrapText="1"/>
      <protection/>
    </xf>
    <xf numFmtId="3" fontId="11" fillId="2" borderId="5" xfId="15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 wrapText="1"/>
    </xf>
    <xf numFmtId="0" fontId="14" fillId="3" borderId="9" xfId="19" applyFont="1" applyFill="1" applyBorder="1" applyAlignment="1">
      <alignment horizontal="center" vertical="center" wrapText="1"/>
      <protection/>
    </xf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3" fontId="21" fillId="0" borderId="2" xfId="0" applyNumberFormat="1" applyFont="1" applyBorder="1" applyAlignment="1">
      <alignment vertical="center"/>
    </xf>
    <xf numFmtId="3" fontId="21" fillId="0" borderId="3" xfId="0" applyNumberFormat="1" applyFont="1" applyBorder="1" applyAlignment="1">
      <alignment vertical="center"/>
    </xf>
    <xf numFmtId="3" fontId="22" fillId="0" borderId="2" xfId="0" applyNumberFormat="1" applyFont="1" applyBorder="1" applyAlignment="1">
      <alignment horizontal="right" vertical="center"/>
    </xf>
    <xf numFmtId="3" fontId="22" fillId="0" borderId="2" xfId="0" applyNumberFormat="1" applyFont="1" applyBorder="1" applyAlignment="1">
      <alignment vertical="center"/>
    </xf>
    <xf numFmtId="3" fontId="22" fillId="0" borderId="3" xfId="0" applyNumberFormat="1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3" fontId="23" fillId="2" borderId="2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3" fontId="23" fillId="2" borderId="2" xfId="0" applyNumberFormat="1" applyFont="1" applyFill="1" applyBorder="1" applyAlignment="1">
      <alignment horizontal="center" vertical="center"/>
    </xf>
    <xf numFmtId="3" fontId="21" fillId="0" borderId="2" xfId="0" applyNumberFormat="1" applyFont="1" applyBorder="1" applyAlignment="1">
      <alignment horizontal="right" vertical="center"/>
    </xf>
    <xf numFmtId="3" fontId="12" fillId="0" borderId="3" xfId="15" applyNumberFormat="1" applyFont="1" applyFill="1" applyBorder="1" applyAlignment="1">
      <alignment horizontal="right" vertical="center" wrapText="1"/>
    </xf>
    <xf numFmtId="3" fontId="2" fillId="0" borderId="3" xfId="15" applyNumberFormat="1" applyFont="1" applyFill="1" applyBorder="1" applyAlignment="1">
      <alignment horizontal="right" vertical="center" wrapText="1"/>
    </xf>
    <xf numFmtId="3" fontId="22" fillId="0" borderId="2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/>
    </xf>
    <xf numFmtId="3" fontId="23" fillId="2" borderId="4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/>
    </xf>
    <xf numFmtId="3" fontId="21" fillId="0" borderId="2" xfId="0" applyNumberFormat="1" applyFont="1" applyBorder="1" applyAlignment="1">
      <alignment/>
    </xf>
    <xf numFmtId="10" fontId="4" fillId="2" borderId="7" xfId="27" applyNumberFormat="1" applyFont="1" applyFill="1" applyBorder="1" applyAlignment="1">
      <alignment horizontal="center" vertical="center" wrapText="1"/>
    </xf>
    <xf numFmtId="10" fontId="12" fillId="0" borderId="2" xfId="27" applyNumberFormat="1" applyFont="1" applyFill="1" applyBorder="1" applyAlignment="1">
      <alignment horizontal="right" vertical="center" wrapText="1"/>
    </xf>
    <xf numFmtId="10" fontId="12" fillId="3" borderId="4" xfId="27" applyNumberFormat="1" applyFont="1" applyFill="1" applyBorder="1" applyAlignment="1">
      <alignment horizontal="right" vertical="center" wrapText="1"/>
    </xf>
    <xf numFmtId="10" fontId="6" fillId="0" borderId="0" xfId="27" applyNumberFormat="1" applyFont="1" applyAlignment="1">
      <alignment/>
    </xf>
    <xf numFmtId="0" fontId="2" fillId="0" borderId="10" xfId="25" applyFont="1" applyFill="1" applyBorder="1" applyAlignment="1">
      <alignment horizontal="right" vertical="center" wrapText="1"/>
      <protection/>
    </xf>
    <xf numFmtId="0" fontId="2" fillId="0" borderId="10" xfId="25" applyFont="1" applyFill="1" applyBorder="1" applyAlignment="1">
      <alignment horizontal="left" vertical="center" wrapText="1"/>
      <protection/>
    </xf>
    <xf numFmtId="3" fontId="2" fillId="0" borderId="10" xfId="15" applyNumberFormat="1" applyFont="1" applyFill="1" applyBorder="1" applyAlignment="1">
      <alignment horizontal="right" vertical="center" wrapText="1"/>
    </xf>
    <xf numFmtId="3" fontId="14" fillId="3" borderId="5" xfId="19" applyNumberFormat="1" applyFont="1" applyFill="1" applyBorder="1" applyAlignment="1">
      <alignment horizontal="right" vertical="center" wrapText="1"/>
      <protection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3" fontId="21" fillId="0" borderId="3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0" fontId="12" fillId="0" borderId="2" xfId="15" applyNumberFormat="1" applyFont="1" applyFill="1" applyBorder="1" applyAlignment="1">
      <alignment horizontal="right" vertical="center" wrapText="1"/>
    </xf>
    <xf numFmtId="3" fontId="11" fillId="2" borderId="4" xfId="15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6" xfId="20" applyFont="1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vertical="center"/>
    </xf>
    <xf numFmtId="0" fontId="4" fillId="2" borderId="7" xfId="20" applyFont="1" applyFill="1" applyBorder="1" applyAlignment="1">
      <alignment horizontal="center" vertical="center" wrapText="1"/>
      <protection/>
    </xf>
    <xf numFmtId="0" fontId="0" fillId="2" borderId="2" xfId="0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70" fontId="5" fillId="2" borderId="7" xfId="15" applyNumberFormat="1" applyFont="1" applyFill="1" applyBorder="1" applyAlignment="1">
      <alignment horizontal="center" vertical="center" wrapText="1"/>
    </xf>
    <xf numFmtId="170" fontId="5" fillId="2" borderId="8" xfId="15" applyNumberFormat="1" applyFont="1" applyFill="1" applyBorder="1" applyAlignment="1">
      <alignment horizontal="center" vertical="center" wrapText="1"/>
    </xf>
    <xf numFmtId="170" fontId="5" fillId="2" borderId="7" xfId="15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4" fillId="2" borderId="7" xfId="23" applyFont="1" applyFill="1" applyBorder="1" applyAlignment="1">
      <alignment horizontal="center" vertical="center" wrapText="1"/>
      <protection/>
    </xf>
    <xf numFmtId="0" fontId="4" fillId="2" borderId="6" xfId="23" applyFont="1" applyFill="1" applyBorder="1" applyAlignment="1">
      <alignment horizontal="center" vertical="center" wrapText="1"/>
      <protection/>
    </xf>
    <xf numFmtId="170" fontId="5" fillId="2" borderId="11" xfId="15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0" fontId="5" fillId="2" borderId="7" xfId="15" applyNumberFormat="1" applyFont="1" applyFill="1" applyBorder="1" applyAlignment="1">
      <alignment horizontal="center" vertical="center"/>
    </xf>
    <xf numFmtId="170" fontId="5" fillId="2" borderId="8" xfId="15" applyNumberFormat="1" applyFont="1" applyFill="1" applyBorder="1" applyAlignment="1">
      <alignment horizontal="center" vertical="center"/>
    </xf>
    <xf numFmtId="0" fontId="13" fillId="2" borderId="7" xfId="25" applyFont="1" applyFill="1" applyBorder="1" applyAlignment="1">
      <alignment horizontal="center" vertical="center" wrapText="1"/>
      <protection/>
    </xf>
    <xf numFmtId="0" fontId="13" fillId="2" borderId="6" xfId="25" applyFont="1" applyFill="1" applyBorder="1" applyAlignment="1">
      <alignment horizontal="center" vertical="center" wrapText="1"/>
      <protection/>
    </xf>
    <xf numFmtId="170" fontId="5" fillId="2" borderId="14" xfId="15" applyNumberFormat="1" applyFont="1" applyFill="1" applyBorder="1" applyAlignment="1">
      <alignment horizontal="center" vertical="center" wrapText="1"/>
    </xf>
    <xf numFmtId="170" fontId="5" fillId="2" borderId="15" xfId="15" applyNumberFormat="1" applyFont="1" applyFill="1" applyBorder="1" applyAlignment="1">
      <alignment horizontal="center" vertical="center" wrapText="1"/>
    </xf>
    <xf numFmtId="170" fontId="5" fillId="2" borderId="16" xfId="15" applyNumberFormat="1" applyFont="1" applyFill="1" applyBorder="1" applyAlignment="1">
      <alignment horizontal="center" vertical="center" wrapText="1"/>
    </xf>
    <xf numFmtId="0" fontId="13" fillId="2" borderId="2" xfId="25" applyFont="1" applyFill="1" applyBorder="1" applyAlignment="1">
      <alignment horizontal="center" vertical="center" wrapText="1"/>
      <protection/>
    </xf>
    <xf numFmtId="0" fontId="13" fillId="2" borderId="1" xfId="25" applyFont="1" applyFill="1" applyBorder="1" applyAlignment="1">
      <alignment horizontal="center" vertical="center" wrapText="1"/>
      <protection/>
    </xf>
    <xf numFmtId="179" fontId="5" fillId="2" borderId="7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16">
    <cellStyle name="Normal" xfId="0"/>
    <cellStyle name="Comma" xfId="15"/>
    <cellStyle name="Comma [0]" xfId="16"/>
    <cellStyle name="Hyperlink" xfId="17"/>
    <cellStyle name="Normalny_Arkusz1" xfId="18"/>
    <cellStyle name="Normalny_Arkusz14" xfId="19"/>
    <cellStyle name="Normalny_Arkusz2" xfId="20"/>
    <cellStyle name="Normalny_Arkusz2 (2)" xfId="21"/>
    <cellStyle name="Normalny_Arkusz3" xfId="22"/>
    <cellStyle name="Normalny_Arkusz4" xfId="23"/>
    <cellStyle name="Normalny_Arkusz6" xfId="24"/>
    <cellStyle name="Normalny_Arkusz7" xfId="25"/>
    <cellStyle name="Followed Hyperlink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20" zoomScaleNormal="120" workbookViewId="0" topLeftCell="A1">
      <selection activeCell="A1" sqref="A1:E1"/>
    </sheetView>
  </sheetViews>
  <sheetFormatPr defaultColWidth="9.00390625" defaultRowHeight="12.75"/>
  <cols>
    <col min="1" max="1" width="3.75390625" style="0" customWidth="1"/>
    <col min="2" max="2" width="51.375" style="0" customWidth="1"/>
    <col min="3" max="3" width="11.25390625" style="0" customWidth="1"/>
    <col min="4" max="4" width="7.375" style="0" customWidth="1"/>
    <col min="5" max="5" width="8.375" style="0" customWidth="1"/>
  </cols>
  <sheetData>
    <row r="1" spans="1:5" ht="12.75">
      <c r="A1" s="163" t="s">
        <v>98</v>
      </c>
      <c r="B1" s="163"/>
      <c r="C1" s="163"/>
      <c r="D1" s="163"/>
      <c r="E1" s="163"/>
    </row>
    <row r="3" spans="1:5" ht="15" customHeight="1">
      <c r="A3" s="150" t="s">
        <v>1</v>
      </c>
      <c r="B3" s="151" t="s">
        <v>36</v>
      </c>
      <c r="C3" s="151" t="s">
        <v>69</v>
      </c>
      <c r="D3" s="151" t="s">
        <v>70</v>
      </c>
      <c r="E3" s="152" t="s">
        <v>47</v>
      </c>
    </row>
    <row r="4" spans="1:5" ht="9.75" customHeight="1">
      <c r="A4" s="132">
        <v>1</v>
      </c>
      <c r="B4" s="133">
        <v>2</v>
      </c>
      <c r="C4" s="134"/>
      <c r="D4" s="134"/>
      <c r="E4" s="135"/>
    </row>
    <row r="5" spans="1:5" ht="12.75" customHeight="1">
      <c r="A5" s="114">
        <v>1</v>
      </c>
      <c r="B5" s="113" t="s">
        <v>48</v>
      </c>
      <c r="C5" s="118">
        <v>6002795</v>
      </c>
      <c r="D5" s="118">
        <v>235</v>
      </c>
      <c r="E5" s="119">
        <f>C5/D5</f>
        <v>25543.808510638297</v>
      </c>
    </row>
    <row r="6" spans="1:5" ht="12.75" customHeight="1">
      <c r="A6" s="114">
        <f>A5+1</f>
        <v>2</v>
      </c>
      <c r="B6" s="115" t="s">
        <v>37</v>
      </c>
      <c r="C6" s="118">
        <v>1873844</v>
      </c>
      <c r="D6" s="141">
        <v>79</v>
      </c>
      <c r="E6" s="119">
        <f>C6/D6</f>
        <v>23719.54430379747</v>
      </c>
    </row>
    <row r="7" spans="1:5" ht="12.75" customHeight="1">
      <c r="A7" s="114">
        <f aca="true" t="shared" si="0" ref="A7:A53">A6+1</f>
        <v>3</v>
      </c>
      <c r="B7" s="115" t="s">
        <v>63</v>
      </c>
      <c r="C7" s="141">
        <v>635267</v>
      </c>
      <c r="D7" s="118">
        <v>27</v>
      </c>
      <c r="E7" s="119">
        <f>C7/D7</f>
        <v>23528.40740740741</v>
      </c>
    </row>
    <row r="8" spans="1:5" ht="18" customHeight="1">
      <c r="A8" s="114">
        <f t="shared" si="0"/>
        <v>4</v>
      </c>
      <c r="B8" s="113" t="s">
        <v>49</v>
      </c>
      <c r="C8" s="118">
        <v>24623563</v>
      </c>
      <c r="D8" s="118">
        <v>6245</v>
      </c>
      <c r="E8" s="123" t="s">
        <v>7</v>
      </c>
    </row>
    <row r="9" spans="1:5" ht="12.75" customHeight="1">
      <c r="A9" s="114">
        <f t="shared" si="0"/>
        <v>5</v>
      </c>
      <c r="B9" s="115" t="s">
        <v>37</v>
      </c>
      <c r="C9" s="121">
        <v>7818505</v>
      </c>
      <c r="D9" s="121">
        <v>2101</v>
      </c>
      <c r="E9" s="123" t="s">
        <v>7</v>
      </c>
    </row>
    <row r="10" spans="1:5" ht="12.75" customHeight="1">
      <c r="A10" s="114">
        <f t="shared" si="0"/>
        <v>6</v>
      </c>
      <c r="B10" s="115" t="s">
        <v>54</v>
      </c>
      <c r="C10" s="121">
        <v>4835022</v>
      </c>
      <c r="D10" s="131">
        <v>1285</v>
      </c>
      <c r="E10" s="123" t="s">
        <v>7</v>
      </c>
    </row>
    <row r="11" spans="1:5" ht="12.75" customHeight="1">
      <c r="A11" s="114">
        <f t="shared" si="0"/>
        <v>7</v>
      </c>
      <c r="B11" s="115" t="s">
        <v>55</v>
      </c>
      <c r="C11" s="121">
        <v>10027992</v>
      </c>
      <c r="D11" s="121">
        <v>2444</v>
      </c>
      <c r="E11" s="123" t="s">
        <v>7</v>
      </c>
    </row>
    <row r="12" spans="1:5" ht="12.75" customHeight="1">
      <c r="A12" s="114">
        <f t="shared" si="0"/>
        <v>8</v>
      </c>
      <c r="B12" s="113" t="s">
        <v>89</v>
      </c>
      <c r="C12" s="121">
        <v>24800</v>
      </c>
      <c r="D12" s="121">
        <v>30</v>
      </c>
      <c r="E12" s="119">
        <f aca="true" t="shared" si="1" ref="E12:E17">C12/D12</f>
        <v>826.6666666666666</v>
      </c>
    </row>
    <row r="13" spans="1:5" ht="12.75" customHeight="1">
      <c r="A13" s="114">
        <f t="shared" si="0"/>
        <v>9</v>
      </c>
      <c r="B13" s="115" t="s">
        <v>37</v>
      </c>
      <c r="C13" s="121">
        <v>0</v>
      </c>
      <c r="D13" s="121">
        <v>0</v>
      </c>
      <c r="E13" s="154" t="s">
        <v>96</v>
      </c>
    </row>
    <row r="14" spans="1:5" ht="12.75" customHeight="1">
      <c r="A14" s="114">
        <f t="shared" si="0"/>
        <v>10</v>
      </c>
      <c r="B14" s="115" t="s">
        <v>56</v>
      </c>
      <c r="C14" s="121">
        <v>8910</v>
      </c>
      <c r="D14" s="121">
        <v>7</v>
      </c>
      <c r="E14" s="119">
        <f t="shared" si="1"/>
        <v>1272.857142857143</v>
      </c>
    </row>
    <row r="15" spans="1:5" ht="12.75" customHeight="1">
      <c r="A15" s="114">
        <f t="shared" si="0"/>
        <v>11</v>
      </c>
      <c r="B15" s="115" t="s">
        <v>55</v>
      </c>
      <c r="C15" s="121">
        <v>13395</v>
      </c>
      <c r="D15" s="121">
        <v>13</v>
      </c>
      <c r="E15" s="119">
        <f t="shared" si="1"/>
        <v>1030.3846153846155</v>
      </c>
    </row>
    <row r="16" spans="1:5" ht="18" customHeight="1">
      <c r="A16" s="114">
        <f t="shared" si="0"/>
        <v>12</v>
      </c>
      <c r="B16" s="113" t="s">
        <v>64</v>
      </c>
      <c r="C16" s="118">
        <v>6671240</v>
      </c>
      <c r="D16" s="118">
        <v>6416</v>
      </c>
      <c r="E16" s="119">
        <f t="shared" si="1"/>
        <v>1039.7817955112218</v>
      </c>
    </row>
    <row r="17" spans="1:5" ht="12.75" customHeight="1">
      <c r="A17" s="114">
        <f t="shared" si="0"/>
        <v>13</v>
      </c>
      <c r="B17" s="115" t="s">
        <v>50</v>
      </c>
      <c r="C17" s="121">
        <v>2179902</v>
      </c>
      <c r="D17" s="121">
        <v>2449</v>
      </c>
      <c r="E17" s="119">
        <f t="shared" si="1"/>
        <v>890.1192323397305</v>
      </c>
    </row>
    <row r="18" spans="1:5" ht="12.75" customHeight="1">
      <c r="A18" s="114">
        <f t="shared" si="0"/>
        <v>14</v>
      </c>
      <c r="B18" s="113" t="s">
        <v>39</v>
      </c>
      <c r="C18" s="126" t="s">
        <v>7</v>
      </c>
      <c r="D18" s="118">
        <v>1120</v>
      </c>
      <c r="E18" s="123" t="s">
        <v>7</v>
      </c>
    </row>
    <row r="19" spans="1:5" ht="12.75" customHeight="1">
      <c r="A19" s="114">
        <f t="shared" si="0"/>
        <v>15</v>
      </c>
      <c r="B19" s="115" t="s">
        <v>50</v>
      </c>
      <c r="C19" s="126" t="s">
        <v>7</v>
      </c>
      <c r="D19" s="118">
        <v>408</v>
      </c>
      <c r="E19" s="123" t="s">
        <v>7</v>
      </c>
    </row>
    <row r="20" spans="1:5" ht="12.75" customHeight="1">
      <c r="A20" s="114">
        <f t="shared" si="0"/>
        <v>16</v>
      </c>
      <c r="B20" s="113" t="s">
        <v>40</v>
      </c>
      <c r="C20" s="118">
        <v>15282694</v>
      </c>
      <c r="D20" s="118">
        <v>459</v>
      </c>
      <c r="E20" s="119">
        <f aca="true" t="shared" si="2" ref="E20:E47">C20/D20</f>
        <v>33295.62962962963</v>
      </c>
    </row>
    <row r="21" spans="1:5" ht="12.75" customHeight="1">
      <c r="A21" s="114">
        <f t="shared" si="0"/>
        <v>17</v>
      </c>
      <c r="B21" s="115" t="s">
        <v>41</v>
      </c>
      <c r="C21" s="121">
        <v>199000</v>
      </c>
      <c r="D21" s="121">
        <v>7</v>
      </c>
      <c r="E21" s="119">
        <f t="shared" si="2"/>
        <v>28428.571428571428</v>
      </c>
    </row>
    <row r="22" spans="1:5" ht="12.75" customHeight="1">
      <c r="A22" s="114">
        <f t="shared" si="0"/>
        <v>18</v>
      </c>
      <c r="B22" s="115" t="s">
        <v>55</v>
      </c>
      <c r="C22" s="121">
        <v>4047921</v>
      </c>
      <c r="D22" s="121">
        <v>133</v>
      </c>
      <c r="E22" s="119">
        <f t="shared" si="2"/>
        <v>30435.496240601504</v>
      </c>
    </row>
    <row r="23" spans="1:5" ht="12.75" customHeight="1">
      <c r="A23" s="114">
        <f t="shared" si="0"/>
        <v>19</v>
      </c>
      <c r="B23" s="113" t="s">
        <v>51</v>
      </c>
      <c r="C23" s="118">
        <v>146041</v>
      </c>
      <c r="D23" s="118">
        <v>66</v>
      </c>
      <c r="E23" s="119">
        <f t="shared" si="2"/>
        <v>2212.742424242424</v>
      </c>
    </row>
    <row r="24" spans="1:5" ht="12.75" customHeight="1">
      <c r="A24" s="114">
        <f t="shared" si="0"/>
        <v>20</v>
      </c>
      <c r="B24" s="115" t="s">
        <v>38</v>
      </c>
      <c r="C24" s="121">
        <v>8359</v>
      </c>
      <c r="D24" s="121">
        <v>9</v>
      </c>
      <c r="E24" s="119">
        <f t="shared" si="2"/>
        <v>928.7777777777778</v>
      </c>
    </row>
    <row r="25" spans="1:5" ht="12.75" customHeight="1">
      <c r="A25" s="114">
        <f t="shared" si="0"/>
        <v>21</v>
      </c>
      <c r="B25" s="115" t="s">
        <v>55</v>
      </c>
      <c r="C25" s="121">
        <v>3089</v>
      </c>
      <c r="D25" s="121">
        <v>11</v>
      </c>
      <c r="E25" s="119">
        <f t="shared" si="2"/>
        <v>280.8181818181818</v>
      </c>
    </row>
    <row r="26" spans="1:5" s="155" customFormat="1" ht="20.25" customHeight="1">
      <c r="A26" s="114">
        <f t="shared" si="0"/>
        <v>22</v>
      </c>
      <c r="B26" s="113" t="s">
        <v>97</v>
      </c>
      <c r="C26" s="118">
        <v>23431</v>
      </c>
      <c r="D26" s="118">
        <v>32</v>
      </c>
      <c r="E26" s="119">
        <f t="shared" si="2"/>
        <v>732.21875</v>
      </c>
    </row>
    <row r="27" spans="1:5" s="153" customFormat="1" ht="15" customHeight="1">
      <c r="A27" s="116">
        <f t="shared" si="0"/>
        <v>23</v>
      </c>
      <c r="B27" s="116" t="s">
        <v>42</v>
      </c>
      <c r="C27" s="124">
        <f>C5+C8+C12+C16+C20+C23+C26</f>
        <v>52774564</v>
      </c>
      <c r="D27" s="127" t="s">
        <v>7</v>
      </c>
      <c r="E27" s="125" t="s">
        <v>7</v>
      </c>
    </row>
    <row r="28" spans="1:5" ht="12.75" customHeight="1">
      <c r="A28" s="114">
        <f t="shared" si="0"/>
        <v>24</v>
      </c>
      <c r="B28" s="113" t="s">
        <v>43</v>
      </c>
      <c r="C28" s="118">
        <v>102793600</v>
      </c>
      <c r="D28" s="118">
        <v>185217</v>
      </c>
      <c r="E28" s="119">
        <f t="shared" si="2"/>
        <v>554.9900927020738</v>
      </c>
    </row>
    <row r="29" spans="1:5" ht="12.75" customHeight="1">
      <c r="A29" s="114">
        <f t="shared" si="0"/>
        <v>25</v>
      </c>
      <c r="B29" s="115" t="s">
        <v>53</v>
      </c>
      <c r="C29" s="121">
        <f>13551777+7035324</f>
        <v>20587101</v>
      </c>
      <c r="D29" s="121">
        <f>20821+15773</f>
        <v>36594</v>
      </c>
      <c r="E29" s="119">
        <f t="shared" si="2"/>
        <v>562.5813248073455</v>
      </c>
    </row>
    <row r="30" spans="1:5" ht="12.75" customHeight="1">
      <c r="A30" s="114">
        <f t="shared" si="0"/>
        <v>26</v>
      </c>
      <c r="B30" s="115" t="s">
        <v>57</v>
      </c>
      <c r="C30" s="121">
        <v>21901214</v>
      </c>
      <c r="D30" s="121">
        <v>36177</v>
      </c>
      <c r="E30" s="119">
        <f t="shared" si="2"/>
        <v>605.390552008182</v>
      </c>
    </row>
    <row r="31" spans="1:5" ht="12.75" customHeight="1">
      <c r="A31" s="114">
        <f t="shared" si="0"/>
        <v>27</v>
      </c>
      <c r="B31" s="115" t="s">
        <v>58</v>
      </c>
      <c r="C31" s="121">
        <v>51011231</v>
      </c>
      <c r="D31" s="121">
        <v>86968</v>
      </c>
      <c r="E31" s="119">
        <f t="shared" si="2"/>
        <v>586.5517316714194</v>
      </c>
    </row>
    <row r="32" spans="1:5" ht="18" customHeight="1">
      <c r="A32" s="114">
        <f t="shared" si="0"/>
        <v>28</v>
      </c>
      <c r="B32" s="113" t="s">
        <v>52</v>
      </c>
      <c r="C32" s="121">
        <v>111304018</v>
      </c>
      <c r="D32" s="121">
        <v>29627</v>
      </c>
      <c r="E32" s="119">
        <f t="shared" si="2"/>
        <v>3756.8440274074323</v>
      </c>
    </row>
    <row r="33" spans="1:5" ht="12.75" customHeight="1">
      <c r="A33" s="114">
        <f t="shared" si="0"/>
        <v>29</v>
      </c>
      <c r="B33" s="115" t="s">
        <v>53</v>
      </c>
      <c r="C33" s="121">
        <v>27885174</v>
      </c>
      <c r="D33" s="121">
        <v>7584</v>
      </c>
      <c r="E33" s="119">
        <f t="shared" si="2"/>
        <v>3676.8425632911394</v>
      </c>
    </row>
    <row r="34" spans="1:5" ht="12.75" customHeight="1">
      <c r="A34" s="114">
        <f t="shared" si="0"/>
        <v>30</v>
      </c>
      <c r="B34" s="115" t="s">
        <v>57</v>
      </c>
      <c r="C34" s="121">
        <v>36593722</v>
      </c>
      <c r="D34" s="121">
        <v>9008</v>
      </c>
      <c r="E34" s="119">
        <f t="shared" si="2"/>
        <v>4062.3581261101244</v>
      </c>
    </row>
    <row r="35" spans="1:5" ht="12.75" customHeight="1">
      <c r="A35" s="114">
        <f t="shared" si="0"/>
        <v>31</v>
      </c>
      <c r="B35" s="115" t="s">
        <v>58</v>
      </c>
      <c r="C35" s="121">
        <v>46040864</v>
      </c>
      <c r="D35" s="121">
        <v>12810</v>
      </c>
      <c r="E35" s="119">
        <f t="shared" si="2"/>
        <v>3594.134582357533</v>
      </c>
    </row>
    <row r="36" spans="1:5" ht="12.75" customHeight="1">
      <c r="A36" s="114">
        <f t="shared" si="0"/>
        <v>32</v>
      </c>
      <c r="B36" s="115" t="s">
        <v>61</v>
      </c>
      <c r="C36" s="121">
        <v>73853289</v>
      </c>
      <c r="D36" s="121">
        <v>10460</v>
      </c>
      <c r="E36" s="119">
        <f t="shared" si="2"/>
        <v>7060.543881453154</v>
      </c>
    </row>
    <row r="37" spans="1:5" ht="12.75" customHeight="1">
      <c r="A37" s="114">
        <f t="shared" si="0"/>
        <v>33</v>
      </c>
      <c r="B37" s="115" t="s">
        <v>59</v>
      </c>
      <c r="C37" s="121">
        <v>28349260</v>
      </c>
      <c r="D37" s="121">
        <v>14257</v>
      </c>
      <c r="E37" s="119">
        <f t="shared" si="2"/>
        <v>1988.444974398541</v>
      </c>
    </row>
    <row r="38" spans="1:5" ht="12.75" customHeight="1">
      <c r="A38" s="114">
        <f t="shared" si="0"/>
        <v>34</v>
      </c>
      <c r="B38" s="115" t="s">
        <v>60</v>
      </c>
      <c r="C38" s="121">
        <v>9101469</v>
      </c>
      <c r="D38" s="121">
        <v>4910</v>
      </c>
      <c r="E38" s="119">
        <f t="shared" si="2"/>
        <v>1853.6596741344194</v>
      </c>
    </row>
    <row r="39" spans="1:5" ht="18" customHeight="1">
      <c r="A39" s="114">
        <f t="shared" si="0"/>
        <v>35</v>
      </c>
      <c r="B39" s="113" t="s">
        <v>90</v>
      </c>
      <c r="C39" s="118">
        <v>116118938</v>
      </c>
      <c r="D39" s="118">
        <v>149754</v>
      </c>
      <c r="E39" s="119">
        <f t="shared" si="2"/>
        <v>775.3979058990077</v>
      </c>
    </row>
    <row r="40" spans="1:5" ht="12.75" customHeight="1">
      <c r="A40" s="114">
        <f t="shared" si="0"/>
        <v>36</v>
      </c>
      <c r="B40" s="115" t="s">
        <v>53</v>
      </c>
      <c r="C40" s="121">
        <v>29227160</v>
      </c>
      <c r="D40" s="121">
        <v>31917</v>
      </c>
      <c r="E40" s="119">
        <f t="shared" si="2"/>
        <v>915.7239088886801</v>
      </c>
    </row>
    <row r="41" spans="1:5" ht="12.75" customHeight="1">
      <c r="A41" s="114">
        <f t="shared" si="0"/>
        <v>37</v>
      </c>
      <c r="B41" s="115" t="s">
        <v>57</v>
      </c>
      <c r="C41" s="121">
        <v>37503651</v>
      </c>
      <c r="D41" s="121">
        <v>53096</v>
      </c>
      <c r="E41" s="119">
        <f t="shared" si="2"/>
        <v>706.3366543619105</v>
      </c>
    </row>
    <row r="42" spans="1:5" ht="12.75" customHeight="1">
      <c r="A42" s="114">
        <f t="shared" si="0"/>
        <v>38</v>
      </c>
      <c r="B42" s="115" t="s">
        <v>58</v>
      </c>
      <c r="C42" s="121">
        <v>45660446</v>
      </c>
      <c r="D42" s="121">
        <v>69052</v>
      </c>
      <c r="E42" s="119">
        <f t="shared" si="2"/>
        <v>661.2472629322829</v>
      </c>
    </row>
    <row r="43" spans="1:5" ht="18" customHeight="1">
      <c r="A43" s="114">
        <f t="shared" si="0"/>
        <v>39</v>
      </c>
      <c r="B43" s="113" t="s">
        <v>62</v>
      </c>
      <c r="C43" s="121">
        <v>2407513</v>
      </c>
      <c r="D43" s="121">
        <v>342</v>
      </c>
      <c r="E43" s="123" t="s">
        <v>7</v>
      </c>
    </row>
    <row r="44" spans="1:5" ht="12.75" customHeight="1">
      <c r="A44" s="114">
        <f t="shared" si="0"/>
        <v>40</v>
      </c>
      <c r="B44" s="115" t="s">
        <v>53</v>
      </c>
      <c r="C44" s="121">
        <v>769440</v>
      </c>
      <c r="D44" s="121">
        <v>1690</v>
      </c>
      <c r="E44" s="123" t="s">
        <v>7</v>
      </c>
    </row>
    <row r="45" spans="1:5" ht="12.75" customHeight="1">
      <c r="A45" s="114">
        <f t="shared" si="0"/>
        <v>41</v>
      </c>
      <c r="B45" s="113" t="s">
        <v>65</v>
      </c>
      <c r="C45" s="118">
        <v>16486551</v>
      </c>
      <c r="D45" s="128">
        <v>80813</v>
      </c>
      <c r="E45" s="119">
        <f t="shared" si="2"/>
        <v>204.0086495984557</v>
      </c>
    </row>
    <row r="46" spans="1:5" ht="12.75" customHeight="1">
      <c r="A46" s="114">
        <f t="shared" si="0"/>
        <v>42</v>
      </c>
      <c r="B46" s="115" t="s">
        <v>53</v>
      </c>
      <c r="C46" s="121">
        <v>4823642</v>
      </c>
      <c r="D46" s="120">
        <v>52449</v>
      </c>
      <c r="E46" s="119">
        <f t="shared" si="2"/>
        <v>91.96823581002498</v>
      </c>
    </row>
    <row r="47" spans="1:5" ht="12.75" customHeight="1">
      <c r="A47" s="114">
        <f t="shared" si="0"/>
        <v>43</v>
      </c>
      <c r="B47" s="115" t="s">
        <v>66</v>
      </c>
      <c r="C47" s="121">
        <v>2352123</v>
      </c>
      <c r="D47" s="128">
        <v>35297</v>
      </c>
      <c r="E47" s="119">
        <f t="shared" si="2"/>
        <v>66.63804289316373</v>
      </c>
    </row>
    <row r="48" spans="1:5" s="117" customFormat="1" ht="12.75" customHeight="1">
      <c r="A48" s="114">
        <f t="shared" si="0"/>
        <v>44</v>
      </c>
      <c r="B48" s="113" t="s">
        <v>67</v>
      </c>
      <c r="C48" s="118">
        <v>3722500</v>
      </c>
      <c r="D48" s="128">
        <v>30</v>
      </c>
      <c r="E48" s="119">
        <f>C48/D48</f>
        <v>124083.33333333333</v>
      </c>
    </row>
    <row r="49" spans="1:5" ht="18" customHeight="1">
      <c r="A49" s="114">
        <f t="shared" si="0"/>
        <v>45</v>
      </c>
      <c r="B49" s="113" t="s">
        <v>480</v>
      </c>
      <c r="C49" s="118">
        <v>1205486</v>
      </c>
      <c r="D49" s="128">
        <v>39</v>
      </c>
      <c r="E49" s="122" t="s">
        <v>7</v>
      </c>
    </row>
    <row r="50" spans="1:5" ht="12.75" customHeight="1">
      <c r="A50" s="114">
        <f t="shared" si="0"/>
        <v>46</v>
      </c>
      <c r="B50" s="113" t="s">
        <v>68</v>
      </c>
      <c r="C50" s="118">
        <v>252620173</v>
      </c>
      <c r="D50" s="128">
        <f>181+385</f>
        <v>566</v>
      </c>
      <c r="E50" s="123" t="s">
        <v>7</v>
      </c>
    </row>
    <row r="51" spans="1:5" s="153" customFormat="1" ht="15" customHeight="1">
      <c r="A51" s="116">
        <f t="shared" si="0"/>
        <v>47</v>
      </c>
      <c r="B51" s="116" t="s">
        <v>44</v>
      </c>
      <c r="C51" s="124">
        <f>C28+C32+C39+C43+C45+C48+C49+C50</f>
        <v>606658779</v>
      </c>
      <c r="D51" s="127" t="s">
        <v>7</v>
      </c>
      <c r="E51" s="125" t="s">
        <v>7</v>
      </c>
    </row>
    <row r="52" spans="1:5" ht="12.75" customHeight="1">
      <c r="A52" s="114">
        <f t="shared" si="0"/>
        <v>48</v>
      </c>
      <c r="B52" s="113" t="s">
        <v>45</v>
      </c>
      <c r="C52" s="118">
        <v>16363902</v>
      </c>
      <c r="D52" s="126" t="s">
        <v>7</v>
      </c>
      <c r="E52" s="123" t="s">
        <v>7</v>
      </c>
    </row>
    <row r="53" spans="1:5" s="153" customFormat="1" ht="15" customHeight="1">
      <c r="A53" s="136">
        <f t="shared" si="0"/>
        <v>49</v>
      </c>
      <c r="B53" s="136" t="s">
        <v>46</v>
      </c>
      <c r="C53" s="137">
        <f>C27+C51+C52</f>
        <v>675797245</v>
      </c>
      <c r="D53" s="138" t="s">
        <v>7</v>
      </c>
      <c r="E53" s="139" t="s">
        <v>7</v>
      </c>
    </row>
    <row r="54" ht="10.5" customHeight="1"/>
    <row r="56" ht="12.75">
      <c r="C56" s="1"/>
    </row>
    <row r="57" ht="12.75">
      <c r="C57" s="140"/>
    </row>
  </sheetData>
  <mergeCells count="1">
    <mergeCell ref="A1:E1"/>
  </mergeCells>
  <printOptions/>
  <pageMargins left="0.984251968503937" right="0.7874015748031497" top="0.7874015748031497" bottom="0.4724409448818898" header="0.31496062992125984" footer="0.2755905511811024"/>
  <pageSetup horizontalDpi="1200" verticalDpi="1200" orientation="portrait" paperSize="9" r:id="rId1"/>
  <headerFooter alignWithMargins="0">
    <oddFooter>&amp;R5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1"/>
  <sheetViews>
    <sheetView zoomScale="130" zoomScaleNormal="130" workbookViewId="0" topLeftCell="A1">
      <selection activeCell="C5" sqref="C5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7" customWidth="1"/>
    <col min="5" max="5" width="18.25390625" style="67" customWidth="1"/>
    <col min="6" max="6" width="15.75390625" style="71" customWidth="1"/>
    <col min="7" max="16384" width="9.125" style="4" customWidth="1"/>
  </cols>
  <sheetData>
    <row r="1" spans="1:6" s="23" customFormat="1" ht="18" customHeight="1">
      <c r="A1" s="190" t="s">
        <v>23</v>
      </c>
      <c r="B1" s="189" t="s">
        <v>1</v>
      </c>
      <c r="C1" s="189" t="s">
        <v>0</v>
      </c>
      <c r="D1" s="186" t="s">
        <v>27</v>
      </c>
      <c r="E1" s="187"/>
      <c r="F1" s="188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125</v>
      </c>
      <c r="C4" s="20" t="s">
        <v>170</v>
      </c>
      <c r="D4" s="7">
        <v>371868</v>
      </c>
      <c r="E4" s="7">
        <v>16</v>
      </c>
      <c r="F4" s="129">
        <f aca="true" t="shared" si="0" ref="F4:F132">D4/E4</f>
        <v>23241.75</v>
      </c>
    </row>
    <row r="5" spans="1:6" ht="10.5" customHeight="1">
      <c r="A5" s="19">
        <f>A4+1</f>
        <v>2</v>
      </c>
      <c r="B5" s="109">
        <v>143</v>
      </c>
      <c r="C5" s="20" t="s">
        <v>144</v>
      </c>
      <c r="D5" s="7">
        <v>23097</v>
      </c>
      <c r="E5" s="7">
        <v>1</v>
      </c>
      <c r="F5" s="129">
        <f aca="true" t="shared" si="1" ref="F5:F68">D5/E5</f>
        <v>23097</v>
      </c>
    </row>
    <row r="6" spans="1:6" ht="10.5" customHeight="1">
      <c r="A6" s="19">
        <f aca="true" t="shared" si="2" ref="A6:A69">A5+1</f>
        <v>3</v>
      </c>
      <c r="B6" s="109">
        <v>119</v>
      </c>
      <c r="C6" s="20" t="s">
        <v>175</v>
      </c>
      <c r="D6" s="7">
        <v>96211</v>
      </c>
      <c r="E6" s="7">
        <v>6</v>
      </c>
      <c r="F6" s="129">
        <f t="shared" si="1"/>
        <v>16035.166666666666</v>
      </c>
    </row>
    <row r="7" spans="1:6" ht="10.5" customHeight="1">
      <c r="A7" s="19">
        <f t="shared" si="2"/>
        <v>4</v>
      </c>
      <c r="B7" s="109">
        <v>315</v>
      </c>
      <c r="C7" s="20" t="s">
        <v>320</v>
      </c>
      <c r="D7" s="7">
        <v>72446</v>
      </c>
      <c r="E7" s="7">
        <v>5</v>
      </c>
      <c r="F7" s="129">
        <f t="shared" si="1"/>
        <v>14489.2</v>
      </c>
    </row>
    <row r="8" spans="1:6" ht="10.5" customHeight="1">
      <c r="A8" s="19">
        <f t="shared" si="2"/>
        <v>5</v>
      </c>
      <c r="B8" s="109">
        <v>336</v>
      </c>
      <c r="C8" s="20" t="s">
        <v>392</v>
      </c>
      <c r="D8" s="7">
        <v>114976</v>
      </c>
      <c r="E8" s="7">
        <v>8</v>
      </c>
      <c r="F8" s="129">
        <f t="shared" si="1"/>
        <v>14372</v>
      </c>
    </row>
    <row r="9" spans="1:6" ht="10.5" customHeight="1">
      <c r="A9" s="19">
        <f t="shared" si="2"/>
        <v>6</v>
      </c>
      <c r="B9" s="109">
        <v>376</v>
      </c>
      <c r="C9" s="20" t="s">
        <v>343</v>
      </c>
      <c r="D9" s="7">
        <v>26101</v>
      </c>
      <c r="E9" s="7">
        <v>2</v>
      </c>
      <c r="F9" s="129">
        <f t="shared" si="1"/>
        <v>13050.5</v>
      </c>
    </row>
    <row r="10" spans="1:6" ht="10.5" customHeight="1">
      <c r="A10" s="19">
        <f t="shared" si="2"/>
        <v>7</v>
      </c>
      <c r="B10" s="109">
        <v>372</v>
      </c>
      <c r="C10" s="20" t="s">
        <v>109</v>
      </c>
      <c r="D10" s="7">
        <v>25000</v>
      </c>
      <c r="E10" s="7">
        <v>2</v>
      </c>
      <c r="F10" s="129">
        <f t="shared" si="1"/>
        <v>12500</v>
      </c>
    </row>
    <row r="11" spans="1:6" ht="9.75" customHeight="1">
      <c r="A11" s="19">
        <f t="shared" si="2"/>
        <v>8</v>
      </c>
      <c r="B11" s="109">
        <v>170</v>
      </c>
      <c r="C11" s="20" t="s">
        <v>121</v>
      </c>
      <c r="D11" s="7">
        <v>75179</v>
      </c>
      <c r="E11" s="7">
        <v>7</v>
      </c>
      <c r="F11" s="129">
        <f t="shared" si="1"/>
        <v>10739.857142857143</v>
      </c>
    </row>
    <row r="12" spans="1:6" ht="10.5" customHeight="1">
      <c r="A12" s="19">
        <f t="shared" si="2"/>
        <v>9</v>
      </c>
      <c r="B12" s="109">
        <v>13</v>
      </c>
      <c r="C12" s="20" t="s">
        <v>380</v>
      </c>
      <c r="D12" s="7">
        <v>40191</v>
      </c>
      <c r="E12" s="7">
        <v>4</v>
      </c>
      <c r="F12" s="129">
        <f t="shared" si="1"/>
        <v>10047.75</v>
      </c>
    </row>
    <row r="13" spans="1:6" ht="10.5" customHeight="1">
      <c r="A13" s="19">
        <f t="shared" si="2"/>
        <v>10</v>
      </c>
      <c r="B13" s="109">
        <v>1</v>
      </c>
      <c r="C13" s="20" t="s">
        <v>325</v>
      </c>
      <c r="D13" s="7">
        <v>49069</v>
      </c>
      <c r="E13" s="7">
        <v>5</v>
      </c>
      <c r="F13" s="129">
        <f t="shared" si="1"/>
        <v>9813.8</v>
      </c>
    </row>
    <row r="14" spans="1:6" ht="10.5" customHeight="1">
      <c r="A14" s="19">
        <f t="shared" si="2"/>
        <v>11</v>
      </c>
      <c r="B14" s="109">
        <v>155</v>
      </c>
      <c r="C14" s="20" t="s">
        <v>242</v>
      </c>
      <c r="D14" s="7">
        <v>38918</v>
      </c>
      <c r="E14" s="7">
        <v>4</v>
      </c>
      <c r="F14" s="129">
        <f t="shared" si="1"/>
        <v>9729.5</v>
      </c>
    </row>
    <row r="15" spans="1:6" ht="10.5" customHeight="1">
      <c r="A15" s="19">
        <f t="shared" si="2"/>
        <v>12</v>
      </c>
      <c r="B15" s="109">
        <v>19</v>
      </c>
      <c r="C15" s="20" t="s">
        <v>356</v>
      </c>
      <c r="D15" s="7">
        <v>202669</v>
      </c>
      <c r="E15" s="7">
        <v>21</v>
      </c>
      <c r="F15" s="129">
        <f t="shared" si="1"/>
        <v>9650.904761904761</v>
      </c>
    </row>
    <row r="16" spans="1:6" ht="10.5" customHeight="1">
      <c r="A16" s="19">
        <f t="shared" si="2"/>
        <v>13</v>
      </c>
      <c r="B16" s="109">
        <v>337</v>
      </c>
      <c r="C16" s="20" t="s">
        <v>235</v>
      </c>
      <c r="D16" s="7">
        <v>46728</v>
      </c>
      <c r="E16" s="7">
        <v>5</v>
      </c>
      <c r="F16" s="129">
        <f t="shared" si="1"/>
        <v>9345.6</v>
      </c>
    </row>
    <row r="17" spans="1:6" ht="10.5" customHeight="1">
      <c r="A17" s="19">
        <f t="shared" si="2"/>
        <v>14</v>
      </c>
      <c r="B17" s="109">
        <v>366</v>
      </c>
      <c r="C17" s="20" t="s">
        <v>399</v>
      </c>
      <c r="D17" s="7">
        <v>27628</v>
      </c>
      <c r="E17" s="7">
        <v>3</v>
      </c>
      <c r="F17" s="129">
        <f t="shared" si="1"/>
        <v>9209.333333333334</v>
      </c>
    </row>
    <row r="18" spans="1:6" ht="10.5" customHeight="1">
      <c r="A18" s="19">
        <f t="shared" si="2"/>
        <v>15</v>
      </c>
      <c r="B18" s="109">
        <v>215</v>
      </c>
      <c r="C18" s="20" t="s">
        <v>377</v>
      </c>
      <c r="D18" s="7">
        <v>81798</v>
      </c>
      <c r="E18" s="7">
        <v>9</v>
      </c>
      <c r="F18" s="129">
        <f t="shared" si="1"/>
        <v>9088.666666666666</v>
      </c>
    </row>
    <row r="19" spans="1:6" ht="10.5" customHeight="1">
      <c r="A19" s="19">
        <f t="shared" si="2"/>
        <v>16</v>
      </c>
      <c r="B19" s="109">
        <v>312</v>
      </c>
      <c r="C19" s="20" t="s">
        <v>326</v>
      </c>
      <c r="D19" s="7">
        <v>126547</v>
      </c>
      <c r="E19" s="7">
        <v>14</v>
      </c>
      <c r="F19" s="129">
        <f t="shared" si="1"/>
        <v>9039.07142857143</v>
      </c>
    </row>
    <row r="20" spans="1:6" ht="10.5" customHeight="1">
      <c r="A20" s="19">
        <f t="shared" si="2"/>
        <v>17</v>
      </c>
      <c r="B20" s="109">
        <v>283</v>
      </c>
      <c r="C20" s="20" t="s">
        <v>142</v>
      </c>
      <c r="D20" s="7">
        <v>62370</v>
      </c>
      <c r="E20" s="7">
        <v>7</v>
      </c>
      <c r="F20" s="129">
        <f t="shared" si="1"/>
        <v>8910</v>
      </c>
    </row>
    <row r="21" spans="1:6" ht="10.5" customHeight="1">
      <c r="A21" s="19">
        <f t="shared" si="2"/>
        <v>18</v>
      </c>
      <c r="B21" s="109">
        <v>161</v>
      </c>
      <c r="C21" s="20" t="s">
        <v>275</v>
      </c>
      <c r="D21" s="7">
        <v>44026</v>
      </c>
      <c r="E21" s="7">
        <v>5</v>
      </c>
      <c r="F21" s="129">
        <f t="shared" si="1"/>
        <v>8805.2</v>
      </c>
    </row>
    <row r="22" spans="1:6" ht="10.5" customHeight="1">
      <c r="A22" s="19">
        <f t="shared" si="2"/>
        <v>19</v>
      </c>
      <c r="B22" s="109">
        <v>34</v>
      </c>
      <c r="C22" s="20" t="s">
        <v>361</v>
      </c>
      <c r="D22" s="7">
        <v>59544</v>
      </c>
      <c r="E22" s="7">
        <v>7</v>
      </c>
      <c r="F22" s="129">
        <f t="shared" si="1"/>
        <v>8506.285714285714</v>
      </c>
    </row>
    <row r="23" spans="1:6" ht="10.5" customHeight="1">
      <c r="A23" s="19">
        <f t="shared" si="2"/>
        <v>20</v>
      </c>
      <c r="B23" s="109">
        <v>251</v>
      </c>
      <c r="C23" s="20" t="s">
        <v>385</v>
      </c>
      <c r="D23" s="7">
        <v>178238</v>
      </c>
      <c r="E23" s="7">
        <v>21</v>
      </c>
      <c r="F23" s="129">
        <f t="shared" si="1"/>
        <v>8487.52380952381</v>
      </c>
    </row>
    <row r="24" spans="1:6" ht="10.5" customHeight="1">
      <c r="A24" s="19">
        <f t="shared" si="2"/>
        <v>21</v>
      </c>
      <c r="B24" s="109">
        <v>168</v>
      </c>
      <c r="C24" s="20" t="s">
        <v>342</v>
      </c>
      <c r="D24" s="7">
        <v>435200</v>
      </c>
      <c r="E24" s="7">
        <v>52</v>
      </c>
      <c r="F24" s="129">
        <f t="shared" si="1"/>
        <v>8369.23076923077</v>
      </c>
    </row>
    <row r="25" spans="1:6" ht="10.5" customHeight="1">
      <c r="A25" s="19">
        <f t="shared" si="2"/>
        <v>22</v>
      </c>
      <c r="B25" s="109">
        <v>254</v>
      </c>
      <c r="C25" s="20" t="s">
        <v>289</v>
      </c>
      <c r="D25" s="7">
        <v>158028</v>
      </c>
      <c r="E25" s="7">
        <v>19</v>
      </c>
      <c r="F25" s="129">
        <f t="shared" si="1"/>
        <v>8317.263157894737</v>
      </c>
    </row>
    <row r="26" spans="1:6" ht="10.5" customHeight="1">
      <c r="A26" s="19">
        <f t="shared" si="2"/>
        <v>23</v>
      </c>
      <c r="B26" s="109">
        <v>346</v>
      </c>
      <c r="C26" s="20" t="s">
        <v>217</v>
      </c>
      <c r="D26" s="7">
        <v>32824</v>
      </c>
      <c r="E26" s="7">
        <v>4</v>
      </c>
      <c r="F26" s="129">
        <f t="shared" si="1"/>
        <v>8206</v>
      </c>
    </row>
    <row r="27" spans="1:6" ht="10.5" customHeight="1">
      <c r="A27" s="19">
        <f t="shared" si="2"/>
        <v>24</v>
      </c>
      <c r="B27" s="109">
        <v>116</v>
      </c>
      <c r="C27" s="20" t="s">
        <v>190</v>
      </c>
      <c r="D27" s="7">
        <v>63709</v>
      </c>
      <c r="E27" s="7">
        <v>8</v>
      </c>
      <c r="F27" s="129">
        <f t="shared" si="1"/>
        <v>7963.625</v>
      </c>
    </row>
    <row r="28" spans="1:6" ht="10.5" customHeight="1">
      <c r="A28" s="19">
        <f t="shared" si="2"/>
        <v>25</v>
      </c>
      <c r="B28" s="109">
        <v>206</v>
      </c>
      <c r="C28" s="20" t="s">
        <v>136</v>
      </c>
      <c r="D28" s="7">
        <v>15883</v>
      </c>
      <c r="E28" s="7">
        <v>2</v>
      </c>
      <c r="F28" s="129">
        <f t="shared" si="1"/>
        <v>7941.5</v>
      </c>
    </row>
    <row r="29" spans="1:6" ht="10.5" customHeight="1">
      <c r="A29" s="19">
        <f t="shared" si="2"/>
        <v>26</v>
      </c>
      <c r="B29" s="109">
        <v>216</v>
      </c>
      <c r="C29" s="20" t="s">
        <v>219</v>
      </c>
      <c r="D29" s="7">
        <v>15499</v>
      </c>
      <c r="E29" s="7">
        <v>2</v>
      </c>
      <c r="F29" s="129">
        <f t="shared" si="1"/>
        <v>7749.5</v>
      </c>
    </row>
    <row r="30" spans="1:6" ht="10.5" customHeight="1">
      <c r="A30" s="19">
        <f t="shared" si="2"/>
        <v>27</v>
      </c>
      <c r="B30" s="109">
        <v>98</v>
      </c>
      <c r="C30" s="20" t="s">
        <v>112</v>
      </c>
      <c r="D30" s="7">
        <v>162670</v>
      </c>
      <c r="E30" s="7">
        <v>21</v>
      </c>
      <c r="F30" s="129">
        <f t="shared" si="1"/>
        <v>7746.190476190476</v>
      </c>
    </row>
    <row r="31" spans="1:6" ht="10.5" customHeight="1">
      <c r="A31" s="19">
        <f t="shared" si="2"/>
        <v>28</v>
      </c>
      <c r="B31" s="109">
        <v>212</v>
      </c>
      <c r="C31" s="20" t="s">
        <v>146</v>
      </c>
      <c r="D31" s="7">
        <v>30827</v>
      </c>
      <c r="E31" s="7">
        <v>4</v>
      </c>
      <c r="F31" s="129">
        <f t="shared" si="1"/>
        <v>7706.75</v>
      </c>
    </row>
    <row r="32" spans="1:6" ht="10.5" customHeight="1">
      <c r="A32" s="19">
        <f t="shared" si="2"/>
        <v>29</v>
      </c>
      <c r="B32" s="109">
        <v>288</v>
      </c>
      <c r="C32" s="20" t="s">
        <v>344</v>
      </c>
      <c r="D32" s="7">
        <v>130998</v>
      </c>
      <c r="E32" s="7">
        <v>17</v>
      </c>
      <c r="F32" s="129">
        <f t="shared" si="1"/>
        <v>7705.764705882353</v>
      </c>
    </row>
    <row r="33" spans="1:6" ht="10.5" customHeight="1">
      <c r="A33" s="19">
        <f t="shared" si="2"/>
        <v>30</v>
      </c>
      <c r="B33" s="109">
        <v>357</v>
      </c>
      <c r="C33" s="20" t="s">
        <v>221</v>
      </c>
      <c r="D33" s="7">
        <v>120829</v>
      </c>
      <c r="E33" s="7">
        <v>16</v>
      </c>
      <c r="F33" s="129">
        <f t="shared" si="1"/>
        <v>7551.8125</v>
      </c>
    </row>
    <row r="34" spans="1:6" ht="10.5" customHeight="1">
      <c r="A34" s="19">
        <f t="shared" si="2"/>
        <v>31</v>
      </c>
      <c r="B34" s="109">
        <v>253</v>
      </c>
      <c r="C34" s="20" t="s">
        <v>267</v>
      </c>
      <c r="D34" s="7">
        <v>30052</v>
      </c>
      <c r="E34" s="7">
        <v>4</v>
      </c>
      <c r="F34" s="129">
        <f t="shared" si="1"/>
        <v>7513</v>
      </c>
    </row>
    <row r="35" spans="1:6" ht="10.5" customHeight="1">
      <c r="A35" s="19">
        <f t="shared" si="2"/>
        <v>32</v>
      </c>
      <c r="B35" s="109">
        <v>102</v>
      </c>
      <c r="C35" s="20" t="s">
        <v>477</v>
      </c>
      <c r="D35" s="7">
        <v>22483</v>
      </c>
      <c r="E35" s="7">
        <v>3</v>
      </c>
      <c r="F35" s="129">
        <f t="shared" si="1"/>
        <v>7494.333333333333</v>
      </c>
    </row>
    <row r="36" spans="1:6" ht="10.5" customHeight="1">
      <c r="A36" s="19">
        <f t="shared" si="2"/>
        <v>33</v>
      </c>
      <c r="B36" s="109">
        <v>147</v>
      </c>
      <c r="C36" s="20" t="s">
        <v>421</v>
      </c>
      <c r="D36" s="7">
        <v>29954</v>
      </c>
      <c r="E36" s="7">
        <v>4</v>
      </c>
      <c r="F36" s="129">
        <f t="shared" si="1"/>
        <v>7488.5</v>
      </c>
    </row>
    <row r="37" spans="1:6" ht="10.5" customHeight="1">
      <c r="A37" s="19">
        <f t="shared" si="2"/>
        <v>34</v>
      </c>
      <c r="B37" s="109">
        <v>208</v>
      </c>
      <c r="C37" s="20" t="s">
        <v>332</v>
      </c>
      <c r="D37" s="7">
        <v>66016</v>
      </c>
      <c r="E37" s="7">
        <v>9</v>
      </c>
      <c r="F37" s="129">
        <f t="shared" si="1"/>
        <v>7335.111111111111</v>
      </c>
    </row>
    <row r="38" spans="1:6" ht="10.5" customHeight="1">
      <c r="A38" s="19">
        <f t="shared" si="2"/>
        <v>35</v>
      </c>
      <c r="B38" s="109">
        <v>159</v>
      </c>
      <c r="C38" s="20" t="s">
        <v>472</v>
      </c>
      <c r="D38" s="7">
        <v>36241</v>
      </c>
      <c r="E38" s="7">
        <v>5</v>
      </c>
      <c r="F38" s="129">
        <f t="shared" si="1"/>
        <v>7248.2</v>
      </c>
    </row>
    <row r="39" spans="1:6" ht="10.5" customHeight="1">
      <c r="A39" s="19">
        <f t="shared" si="2"/>
        <v>36</v>
      </c>
      <c r="B39" s="109">
        <v>139</v>
      </c>
      <c r="C39" s="20" t="s">
        <v>436</v>
      </c>
      <c r="D39" s="7">
        <v>21496</v>
      </c>
      <c r="E39" s="7">
        <v>3</v>
      </c>
      <c r="F39" s="129">
        <f t="shared" si="1"/>
        <v>7165.333333333333</v>
      </c>
    </row>
    <row r="40" spans="1:6" ht="10.5" customHeight="1">
      <c r="A40" s="19">
        <f t="shared" si="2"/>
        <v>37</v>
      </c>
      <c r="B40" s="109">
        <v>176</v>
      </c>
      <c r="C40" s="20" t="s">
        <v>373</v>
      </c>
      <c r="D40" s="7">
        <v>14200</v>
      </c>
      <c r="E40" s="7">
        <v>2</v>
      </c>
      <c r="F40" s="129">
        <f t="shared" si="1"/>
        <v>7100</v>
      </c>
    </row>
    <row r="41" spans="1:6" ht="10.5" customHeight="1">
      <c r="A41" s="19">
        <f t="shared" si="2"/>
        <v>38</v>
      </c>
      <c r="B41" s="109">
        <v>200</v>
      </c>
      <c r="C41" s="20" t="s">
        <v>202</v>
      </c>
      <c r="D41" s="7">
        <v>63042</v>
      </c>
      <c r="E41" s="7">
        <v>9</v>
      </c>
      <c r="F41" s="129">
        <f t="shared" si="1"/>
        <v>7004.666666666667</v>
      </c>
    </row>
    <row r="42" spans="1:6" ht="10.5" customHeight="1">
      <c r="A42" s="19">
        <f t="shared" si="2"/>
        <v>39</v>
      </c>
      <c r="B42" s="109">
        <v>205</v>
      </c>
      <c r="C42" s="20" t="s">
        <v>270</v>
      </c>
      <c r="D42" s="7">
        <v>188347</v>
      </c>
      <c r="E42" s="7">
        <v>27</v>
      </c>
      <c r="F42" s="129">
        <f t="shared" si="1"/>
        <v>6975.814814814815</v>
      </c>
    </row>
    <row r="43" spans="1:6" ht="10.5" customHeight="1">
      <c r="A43" s="19">
        <f t="shared" si="2"/>
        <v>40</v>
      </c>
      <c r="B43" s="109">
        <v>362</v>
      </c>
      <c r="C43" s="20" t="s">
        <v>301</v>
      </c>
      <c r="D43" s="7">
        <v>69633</v>
      </c>
      <c r="E43" s="7">
        <v>10</v>
      </c>
      <c r="F43" s="129">
        <f t="shared" si="1"/>
        <v>6963.3</v>
      </c>
    </row>
    <row r="44" spans="1:6" ht="10.5" customHeight="1">
      <c r="A44" s="19">
        <f t="shared" si="2"/>
        <v>41</v>
      </c>
      <c r="B44" s="109">
        <v>7</v>
      </c>
      <c r="C44" s="20" t="s">
        <v>206</v>
      </c>
      <c r="D44" s="7">
        <v>20889</v>
      </c>
      <c r="E44" s="7">
        <v>3</v>
      </c>
      <c r="F44" s="129">
        <f t="shared" si="1"/>
        <v>6963</v>
      </c>
    </row>
    <row r="45" spans="1:6" ht="10.5" customHeight="1">
      <c r="A45" s="19">
        <f t="shared" si="2"/>
        <v>42</v>
      </c>
      <c r="B45" s="109">
        <v>108</v>
      </c>
      <c r="C45" s="20" t="s">
        <v>303</v>
      </c>
      <c r="D45" s="7">
        <v>170789</v>
      </c>
      <c r="E45" s="7">
        <v>25</v>
      </c>
      <c r="F45" s="129">
        <f t="shared" si="1"/>
        <v>6831.56</v>
      </c>
    </row>
    <row r="46" spans="1:6" ht="10.5" customHeight="1">
      <c r="A46" s="19">
        <f t="shared" si="2"/>
        <v>43</v>
      </c>
      <c r="B46" s="109">
        <v>225</v>
      </c>
      <c r="C46" s="20" t="s">
        <v>118</v>
      </c>
      <c r="D46" s="7">
        <v>27100</v>
      </c>
      <c r="E46" s="7">
        <v>4</v>
      </c>
      <c r="F46" s="129">
        <f t="shared" si="1"/>
        <v>6775</v>
      </c>
    </row>
    <row r="47" spans="1:6" ht="10.5" customHeight="1">
      <c r="A47" s="19">
        <f t="shared" si="2"/>
        <v>44</v>
      </c>
      <c r="B47" s="109">
        <v>42</v>
      </c>
      <c r="C47" s="20" t="s">
        <v>129</v>
      </c>
      <c r="D47" s="7">
        <v>13406</v>
      </c>
      <c r="E47" s="7">
        <v>2</v>
      </c>
      <c r="F47" s="129">
        <f t="shared" si="1"/>
        <v>6703</v>
      </c>
    </row>
    <row r="48" spans="1:6" ht="10.5" customHeight="1">
      <c r="A48" s="19">
        <f t="shared" si="2"/>
        <v>45</v>
      </c>
      <c r="B48" s="109">
        <v>90</v>
      </c>
      <c r="C48" s="20" t="s">
        <v>223</v>
      </c>
      <c r="D48" s="7">
        <v>193951</v>
      </c>
      <c r="E48" s="7">
        <v>29</v>
      </c>
      <c r="F48" s="129">
        <f t="shared" si="1"/>
        <v>6687.9655172413795</v>
      </c>
    </row>
    <row r="49" spans="1:6" ht="10.5" customHeight="1">
      <c r="A49" s="19">
        <f t="shared" si="2"/>
        <v>46</v>
      </c>
      <c r="B49" s="109">
        <v>58</v>
      </c>
      <c r="C49" s="20" t="s">
        <v>327</v>
      </c>
      <c r="D49" s="7">
        <v>80000</v>
      </c>
      <c r="E49" s="7">
        <v>12</v>
      </c>
      <c r="F49" s="129">
        <f t="shared" si="1"/>
        <v>6666.666666666667</v>
      </c>
    </row>
    <row r="50" spans="1:6" ht="10.5" customHeight="1">
      <c r="A50" s="19">
        <f t="shared" si="2"/>
        <v>47</v>
      </c>
      <c r="B50" s="109">
        <v>334</v>
      </c>
      <c r="C50" s="20" t="s">
        <v>113</v>
      </c>
      <c r="D50" s="7">
        <v>92720</v>
      </c>
      <c r="E50" s="7">
        <v>14</v>
      </c>
      <c r="F50" s="129">
        <f t="shared" si="1"/>
        <v>6622.857142857143</v>
      </c>
    </row>
    <row r="51" spans="1:6" ht="10.5" customHeight="1">
      <c r="A51" s="19">
        <f t="shared" si="2"/>
        <v>48</v>
      </c>
      <c r="B51" s="109">
        <v>8</v>
      </c>
      <c r="C51" s="20" t="s">
        <v>339</v>
      </c>
      <c r="D51" s="7">
        <v>178321</v>
      </c>
      <c r="E51" s="7">
        <v>27</v>
      </c>
      <c r="F51" s="129">
        <f t="shared" si="1"/>
        <v>6604.481481481482</v>
      </c>
    </row>
    <row r="52" spans="1:6" ht="10.5" customHeight="1">
      <c r="A52" s="19">
        <f t="shared" si="2"/>
        <v>49</v>
      </c>
      <c r="B52" s="109">
        <v>21</v>
      </c>
      <c r="C52" s="20" t="s">
        <v>439</v>
      </c>
      <c r="D52" s="7">
        <v>164257</v>
      </c>
      <c r="E52" s="7">
        <v>25</v>
      </c>
      <c r="F52" s="129">
        <f t="shared" si="1"/>
        <v>6570.28</v>
      </c>
    </row>
    <row r="53" spans="1:6" ht="10.5" customHeight="1">
      <c r="A53" s="19">
        <f t="shared" si="2"/>
        <v>50</v>
      </c>
      <c r="B53" s="109">
        <v>309</v>
      </c>
      <c r="C53" s="20" t="s">
        <v>309</v>
      </c>
      <c r="D53" s="7">
        <v>26163</v>
      </c>
      <c r="E53" s="7">
        <v>4</v>
      </c>
      <c r="F53" s="129">
        <f t="shared" si="1"/>
        <v>6540.75</v>
      </c>
    </row>
    <row r="54" spans="1:6" ht="10.5" customHeight="1">
      <c r="A54" s="19">
        <f t="shared" si="2"/>
        <v>51</v>
      </c>
      <c r="B54" s="109">
        <v>192</v>
      </c>
      <c r="C54" s="20" t="s">
        <v>197</v>
      </c>
      <c r="D54" s="7">
        <v>6533</v>
      </c>
      <c r="E54" s="7">
        <v>1</v>
      </c>
      <c r="F54" s="129">
        <f t="shared" si="1"/>
        <v>6533</v>
      </c>
    </row>
    <row r="55" spans="1:6" ht="10.5" customHeight="1">
      <c r="A55" s="19">
        <f t="shared" si="2"/>
        <v>52</v>
      </c>
      <c r="B55" s="109">
        <v>23</v>
      </c>
      <c r="C55" s="20" t="s">
        <v>244</v>
      </c>
      <c r="D55" s="7">
        <v>51180</v>
      </c>
      <c r="E55" s="7">
        <v>8</v>
      </c>
      <c r="F55" s="129">
        <f t="shared" si="1"/>
        <v>6397.5</v>
      </c>
    </row>
    <row r="56" spans="1:6" ht="10.5" customHeight="1">
      <c r="A56" s="19">
        <f t="shared" si="2"/>
        <v>53</v>
      </c>
      <c r="B56" s="109">
        <v>180</v>
      </c>
      <c r="C56" s="20" t="s">
        <v>424</v>
      </c>
      <c r="D56" s="7">
        <v>44756</v>
      </c>
      <c r="E56" s="7">
        <v>7</v>
      </c>
      <c r="F56" s="129">
        <f t="shared" si="1"/>
        <v>6393.714285714285</v>
      </c>
    </row>
    <row r="57" spans="1:6" ht="10.5" customHeight="1">
      <c r="A57" s="19">
        <f t="shared" si="2"/>
        <v>54</v>
      </c>
      <c r="B57" s="109">
        <v>355</v>
      </c>
      <c r="C57" s="20" t="s">
        <v>234</v>
      </c>
      <c r="D57" s="7">
        <v>31720</v>
      </c>
      <c r="E57" s="7">
        <v>5</v>
      </c>
      <c r="F57" s="129">
        <f t="shared" si="1"/>
        <v>6344</v>
      </c>
    </row>
    <row r="58" spans="1:6" ht="10.5" customHeight="1">
      <c r="A58" s="19">
        <f t="shared" si="2"/>
        <v>55</v>
      </c>
      <c r="B58" s="109">
        <v>68</v>
      </c>
      <c r="C58" s="20" t="s">
        <v>473</v>
      </c>
      <c r="D58" s="7">
        <v>44188</v>
      </c>
      <c r="E58" s="7">
        <v>7</v>
      </c>
      <c r="F58" s="129">
        <f t="shared" si="1"/>
        <v>6312.571428571428</v>
      </c>
    </row>
    <row r="59" spans="1:6" ht="10.5" customHeight="1">
      <c r="A59" s="19">
        <f t="shared" si="2"/>
        <v>56</v>
      </c>
      <c r="B59" s="109">
        <v>73</v>
      </c>
      <c r="C59" s="20" t="s">
        <v>341</v>
      </c>
      <c r="D59" s="7">
        <v>148896</v>
      </c>
      <c r="E59" s="7">
        <v>24</v>
      </c>
      <c r="F59" s="129">
        <f t="shared" si="1"/>
        <v>6204</v>
      </c>
    </row>
    <row r="60" spans="1:6" ht="10.5" customHeight="1">
      <c r="A60" s="19">
        <f t="shared" si="2"/>
        <v>57</v>
      </c>
      <c r="B60" s="109">
        <v>4</v>
      </c>
      <c r="C60" s="20" t="s">
        <v>114</v>
      </c>
      <c r="D60" s="7">
        <v>30990</v>
      </c>
      <c r="E60" s="7">
        <v>5</v>
      </c>
      <c r="F60" s="129">
        <f t="shared" si="1"/>
        <v>6198</v>
      </c>
    </row>
    <row r="61" spans="1:6" ht="10.5" customHeight="1">
      <c r="A61" s="19">
        <f t="shared" si="2"/>
        <v>58</v>
      </c>
      <c r="B61" s="109">
        <v>222</v>
      </c>
      <c r="C61" s="20" t="s">
        <v>442</v>
      </c>
      <c r="D61" s="7">
        <v>18306</v>
      </c>
      <c r="E61" s="7">
        <v>3</v>
      </c>
      <c r="F61" s="129">
        <f t="shared" si="1"/>
        <v>6102</v>
      </c>
    </row>
    <row r="62" spans="1:6" ht="10.5" customHeight="1">
      <c r="A62" s="19">
        <f t="shared" si="2"/>
        <v>59</v>
      </c>
      <c r="B62" s="109">
        <v>71</v>
      </c>
      <c r="C62" s="20" t="s">
        <v>448</v>
      </c>
      <c r="D62" s="7">
        <v>60798</v>
      </c>
      <c r="E62" s="7">
        <v>10</v>
      </c>
      <c r="F62" s="129">
        <f t="shared" si="1"/>
        <v>6079.8</v>
      </c>
    </row>
    <row r="63" spans="1:6" ht="10.5" customHeight="1">
      <c r="A63" s="19">
        <f t="shared" si="2"/>
        <v>60</v>
      </c>
      <c r="B63" s="109">
        <v>74</v>
      </c>
      <c r="C63" s="20" t="s">
        <v>465</v>
      </c>
      <c r="D63" s="7">
        <v>12131</v>
      </c>
      <c r="E63" s="7">
        <v>2</v>
      </c>
      <c r="F63" s="129">
        <f t="shared" si="1"/>
        <v>6065.5</v>
      </c>
    </row>
    <row r="64" spans="1:6" ht="10.5" customHeight="1">
      <c r="A64" s="19">
        <f t="shared" si="2"/>
        <v>61</v>
      </c>
      <c r="B64" s="109">
        <v>59</v>
      </c>
      <c r="C64" s="20" t="s">
        <v>224</v>
      </c>
      <c r="D64" s="7">
        <v>30209</v>
      </c>
      <c r="E64" s="7">
        <v>5</v>
      </c>
      <c r="F64" s="129">
        <f t="shared" si="1"/>
        <v>6041.8</v>
      </c>
    </row>
    <row r="65" spans="1:6" ht="10.5" customHeight="1">
      <c r="A65" s="19">
        <f t="shared" si="2"/>
        <v>62</v>
      </c>
      <c r="B65" s="109">
        <v>25</v>
      </c>
      <c r="C65" s="20" t="s">
        <v>137</v>
      </c>
      <c r="D65" s="7">
        <v>24011</v>
      </c>
      <c r="E65" s="7">
        <v>4</v>
      </c>
      <c r="F65" s="129">
        <f t="shared" si="1"/>
        <v>6002.75</v>
      </c>
    </row>
    <row r="66" spans="1:6" ht="10.5" customHeight="1">
      <c r="A66" s="19">
        <f t="shared" si="2"/>
        <v>63</v>
      </c>
      <c r="B66" s="109">
        <v>88</v>
      </c>
      <c r="C66" s="20" t="s">
        <v>310</v>
      </c>
      <c r="D66" s="7">
        <v>96007</v>
      </c>
      <c r="E66" s="7">
        <v>16</v>
      </c>
      <c r="F66" s="129">
        <f t="shared" si="1"/>
        <v>6000.4375</v>
      </c>
    </row>
    <row r="67" spans="1:6" ht="10.5" customHeight="1">
      <c r="A67" s="19">
        <f t="shared" si="2"/>
        <v>64</v>
      </c>
      <c r="B67" s="109">
        <v>82</v>
      </c>
      <c r="C67" s="20" t="s">
        <v>155</v>
      </c>
      <c r="D67" s="7">
        <v>65916</v>
      </c>
      <c r="E67" s="7">
        <v>11</v>
      </c>
      <c r="F67" s="129">
        <f t="shared" si="1"/>
        <v>5992.363636363636</v>
      </c>
    </row>
    <row r="68" spans="1:6" ht="10.5" customHeight="1">
      <c r="A68" s="19">
        <f t="shared" si="2"/>
        <v>65</v>
      </c>
      <c r="B68" s="109">
        <v>22</v>
      </c>
      <c r="C68" s="20" t="s">
        <v>434</v>
      </c>
      <c r="D68" s="7">
        <v>77599</v>
      </c>
      <c r="E68" s="7">
        <v>13</v>
      </c>
      <c r="F68" s="129">
        <f t="shared" si="1"/>
        <v>5969.153846153846</v>
      </c>
    </row>
    <row r="69" spans="1:6" ht="10.5" customHeight="1">
      <c r="A69" s="19">
        <f t="shared" si="2"/>
        <v>66</v>
      </c>
      <c r="B69" s="109">
        <v>6</v>
      </c>
      <c r="C69" s="20" t="s">
        <v>462</v>
      </c>
      <c r="D69" s="7">
        <v>17634</v>
      </c>
      <c r="E69" s="7">
        <v>3</v>
      </c>
      <c r="F69" s="129">
        <f t="shared" si="0"/>
        <v>5878</v>
      </c>
    </row>
    <row r="70" spans="1:6" ht="10.5" customHeight="1">
      <c r="A70" s="19">
        <f aca="true" t="shared" si="3" ref="A70:A133">A69+1</f>
        <v>67</v>
      </c>
      <c r="B70" s="109">
        <v>363</v>
      </c>
      <c r="C70" s="20" t="s">
        <v>176</v>
      </c>
      <c r="D70" s="7">
        <v>17585</v>
      </c>
      <c r="E70" s="7">
        <v>3</v>
      </c>
      <c r="F70" s="129">
        <f t="shared" si="0"/>
        <v>5861.666666666667</v>
      </c>
    </row>
    <row r="71" spans="1:6" ht="10.5" customHeight="1">
      <c r="A71" s="19">
        <f t="shared" si="3"/>
        <v>68</v>
      </c>
      <c r="B71" s="109">
        <v>287</v>
      </c>
      <c r="C71" s="20" t="s">
        <v>409</v>
      </c>
      <c r="D71" s="7">
        <v>75793</v>
      </c>
      <c r="E71" s="7">
        <v>13</v>
      </c>
      <c r="F71" s="129">
        <f t="shared" si="0"/>
        <v>5830.2307692307695</v>
      </c>
    </row>
    <row r="72" spans="1:6" ht="10.5" customHeight="1">
      <c r="A72" s="19">
        <f t="shared" si="3"/>
        <v>69</v>
      </c>
      <c r="B72" s="109">
        <v>2</v>
      </c>
      <c r="C72" s="20" t="s">
        <v>328</v>
      </c>
      <c r="D72" s="7">
        <v>301383</v>
      </c>
      <c r="E72" s="7">
        <v>52</v>
      </c>
      <c r="F72" s="129">
        <f>D72/E72</f>
        <v>5795.826923076923</v>
      </c>
    </row>
    <row r="73" spans="1:6" ht="10.5" customHeight="1">
      <c r="A73" s="19">
        <f t="shared" si="3"/>
        <v>70</v>
      </c>
      <c r="B73" s="109">
        <v>365</v>
      </c>
      <c r="C73" s="20" t="s">
        <v>128</v>
      </c>
      <c r="D73" s="7">
        <v>98450</v>
      </c>
      <c r="E73" s="7">
        <v>17</v>
      </c>
      <c r="F73" s="129">
        <f t="shared" si="0"/>
        <v>5791.176470588235</v>
      </c>
    </row>
    <row r="74" spans="1:6" ht="10.5" customHeight="1">
      <c r="A74" s="19">
        <f t="shared" si="3"/>
        <v>71</v>
      </c>
      <c r="B74" s="109">
        <v>235</v>
      </c>
      <c r="C74" s="20" t="s">
        <v>353</v>
      </c>
      <c r="D74" s="7">
        <v>80278</v>
      </c>
      <c r="E74" s="7">
        <v>14</v>
      </c>
      <c r="F74" s="129">
        <f t="shared" si="0"/>
        <v>5734.142857142857</v>
      </c>
    </row>
    <row r="75" spans="1:6" ht="10.5" customHeight="1">
      <c r="A75" s="19">
        <f t="shared" si="3"/>
        <v>72</v>
      </c>
      <c r="B75" s="109">
        <v>56</v>
      </c>
      <c r="C75" s="20" t="s">
        <v>161</v>
      </c>
      <c r="D75" s="7">
        <v>28570</v>
      </c>
      <c r="E75" s="7">
        <v>5</v>
      </c>
      <c r="F75" s="129">
        <f t="shared" si="0"/>
        <v>5714</v>
      </c>
    </row>
    <row r="76" spans="1:6" ht="10.5" customHeight="1">
      <c r="A76" s="19">
        <f t="shared" si="3"/>
        <v>73</v>
      </c>
      <c r="B76" s="109">
        <v>280</v>
      </c>
      <c r="C76" s="20" t="s">
        <v>185</v>
      </c>
      <c r="D76" s="7">
        <v>90072</v>
      </c>
      <c r="E76" s="7">
        <v>16</v>
      </c>
      <c r="F76" s="129">
        <f t="shared" si="0"/>
        <v>5629.5</v>
      </c>
    </row>
    <row r="77" spans="1:6" ht="10.5" customHeight="1">
      <c r="A77" s="19">
        <f t="shared" si="3"/>
        <v>74</v>
      </c>
      <c r="B77" s="109">
        <v>121</v>
      </c>
      <c r="C77" s="20" t="s">
        <v>460</v>
      </c>
      <c r="D77" s="7">
        <v>308006</v>
      </c>
      <c r="E77" s="7">
        <v>55</v>
      </c>
      <c r="F77" s="129">
        <f t="shared" si="0"/>
        <v>5600.109090909091</v>
      </c>
    </row>
    <row r="78" spans="1:6" ht="10.5" customHeight="1">
      <c r="A78" s="19">
        <f t="shared" si="3"/>
        <v>75</v>
      </c>
      <c r="B78" s="109">
        <v>275</v>
      </c>
      <c r="C78" s="20" t="s">
        <v>364</v>
      </c>
      <c r="D78" s="7">
        <v>156376</v>
      </c>
      <c r="E78" s="7">
        <v>28</v>
      </c>
      <c r="F78" s="129">
        <f t="shared" si="0"/>
        <v>5584.857142857143</v>
      </c>
    </row>
    <row r="79" spans="1:6" ht="10.5" customHeight="1">
      <c r="A79" s="19">
        <f t="shared" si="3"/>
        <v>76</v>
      </c>
      <c r="B79" s="109">
        <v>157</v>
      </c>
      <c r="C79" s="20" t="s">
        <v>272</v>
      </c>
      <c r="D79" s="7">
        <v>143092</v>
      </c>
      <c r="E79" s="7">
        <v>26</v>
      </c>
      <c r="F79" s="129">
        <f t="shared" si="0"/>
        <v>5503.538461538462</v>
      </c>
    </row>
    <row r="80" spans="1:6" ht="10.5" customHeight="1">
      <c r="A80" s="19">
        <f t="shared" si="3"/>
        <v>77</v>
      </c>
      <c r="B80" s="109">
        <v>149</v>
      </c>
      <c r="C80" s="20" t="s">
        <v>209</v>
      </c>
      <c r="D80" s="7">
        <v>87348</v>
      </c>
      <c r="E80" s="7">
        <v>16</v>
      </c>
      <c r="F80" s="129">
        <f t="shared" si="0"/>
        <v>5459.25</v>
      </c>
    </row>
    <row r="81" spans="1:6" ht="10.5" customHeight="1">
      <c r="A81" s="19">
        <f t="shared" si="3"/>
        <v>78</v>
      </c>
      <c r="B81" s="109">
        <v>379</v>
      </c>
      <c r="C81" s="20" t="s">
        <v>458</v>
      </c>
      <c r="D81" s="7">
        <v>113874</v>
      </c>
      <c r="E81" s="7">
        <v>21</v>
      </c>
      <c r="F81" s="129">
        <f t="shared" si="0"/>
        <v>5422.571428571428</v>
      </c>
    </row>
    <row r="82" spans="1:6" ht="10.5" customHeight="1">
      <c r="A82" s="19">
        <f t="shared" si="3"/>
        <v>79</v>
      </c>
      <c r="B82" s="109">
        <v>57</v>
      </c>
      <c r="C82" s="20" t="s">
        <v>110</v>
      </c>
      <c r="D82" s="7">
        <v>65040</v>
      </c>
      <c r="E82" s="7">
        <v>12</v>
      </c>
      <c r="F82" s="129">
        <f t="shared" si="0"/>
        <v>5420</v>
      </c>
    </row>
    <row r="83" spans="1:6" ht="10.5" customHeight="1">
      <c r="A83" s="19">
        <f t="shared" si="3"/>
        <v>80</v>
      </c>
      <c r="B83" s="109">
        <v>163</v>
      </c>
      <c r="C83" s="20" t="s">
        <v>194</v>
      </c>
      <c r="D83" s="7">
        <v>43301</v>
      </c>
      <c r="E83" s="7">
        <v>8</v>
      </c>
      <c r="F83" s="129">
        <f t="shared" si="0"/>
        <v>5412.625</v>
      </c>
    </row>
    <row r="84" spans="1:6" ht="10.5" customHeight="1">
      <c r="A84" s="19">
        <f t="shared" si="3"/>
        <v>81</v>
      </c>
      <c r="B84" s="109">
        <v>10</v>
      </c>
      <c r="C84" s="20" t="s">
        <v>214</v>
      </c>
      <c r="D84" s="7">
        <v>116207</v>
      </c>
      <c r="E84" s="7">
        <v>22</v>
      </c>
      <c r="F84" s="129">
        <f t="shared" si="0"/>
        <v>5282.136363636364</v>
      </c>
    </row>
    <row r="85" spans="1:6" ht="10.5" customHeight="1">
      <c r="A85" s="19">
        <f t="shared" si="3"/>
        <v>82</v>
      </c>
      <c r="B85" s="109">
        <v>345</v>
      </c>
      <c r="C85" s="20" t="s">
        <v>156</v>
      </c>
      <c r="D85" s="7">
        <v>179087</v>
      </c>
      <c r="E85" s="7">
        <v>34</v>
      </c>
      <c r="F85" s="129">
        <f t="shared" si="0"/>
        <v>5267.264705882353</v>
      </c>
    </row>
    <row r="86" spans="1:6" ht="10.5" customHeight="1">
      <c r="A86" s="19">
        <f t="shared" si="3"/>
        <v>83</v>
      </c>
      <c r="B86" s="109">
        <v>113</v>
      </c>
      <c r="C86" s="20" t="s">
        <v>400</v>
      </c>
      <c r="D86" s="7">
        <v>408939</v>
      </c>
      <c r="E86" s="7">
        <v>78</v>
      </c>
      <c r="F86" s="129">
        <f t="shared" si="0"/>
        <v>5242.807692307692</v>
      </c>
    </row>
    <row r="87" spans="1:6" ht="10.5" customHeight="1">
      <c r="A87" s="19">
        <f t="shared" si="3"/>
        <v>84</v>
      </c>
      <c r="B87" s="109">
        <v>279</v>
      </c>
      <c r="C87" s="20" t="s">
        <v>349</v>
      </c>
      <c r="D87" s="7">
        <v>251610</v>
      </c>
      <c r="E87" s="7">
        <v>48</v>
      </c>
      <c r="F87" s="129">
        <f t="shared" si="0"/>
        <v>5241.875</v>
      </c>
    </row>
    <row r="88" spans="1:6" ht="10.5" customHeight="1">
      <c r="A88" s="19">
        <f t="shared" si="3"/>
        <v>85</v>
      </c>
      <c r="B88" s="109">
        <v>72</v>
      </c>
      <c r="C88" s="20" t="s">
        <v>138</v>
      </c>
      <c r="D88" s="7">
        <v>26051</v>
      </c>
      <c r="E88" s="7">
        <v>5</v>
      </c>
      <c r="F88" s="129">
        <f t="shared" si="0"/>
        <v>5210.2</v>
      </c>
    </row>
    <row r="89" spans="1:6" ht="10.5" customHeight="1">
      <c r="A89" s="19">
        <f t="shared" si="3"/>
        <v>86</v>
      </c>
      <c r="B89" s="109">
        <v>177</v>
      </c>
      <c r="C89" s="20" t="s">
        <v>322</v>
      </c>
      <c r="D89" s="7">
        <v>150676</v>
      </c>
      <c r="E89" s="7">
        <v>29</v>
      </c>
      <c r="F89" s="129">
        <f t="shared" si="0"/>
        <v>5195.724137931034</v>
      </c>
    </row>
    <row r="90" spans="1:6" ht="10.5" customHeight="1">
      <c r="A90" s="19">
        <f t="shared" si="3"/>
        <v>87</v>
      </c>
      <c r="B90" s="109">
        <v>369</v>
      </c>
      <c r="C90" s="20" t="s">
        <v>108</v>
      </c>
      <c r="D90" s="7">
        <v>25912</v>
      </c>
      <c r="E90" s="7">
        <v>5</v>
      </c>
      <c r="F90" s="129">
        <f t="shared" si="0"/>
        <v>5182.4</v>
      </c>
    </row>
    <row r="91" spans="1:6" ht="10.5" customHeight="1">
      <c r="A91" s="19">
        <f t="shared" si="3"/>
        <v>88</v>
      </c>
      <c r="B91" s="109">
        <v>153</v>
      </c>
      <c r="C91" s="20" t="s">
        <v>466</v>
      </c>
      <c r="D91" s="7">
        <v>35980</v>
      </c>
      <c r="E91" s="7">
        <v>7</v>
      </c>
      <c r="F91" s="129">
        <f t="shared" si="0"/>
        <v>5140</v>
      </c>
    </row>
    <row r="92" spans="1:6" ht="10.5" customHeight="1">
      <c r="A92" s="19">
        <f t="shared" si="3"/>
        <v>89</v>
      </c>
      <c r="B92" s="109">
        <v>20</v>
      </c>
      <c r="C92" s="20" t="s">
        <v>238</v>
      </c>
      <c r="D92" s="7">
        <v>45852</v>
      </c>
      <c r="E92" s="7">
        <v>9</v>
      </c>
      <c r="F92" s="129">
        <f t="shared" si="0"/>
        <v>5094.666666666667</v>
      </c>
    </row>
    <row r="93" spans="1:6" ht="10.5" customHeight="1">
      <c r="A93" s="19">
        <f t="shared" si="3"/>
        <v>90</v>
      </c>
      <c r="B93" s="109">
        <v>179</v>
      </c>
      <c r="C93" s="20" t="s">
        <v>307</v>
      </c>
      <c r="D93" s="7">
        <v>20258</v>
      </c>
      <c r="E93" s="7">
        <v>4</v>
      </c>
      <c r="F93" s="129">
        <f t="shared" si="0"/>
        <v>5064.5</v>
      </c>
    </row>
    <row r="94" spans="1:6" ht="10.5" customHeight="1">
      <c r="A94" s="19">
        <f t="shared" si="3"/>
        <v>91</v>
      </c>
      <c r="B94" s="109">
        <v>340</v>
      </c>
      <c r="C94" s="20" t="s">
        <v>130</v>
      </c>
      <c r="D94" s="7">
        <v>80753</v>
      </c>
      <c r="E94" s="7">
        <v>16</v>
      </c>
      <c r="F94" s="129">
        <f t="shared" si="0"/>
        <v>5047.0625</v>
      </c>
    </row>
    <row r="95" spans="1:6" ht="10.5" customHeight="1">
      <c r="A95" s="19">
        <f t="shared" si="3"/>
        <v>92</v>
      </c>
      <c r="B95" s="109">
        <v>146</v>
      </c>
      <c r="C95" s="20" t="s">
        <v>260</v>
      </c>
      <c r="D95" s="7">
        <v>25160</v>
      </c>
      <c r="E95" s="7">
        <v>5</v>
      </c>
      <c r="F95" s="129">
        <f t="shared" si="0"/>
        <v>5032</v>
      </c>
    </row>
    <row r="96" spans="1:6" ht="10.5" customHeight="1">
      <c r="A96" s="19">
        <f t="shared" si="3"/>
        <v>93</v>
      </c>
      <c r="B96" s="109">
        <v>37</v>
      </c>
      <c r="C96" s="20" t="s">
        <v>287</v>
      </c>
      <c r="D96" s="7">
        <v>166040</v>
      </c>
      <c r="E96" s="7">
        <v>33</v>
      </c>
      <c r="F96" s="129">
        <f t="shared" si="0"/>
        <v>5031.515151515152</v>
      </c>
    </row>
    <row r="97" spans="1:6" ht="10.5" customHeight="1">
      <c r="A97" s="19">
        <f t="shared" si="3"/>
        <v>94</v>
      </c>
      <c r="B97" s="109">
        <v>14</v>
      </c>
      <c r="C97" s="20" t="s">
        <v>308</v>
      </c>
      <c r="D97" s="7">
        <v>45094</v>
      </c>
      <c r="E97" s="7">
        <v>9</v>
      </c>
      <c r="F97" s="129">
        <f t="shared" si="0"/>
        <v>5010.444444444444</v>
      </c>
    </row>
    <row r="98" spans="1:6" ht="10.5" customHeight="1">
      <c r="A98" s="19">
        <f t="shared" si="3"/>
        <v>95</v>
      </c>
      <c r="B98" s="109">
        <v>30</v>
      </c>
      <c r="C98" s="20" t="s">
        <v>355</v>
      </c>
      <c r="D98" s="7">
        <v>177374</v>
      </c>
      <c r="E98" s="7">
        <v>36</v>
      </c>
      <c r="F98" s="129">
        <f t="shared" si="0"/>
        <v>4927.055555555556</v>
      </c>
    </row>
    <row r="99" spans="1:6" ht="10.5" customHeight="1">
      <c r="A99" s="19">
        <f t="shared" si="3"/>
        <v>96</v>
      </c>
      <c r="B99" s="109">
        <v>368</v>
      </c>
      <c r="C99" s="20" t="s">
        <v>432</v>
      </c>
      <c r="D99" s="7">
        <v>24463</v>
      </c>
      <c r="E99" s="7">
        <v>5</v>
      </c>
      <c r="F99" s="129">
        <f t="shared" si="0"/>
        <v>4892.6</v>
      </c>
    </row>
    <row r="100" spans="1:6" ht="10.5" customHeight="1">
      <c r="A100" s="19">
        <f t="shared" si="3"/>
        <v>97</v>
      </c>
      <c r="B100" s="109">
        <v>137</v>
      </c>
      <c r="C100" s="20" t="s">
        <v>451</v>
      </c>
      <c r="D100" s="7">
        <v>19533</v>
      </c>
      <c r="E100" s="7">
        <v>4</v>
      </c>
      <c r="F100" s="129">
        <f t="shared" si="0"/>
        <v>4883.25</v>
      </c>
    </row>
    <row r="101" spans="1:6" ht="10.5" customHeight="1">
      <c r="A101" s="19">
        <f t="shared" si="3"/>
        <v>98</v>
      </c>
      <c r="B101" s="109">
        <v>373</v>
      </c>
      <c r="C101" s="20" t="s">
        <v>408</v>
      </c>
      <c r="D101" s="7">
        <v>68287</v>
      </c>
      <c r="E101" s="7">
        <v>14</v>
      </c>
      <c r="F101" s="129">
        <f t="shared" si="0"/>
        <v>4877.642857142857</v>
      </c>
    </row>
    <row r="102" spans="1:6" ht="10.5" customHeight="1">
      <c r="A102" s="19">
        <f t="shared" si="3"/>
        <v>99</v>
      </c>
      <c r="B102" s="109">
        <v>117</v>
      </c>
      <c r="C102" s="20" t="s">
        <v>196</v>
      </c>
      <c r="D102" s="7">
        <v>72917</v>
      </c>
      <c r="E102" s="7">
        <v>15</v>
      </c>
      <c r="F102" s="129">
        <f t="shared" si="0"/>
        <v>4861.133333333333</v>
      </c>
    </row>
    <row r="103" spans="1:6" ht="10.5" customHeight="1">
      <c r="A103" s="19">
        <f t="shared" si="3"/>
        <v>100</v>
      </c>
      <c r="B103" s="109">
        <v>142</v>
      </c>
      <c r="C103" s="20" t="s">
        <v>318</v>
      </c>
      <c r="D103" s="7">
        <v>14523</v>
      </c>
      <c r="E103" s="7">
        <v>3</v>
      </c>
      <c r="F103" s="129">
        <f t="shared" si="0"/>
        <v>4841</v>
      </c>
    </row>
    <row r="104" spans="1:6" ht="10.5" customHeight="1">
      <c r="A104" s="19">
        <f t="shared" si="3"/>
        <v>101</v>
      </c>
      <c r="B104" s="109">
        <v>45</v>
      </c>
      <c r="C104" s="20" t="s">
        <v>281</v>
      </c>
      <c r="D104" s="7">
        <v>81585</v>
      </c>
      <c r="E104" s="7">
        <v>17</v>
      </c>
      <c r="F104" s="129">
        <f t="shared" si="0"/>
        <v>4799.117647058823</v>
      </c>
    </row>
    <row r="105" spans="1:6" ht="10.5" customHeight="1">
      <c r="A105" s="19">
        <f t="shared" si="3"/>
        <v>102</v>
      </c>
      <c r="B105" s="109">
        <v>370</v>
      </c>
      <c r="C105" s="20" t="s">
        <v>317</v>
      </c>
      <c r="D105" s="7">
        <v>4799</v>
      </c>
      <c r="E105" s="7">
        <v>1</v>
      </c>
      <c r="F105" s="129">
        <f t="shared" si="0"/>
        <v>4799</v>
      </c>
    </row>
    <row r="106" spans="1:6" ht="10.5" customHeight="1">
      <c r="A106" s="19">
        <f t="shared" si="3"/>
        <v>103</v>
      </c>
      <c r="B106" s="109">
        <v>290</v>
      </c>
      <c r="C106" s="20" t="s">
        <v>188</v>
      </c>
      <c r="D106" s="7">
        <v>66530</v>
      </c>
      <c r="E106" s="7">
        <v>14</v>
      </c>
      <c r="F106" s="129">
        <f t="shared" si="0"/>
        <v>4752.142857142857</v>
      </c>
    </row>
    <row r="107" spans="1:6" ht="10.5" customHeight="1">
      <c r="A107" s="19">
        <f t="shared" si="3"/>
        <v>104</v>
      </c>
      <c r="B107" s="109">
        <v>296</v>
      </c>
      <c r="C107" s="20" t="s">
        <v>252</v>
      </c>
      <c r="D107" s="7">
        <v>216993</v>
      </c>
      <c r="E107" s="7">
        <v>46</v>
      </c>
      <c r="F107" s="129">
        <f t="shared" si="0"/>
        <v>4717.239130434783</v>
      </c>
    </row>
    <row r="108" spans="1:6" ht="10.5" customHeight="1">
      <c r="A108" s="19">
        <f t="shared" si="3"/>
        <v>105</v>
      </c>
      <c r="B108" s="109">
        <v>289</v>
      </c>
      <c r="C108" s="20" t="s">
        <v>248</v>
      </c>
      <c r="D108" s="7">
        <v>75329</v>
      </c>
      <c r="E108" s="7">
        <v>16</v>
      </c>
      <c r="F108" s="129">
        <f t="shared" si="0"/>
        <v>4708.0625</v>
      </c>
    </row>
    <row r="109" spans="1:6" ht="10.5" customHeight="1">
      <c r="A109" s="19">
        <f t="shared" si="3"/>
        <v>106</v>
      </c>
      <c r="B109" s="109">
        <v>348</v>
      </c>
      <c r="C109" s="20" t="s">
        <v>378</v>
      </c>
      <c r="D109" s="7">
        <v>28200</v>
      </c>
      <c r="E109" s="7">
        <v>6</v>
      </c>
      <c r="F109" s="129">
        <f t="shared" si="0"/>
        <v>4700</v>
      </c>
    </row>
    <row r="110" spans="1:6" ht="10.5" customHeight="1">
      <c r="A110" s="19">
        <f t="shared" si="3"/>
        <v>107</v>
      </c>
      <c r="B110" s="109">
        <v>359</v>
      </c>
      <c r="C110" s="20" t="s">
        <v>358</v>
      </c>
      <c r="D110" s="7">
        <v>154291</v>
      </c>
      <c r="E110" s="7">
        <v>33</v>
      </c>
      <c r="F110" s="129">
        <f t="shared" si="0"/>
        <v>4675.484848484848</v>
      </c>
    </row>
    <row r="111" spans="1:6" ht="10.5" customHeight="1">
      <c r="A111" s="19">
        <f t="shared" si="3"/>
        <v>108</v>
      </c>
      <c r="B111" s="109">
        <v>46</v>
      </c>
      <c r="C111" s="20" t="s">
        <v>297</v>
      </c>
      <c r="D111" s="7">
        <v>102671</v>
      </c>
      <c r="E111" s="7">
        <v>22</v>
      </c>
      <c r="F111" s="129">
        <f t="shared" si="0"/>
        <v>4666.863636363636</v>
      </c>
    </row>
    <row r="112" spans="1:6" ht="10.5" customHeight="1">
      <c r="A112" s="19">
        <f t="shared" si="3"/>
        <v>109</v>
      </c>
      <c r="B112" s="109">
        <v>9</v>
      </c>
      <c r="C112" s="20" t="s">
        <v>211</v>
      </c>
      <c r="D112" s="7">
        <v>69935</v>
      </c>
      <c r="E112" s="7">
        <v>15</v>
      </c>
      <c r="F112" s="129">
        <f t="shared" si="0"/>
        <v>4662.333333333333</v>
      </c>
    </row>
    <row r="113" spans="1:6" ht="10.5" customHeight="1">
      <c r="A113" s="19">
        <f t="shared" si="3"/>
        <v>110</v>
      </c>
      <c r="B113" s="109">
        <v>214</v>
      </c>
      <c r="C113" s="20" t="s">
        <v>182</v>
      </c>
      <c r="D113" s="7">
        <v>60496</v>
      </c>
      <c r="E113" s="7">
        <v>13</v>
      </c>
      <c r="F113" s="129">
        <f t="shared" si="0"/>
        <v>4653.538461538462</v>
      </c>
    </row>
    <row r="114" spans="1:6" ht="10.5" customHeight="1">
      <c r="A114" s="19">
        <f t="shared" si="3"/>
        <v>111</v>
      </c>
      <c r="B114" s="109">
        <v>380</v>
      </c>
      <c r="C114" s="20" t="s">
        <v>411</v>
      </c>
      <c r="D114" s="7">
        <v>18573</v>
      </c>
      <c r="E114" s="7">
        <v>4</v>
      </c>
      <c r="F114" s="129">
        <f t="shared" si="0"/>
        <v>4643.25</v>
      </c>
    </row>
    <row r="115" spans="1:6" ht="10.5" customHeight="1">
      <c r="A115" s="19">
        <f t="shared" si="3"/>
        <v>112</v>
      </c>
      <c r="B115" s="109">
        <v>48</v>
      </c>
      <c r="C115" s="20" t="s">
        <v>410</v>
      </c>
      <c r="D115" s="7">
        <v>32400</v>
      </c>
      <c r="E115" s="7">
        <v>7</v>
      </c>
      <c r="F115" s="129">
        <f t="shared" si="0"/>
        <v>4628.571428571428</v>
      </c>
    </row>
    <row r="116" spans="1:6" ht="10.5" customHeight="1">
      <c r="A116" s="19">
        <f t="shared" si="3"/>
        <v>113</v>
      </c>
      <c r="B116" s="109">
        <v>183</v>
      </c>
      <c r="C116" s="20" t="s">
        <v>321</v>
      </c>
      <c r="D116" s="7">
        <v>78132</v>
      </c>
      <c r="E116" s="7">
        <v>17</v>
      </c>
      <c r="F116" s="129">
        <f t="shared" si="0"/>
        <v>4596</v>
      </c>
    </row>
    <row r="117" spans="1:6" ht="10.5" customHeight="1">
      <c r="A117" s="19">
        <f t="shared" si="3"/>
        <v>114</v>
      </c>
      <c r="B117" s="109">
        <v>227</v>
      </c>
      <c r="C117" s="20" t="s">
        <v>314</v>
      </c>
      <c r="D117" s="7">
        <v>114588</v>
      </c>
      <c r="E117" s="7">
        <v>25</v>
      </c>
      <c r="F117" s="129">
        <f t="shared" si="0"/>
        <v>4583.52</v>
      </c>
    </row>
    <row r="118" spans="1:6" ht="10.5" customHeight="1">
      <c r="A118" s="19">
        <f t="shared" si="3"/>
        <v>115</v>
      </c>
      <c r="B118" s="109">
        <v>131</v>
      </c>
      <c r="C118" s="20" t="s">
        <v>395</v>
      </c>
      <c r="D118" s="7">
        <v>86840</v>
      </c>
      <c r="E118" s="7">
        <v>19</v>
      </c>
      <c r="F118" s="129">
        <f t="shared" si="0"/>
        <v>4570.526315789473</v>
      </c>
    </row>
    <row r="119" spans="1:6" ht="10.5" customHeight="1">
      <c r="A119" s="19">
        <f t="shared" si="3"/>
        <v>116</v>
      </c>
      <c r="B119" s="109">
        <v>69</v>
      </c>
      <c r="C119" s="20" t="s">
        <v>163</v>
      </c>
      <c r="D119" s="7">
        <v>4560</v>
      </c>
      <c r="E119" s="7">
        <v>1</v>
      </c>
      <c r="F119" s="129">
        <f t="shared" si="0"/>
        <v>4560</v>
      </c>
    </row>
    <row r="120" spans="1:6" ht="10.5" customHeight="1">
      <c r="A120" s="19">
        <f t="shared" si="3"/>
        <v>117</v>
      </c>
      <c r="B120" s="109">
        <v>351</v>
      </c>
      <c r="C120" s="20" t="s">
        <v>359</v>
      </c>
      <c r="D120" s="7">
        <v>67438</v>
      </c>
      <c r="E120" s="7">
        <v>15</v>
      </c>
      <c r="F120" s="129">
        <f t="shared" si="0"/>
        <v>4495.866666666667</v>
      </c>
    </row>
    <row r="121" spans="1:6" ht="10.5" customHeight="1">
      <c r="A121" s="19">
        <f t="shared" si="3"/>
        <v>118</v>
      </c>
      <c r="B121" s="109">
        <v>299</v>
      </c>
      <c r="C121" s="20" t="s">
        <v>255</v>
      </c>
      <c r="D121" s="7">
        <v>40449</v>
      </c>
      <c r="E121" s="7">
        <v>9</v>
      </c>
      <c r="F121" s="129">
        <f t="shared" si="0"/>
        <v>4494.333333333333</v>
      </c>
    </row>
    <row r="122" spans="1:6" ht="10.5" customHeight="1">
      <c r="A122" s="19">
        <f t="shared" si="3"/>
        <v>119</v>
      </c>
      <c r="B122" s="109">
        <v>195</v>
      </c>
      <c r="C122" s="20" t="s">
        <v>334</v>
      </c>
      <c r="D122" s="7">
        <v>124066</v>
      </c>
      <c r="E122" s="7">
        <v>28</v>
      </c>
      <c r="F122" s="129">
        <f t="shared" si="0"/>
        <v>4430.928571428572</v>
      </c>
    </row>
    <row r="123" spans="1:6" ht="10.5" customHeight="1">
      <c r="A123" s="19">
        <f t="shared" si="3"/>
        <v>120</v>
      </c>
      <c r="B123" s="109">
        <v>218</v>
      </c>
      <c r="C123" s="20" t="s">
        <v>346</v>
      </c>
      <c r="D123" s="7">
        <v>149912</v>
      </c>
      <c r="E123" s="7">
        <v>34</v>
      </c>
      <c r="F123" s="129">
        <f t="shared" si="0"/>
        <v>4409.176470588235</v>
      </c>
    </row>
    <row r="124" spans="1:6" ht="10.5" customHeight="1">
      <c r="A124" s="19">
        <f t="shared" si="3"/>
        <v>121</v>
      </c>
      <c r="B124" s="109">
        <v>232</v>
      </c>
      <c r="C124" s="20" t="s">
        <v>412</v>
      </c>
      <c r="D124" s="7">
        <v>39560</v>
      </c>
      <c r="E124" s="7">
        <v>9</v>
      </c>
      <c r="F124" s="129">
        <f t="shared" si="0"/>
        <v>4395.555555555556</v>
      </c>
    </row>
    <row r="125" spans="1:6" ht="10.5" customHeight="1">
      <c r="A125" s="19">
        <f t="shared" si="3"/>
        <v>122</v>
      </c>
      <c r="B125" s="109">
        <v>127</v>
      </c>
      <c r="C125" s="20" t="s">
        <v>416</v>
      </c>
      <c r="D125" s="7">
        <v>109734</v>
      </c>
      <c r="E125" s="7">
        <v>25</v>
      </c>
      <c r="F125" s="129">
        <f t="shared" si="0"/>
        <v>4389.36</v>
      </c>
    </row>
    <row r="126" spans="1:6" ht="10.5" customHeight="1">
      <c r="A126" s="19">
        <f t="shared" si="3"/>
        <v>123</v>
      </c>
      <c r="B126" s="109">
        <v>172</v>
      </c>
      <c r="C126" s="20" t="s">
        <v>455</v>
      </c>
      <c r="D126" s="7">
        <v>30650</v>
      </c>
      <c r="E126" s="7">
        <v>7</v>
      </c>
      <c r="F126" s="129">
        <f t="shared" si="0"/>
        <v>4378.571428571428</v>
      </c>
    </row>
    <row r="127" spans="1:6" ht="10.5" customHeight="1">
      <c r="A127" s="19">
        <f t="shared" si="3"/>
        <v>124</v>
      </c>
      <c r="B127" s="109">
        <v>189</v>
      </c>
      <c r="C127" s="20" t="s">
        <v>111</v>
      </c>
      <c r="D127" s="7">
        <v>65000</v>
      </c>
      <c r="E127" s="7">
        <v>15</v>
      </c>
      <c r="F127" s="129">
        <f t="shared" si="0"/>
        <v>4333.333333333333</v>
      </c>
    </row>
    <row r="128" spans="1:6" ht="10.5" customHeight="1">
      <c r="A128" s="19">
        <f t="shared" si="3"/>
        <v>125</v>
      </c>
      <c r="B128" s="109">
        <v>246</v>
      </c>
      <c r="C128" s="20" t="s">
        <v>347</v>
      </c>
      <c r="D128" s="7">
        <v>116811</v>
      </c>
      <c r="E128" s="7">
        <v>27</v>
      </c>
      <c r="F128" s="129">
        <f t="shared" si="0"/>
        <v>4326.333333333333</v>
      </c>
    </row>
    <row r="129" spans="1:6" ht="10.5" customHeight="1">
      <c r="A129" s="19">
        <f t="shared" si="3"/>
        <v>126</v>
      </c>
      <c r="B129" s="109">
        <v>136</v>
      </c>
      <c r="C129" s="20" t="s">
        <v>123</v>
      </c>
      <c r="D129" s="7">
        <v>103746</v>
      </c>
      <c r="E129" s="7">
        <v>24</v>
      </c>
      <c r="F129" s="129">
        <f t="shared" si="0"/>
        <v>4322.75</v>
      </c>
    </row>
    <row r="130" spans="1:6" ht="10.5" customHeight="1">
      <c r="A130" s="19">
        <f t="shared" si="3"/>
        <v>127</v>
      </c>
      <c r="B130" s="109">
        <v>166</v>
      </c>
      <c r="C130" s="20" t="s">
        <v>183</v>
      </c>
      <c r="D130" s="7">
        <v>38747</v>
      </c>
      <c r="E130" s="7">
        <v>9</v>
      </c>
      <c r="F130" s="129">
        <f t="shared" si="0"/>
        <v>4305.222222222223</v>
      </c>
    </row>
    <row r="131" spans="1:6" ht="10.5" customHeight="1">
      <c r="A131" s="19">
        <f t="shared" si="3"/>
        <v>128</v>
      </c>
      <c r="B131" s="109">
        <v>109</v>
      </c>
      <c r="C131" s="20" t="s">
        <v>233</v>
      </c>
      <c r="D131" s="7">
        <v>30071</v>
      </c>
      <c r="E131" s="7">
        <v>7</v>
      </c>
      <c r="F131" s="129">
        <f t="shared" si="0"/>
        <v>4295.857142857143</v>
      </c>
    </row>
    <row r="132" spans="1:6" ht="10.5" customHeight="1">
      <c r="A132" s="19">
        <f t="shared" si="3"/>
        <v>129</v>
      </c>
      <c r="B132" s="109">
        <v>158</v>
      </c>
      <c r="C132" s="20" t="s">
        <v>169</v>
      </c>
      <c r="D132" s="7">
        <v>59993</v>
      </c>
      <c r="E132" s="7">
        <v>14</v>
      </c>
      <c r="F132" s="129">
        <f t="shared" si="0"/>
        <v>4285.214285714285</v>
      </c>
    </row>
    <row r="133" spans="1:6" ht="10.5" customHeight="1">
      <c r="A133" s="19">
        <f t="shared" si="3"/>
        <v>130</v>
      </c>
      <c r="B133" s="109">
        <v>314</v>
      </c>
      <c r="C133" s="20" t="s">
        <v>249</v>
      </c>
      <c r="D133" s="7">
        <v>94010</v>
      </c>
      <c r="E133" s="7">
        <v>22</v>
      </c>
      <c r="F133" s="129">
        <f aca="true" t="shared" si="4" ref="F133:F196">D133/E133</f>
        <v>4273.181818181818</v>
      </c>
    </row>
    <row r="134" spans="1:6" ht="10.5" customHeight="1">
      <c r="A134" s="19">
        <f aca="true" t="shared" si="5" ref="A134:A197">A133+1</f>
        <v>131</v>
      </c>
      <c r="B134" s="109">
        <v>114</v>
      </c>
      <c r="C134" s="20" t="s">
        <v>474</v>
      </c>
      <c r="D134" s="7">
        <v>25362</v>
      </c>
      <c r="E134" s="7">
        <v>6</v>
      </c>
      <c r="F134" s="129">
        <f t="shared" si="4"/>
        <v>4227</v>
      </c>
    </row>
    <row r="135" spans="1:6" ht="10.5" customHeight="1">
      <c r="A135" s="19">
        <f t="shared" si="5"/>
        <v>132</v>
      </c>
      <c r="B135" s="109">
        <v>343</v>
      </c>
      <c r="C135" s="20" t="s">
        <v>241</v>
      </c>
      <c r="D135" s="7">
        <v>63301</v>
      </c>
      <c r="E135" s="7">
        <v>15</v>
      </c>
      <c r="F135" s="129">
        <f t="shared" si="4"/>
        <v>4220.066666666667</v>
      </c>
    </row>
    <row r="136" spans="1:6" ht="10.5" customHeight="1">
      <c r="A136" s="19">
        <f t="shared" si="5"/>
        <v>133</v>
      </c>
      <c r="B136" s="109">
        <v>75</v>
      </c>
      <c r="C136" s="20" t="s">
        <v>404</v>
      </c>
      <c r="D136" s="7">
        <v>33714</v>
      </c>
      <c r="E136" s="7">
        <v>8</v>
      </c>
      <c r="F136" s="129">
        <f t="shared" si="4"/>
        <v>4214.25</v>
      </c>
    </row>
    <row r="137" spans="1:6" ht="10.5" customHeight="1">
      <c r="A137" s="19">
        <f t="shared" si="5"/>
        <v>134</v>
      </c>
      <c r="B137" s="109">
        <v>226</v>
      </c>
      <c r="C137" s="20" t="s">
        <v>212</v>
      </c>
      <c r="D137" s="7">
        <v>25139</v>
      </c>
      <c r="E137" s="7">
        <v>6</v>
      </c>
      <c r="F137" s="129">
        <f t="shared" si="4"/>
        <v>4189.833333333333</v>
      </c>
    </row>
    <row r="138" spans="1:6" ht="10.5" customHeight="1">
      <c r="A138" s="19">
        <f t="shared" si="5"/>
        <v>135</v>
      </c>
      <c r="B138" s="109">
        <v>249</v>
      </c>
      <c r="C138" s="20" t="s">
        <v>288</v>
      </c>
      <c r="D138" s="7">
        <v>171619</v>
      </c>
      <c r="E138" s="7">
        <v>41</v>
      </c>
      <c r="F138" s="129">
        <f t="shared" si="4"/>
        <v>4185.829268292683</v>
      </c>
    </row>
    <row r="139" spans="1:6" ht="10.5" customHeight="1">
      <c r="A139" s="19">
        <f t="shared" si="5"/>
        <v>136</v>
      </c>
      <c r="B139" s="109">
        <v>267</v>
      </c>
      <c r="C139" s="20" t="s">
        <v>258</v>
      </c>
      <c r="D139" s="7">
        <v>20914</v>
      </c>
      <c r="E139" s="7">
        <v>5</v>
      </c>
      <c r="F139" s="129">
        <f t="shared" si="4"/>
        <v>4182.8</v>
      </c>
    </row>
    <row r="140" spans="1:6" ht="10.5" customHeight="1">
      <c r="A140" s="19">
        <f t="shared" si="5"/>
        <v>137</v>
      </c>
      <c r="B140" s="109">
        <v>354</v>
      </c>
      <c r="C140" s="20" t="s">
        <v>245</v>
      </c>
      <c r="D140" s="7">
        <v>99974</v>
      </c>
      <c r="E140" s="7">
        <v>24</v>
      </c>
      <c r="F140" s="129">
        <f t="shared" si="4"/>
        <v>4165.583333333333</v>
      </c>
    </row>
    <row r="141" spans="1:6" ht="10.5" customHeight="1">
      <c r="A141" s="19">
        <f t="shared" si="5"/>
        <v>138</v>
      </c>
      <c r="B141" s="109">
        <v>182</v>
      </c>
      <c r="C141" s="20" t="s">
        <v>229</v>
      </c>
      <c r="D141" s="7">
        <v>37485</v>
      </c>
      <c r="E141" s="7">
        <v>9</v>
      </c>
      <c r="F141" s="129">
        <f t="shared" si="4"/>
        <v>4165</v>
      </c>
    </row>
    <row r="142" spans="1:6" ht="10.5" customHeight="1">
      <c r="A142" s="19">
        <f t="shared" si="5"/>
        <v>139</v>
      </c>
      <c r="B142" s="109">
        <v>111</v>
      </c>
      <c r="C142" s="20" t="s">
        <v>476</v>
      </c>
      <c r="D142" s="7">
        <v>116139</v>
      </c>
      <c r="E142" s="7">
        <v>28</v>
      </c>
      <c r="F142" s="129">
        <f t="shared" si="4"/>
        <v>4147.821428571428</v>
      </c>
    </row>
    <row r="143" spans="1:6" ht="10.5" customHeight="1">
      <c r="A143" s="19">
        <f t="shared" si="5"/>
        <v>140</v>
      </c>
      <c r="B143" s="109">
        <v>130</v>
      </c>
      <c r="C143" s="20" t="s">
        <v>133</v>
      </c>
      <c r="D143" s="7">
        <v>49466</v>
      </c>
      <c r="E143" s="7">
        <v>12</v>
      </c>
      <c r="F143" s="129">
        <f t="shared" si="4"/>
        <v>4122.166666666667</v>
      </c>
    </row>
    <row r="144" spans="1:6" ht="10.5" customHeight="1">
      <c r="A144" s="19">
        <f t="shared" si="5"/>
        <v>141</v>
      </c>
      <c r="B144" s="109">
        <v>122</v>
      </c>
      <c r="C144" s="20" t="s">
        <v>210</v>
      </c>
      <c r="D144" s="7">
        <v>201363</v>
      </c>
      <c r="E144" s="7">
        <v>49</v>
      </c>
      <c r="F144" s="129">
        <f t="shared" si="4"/>
        <v>4109.448979591837</v>
      </c>
    </row>
    <row r="145" spans="1:6" ht="10.5" customHeight="1">
      <c r="A145" s="19">
        <f t="shared" si="5"/>
        <v>142</v>
      </c>
      <c r="B145" s="109">
        <v>204</v>
      </c>
      <c r="C145" s="20" t="s">
        <v>437</v>
      </c>
      <c r="D145" s="7">
        <v>32706</v>
      </c>
      <c r="E145" s="7">
        <v>8</v>
      </c>
      <c r="F145" s="129">
        <f t="shared" si="4"/>
        <v>4088.25</v>
      </c>
    </row>
    <row r="146" spans="1:6" ht="10.5" customHeight="1">
      <c r="A146" s="19">
        <f t="shared" si="5"/>
        <v>143</v>
      </c>
      <c r="B146" s="109">
        <v>229</v>
      </c>
      <c r="C146" s="20" t="s">
        <v>103</v>
      </c>
      <c r="D146" s="7">
        <v>40686</v>
      </c>
      <c r="E146" s="7">
        <v>10</v>
      </c>
      <c r="F146" s="129">
        <f t="shared" si="4"/>
        <v>4068.6</v>
      </c>
    </row>
    <row r="147" spans="1:6" ht="10.5" customHeight="1">
      <c r="A147" s="19">
        <f t="shared" si="5"/>
        <v>144</v>
      </c>
      <c r="B147" s="109">
        <v>145</v>
      </c>
      <c r="C147" s="20" t="s">
        <v>154</v>
      </c>
      <c r="D147" s="7">
        <v>44512</v>
      </c>
      <c r="E147" s="7">
        <v>11</v>
      </c>
      <c r="F147" s="129">
        <f t="shared" si="4"/>
        <v>4046.5454545454545</v>
      </c>
    </row>
    <row r="148" spans="1:6" ht="10.5" customHeight="1">
      <c r="A148" s="19">
        <f t="shared" si="5"/>
        <v>145</v>
      </c>
      <c r="B148" s="109">
        <v>277</v>
      </c>
      <c r="C148" s="20" t="s">
        <v>333</v>
      </c>
      <c r="D148" s="7">
        <v>161740</v>
      </c>
      <c r="E148" s="7">
        <v>40</v>
      </c>
      <c r="F148" s="129">
        <f t="shared" si="4"/>
        <v>4043.5</v>
      </c>
    </row>
    <row r="149" spans="1:6" ht="10.5" customHeight="1">
      <c r="A149" s="19">
        <f t="shared" si="5"/>
        <v>146</v>
      </c>
      <c r="B149" s="109">
        <v>250</v>
      </c>
      <c r="C149" s="20" t="s">
        <v>302</v>
      </c>
      <c r="D149" s="7">
        <v>181832</v>
      </c>
      <c r="E149" s="7">
        <v>45</v>
      </c>
      <c r="F149" s="129">
        <f t="shared" si="4"/>
        <v>4040.711111111111</v>
      </c>
    </row>
    <row r="150" spans="1:6" ht="10.5" customHeight="1">
      <c r="A150" s="19">
        <f t="shared" si="5"/>
        <v>147</v>
      </c>
      <c r="B150" s="109">
        <v>191</v>
      </c>
      <c r="C150" s="20" t="s">
        <v>397</v>
      </c>
      <c r="D150" s="7">
        <v>24232</v>
      </c>
      <c r="E150" s="7">
        <v>6</v>
      </c>
      <c r="F150" s="129">
        <f t="shared" si="4"/>
        <v>4038.6666666666665</v>
      </c>
    </row>
    <row r="151" spans="1:6" ht="10.5" customHeight="1">
      <c r="A151" s="19">
        <f t="shared" si="5"/>
        <v>148</v>
      </c>
      <c r="B151" s="109">
        <v>285</v>
      </c>
      <c r="C151" s="20" t="s">
        <v>345</v>
      </c>
      <c r="D151" s="7">
        <v>128519</v>
      </c>
      <c r="E151" s="7">
        <v>32</v>
      </c>
      <c r="F151" s="129">
        <f t="shared" si="4"/>
        <v>4016.21875</v>
      </c>
    </row>
    <row r="152" spans="1:6" ht="10.5" customHeight="1">
      <c r="A152" s="19">
        <f t="shared" si="5"/>
        <v>149</v>
      </c>
      <c r="B152" s="109">
        <v>152</v>
      </c>
      <c r="C152" s="20" t="s">
        <v>383</v>
      </c>
      <c r="D152" s="7">
        <v>20067</v>
      </c>
      <c r="E152" s="7">
        <v>5</v>
      </c>
      <c r="F152" s="129">
        <f t="shared" si="4"/>
        <v>4013.4</v>
      </c>
    </row>
    <row r="153" spans="1:6" ht="10.5" customHeight="1">
      <c r="A153" s="19">
        <f t="shared" si="5"/>
        <v>150</v>
      </c>
      <c r="B153" s="109">
        <v>123</v>
      </c>
      <c r="C153" s="20" t="s">
        <v>100</v>
      </c>
      <c r="D153" s="7">
        <v>16000</v>
      </c>
      <c r="E153" s="7">
        <v>4</v>
      </c>
      <c r="F153" s="129">
        <f t="shared" si="4"/>
        <v>4000</v>
      </c>
    </row>
    <row r="154" spans="1:6" ht="10.5" customHeight="1">
      <c r="A154" s="19">
        <f t="shared" si="5"/>
        <v>151</v>
      </c>
      <c r="B154" s="109">
        <v>263</v>
      </c>
      <c r="C154" s="20" t="s">
        <v>273</v>
      </c>
      <c r="D154" s="7">
        <v>67490</v>
      </c>
      <c r="E154" s="7">
        <v>17</v>
      </c>
      <c r="F154" s="129">
        <f t="shared" si="4"/>
        <v>3970</v>
      </c>
    </row>
    <row r="155" spans="1:6" ht="10.5" customHeight="1">
      <c r="A155" s="19">
        <f t="shared" si="5"/>
        <v>152</v>
      </c>
      <c r="B155" s="109">
        <v>324</v>
      </c>
      <c r="C155" s="20" t="s">
        <v>257</v>
      </c>
      <c r="D155" s="7">
        <v>161720</v>
      </c>
      <c r="E155" s="7">
        <v>41</v>
      </c>
      <c r="F155" s="129">
        <f t="shared" si="4"/>
        <v>3944.390243902439</v>
      </c>
    </row>
    <row r="156" spans="1:6" ht="10.5" customHeight="1">
      <c r="A156" s="19">
        <f t="shared" si="5"/>
        <v>153</v>
      </c>
      <c r="B156" s="109">
        <v>5</v>
      </c>
      <c r="C156" s="20" t="s">
        <v>433</v>
      </c>
      <c r="D156" s="7">
        <v>55080</v>
      </c>
      <c r="E156" s="7">
        <v>14</v>
      </c>
      <c r="F156" s="129">
        <f t="shared" si="4"/>
        <v>3934.285714285714</v>
      </c>
    </row>
    <row r="157" spans="1:6" ht="10.5" customHeight="1">
      <c r="A157" s="19">
        <f t="shared" si="5"/>
        <v>154</v>
      </c>
      <c r="B157" s="109">
        <v>282</v>
      </c>
      <c r="C157" s="20" t="s">
        <v>220</v>
      </c>
      <c r="D157" s="7">
        <v>89611</v>
      </c>
      <c r="E157" s="7">
        <v>23</v>
      </c>
      <c r="F157" s="129">
        <f t="shared" si="4"/>
        <v>3896.1304347826085</v>
      </c>
    </row>
    <row r="158" spans="1:6" ht="10.5" customHeight="1">
      <c r="A158" s="19">
        <f t="shared" si="5"/>
        <v>155</v>
      </c>
      <c r="B158" s="109">
        <v>329</v>
      </c>
      <c r="C158" s="20" t="s">
        <v>216</v>
      </c>
      <c r="D158" s="7">
        <v>35052</v>
      </c>
      <c r="E158" s="7">
        <v>9</v>
      </c>
      <c r="F158" s="129">
        <f t="shared" si="4"/>
        <v>3894.6666666666665</v>
      </c>
    </row>
    <row r="159" spans="1:6" ht="10.5" customHeight="1">
      <c r="A159" s="19">
        <f t="shared" si="5"/>
        <v>156</v>
      </c>
      <c r="B159" s="109">
        <v>321</v>
      </c>
      <c r="C159" s="20" t="s">
        <v>215</v>
      </c>
      <c r="D159" s="7">
        <v>189451</v>
      </c>
      <c r="E159" s="7">
        <v>49</v>
      </c>
      <c r="F159" s="129">
        <f t="shared" si="4"/>
        <v>3866.3469387755104</v>
      </c>
    </row>
    <row r="160" spans="1:6" ht="10.5" customHeight="1">
      <c r="A160" s="19">
        <f t="shared" si="5"/>
        <v>157</v>
      </c>
      <c r="B160" s="109">
        <v>93</v>
      </c>
      <c r="C160" s="20" t="s">
        <v>199</v>
      </c>
      <c r="D160" s="7">
        <v>15306</v>
      </c>
      <c r="E160" s="7">
        <v>4</v>
      </c>
      <c r="F160" s="129">
        <f t="shared" si="4"/>
        <v>3826.5</v>
      </c>
    </row>
    <row r="161" spans="1:6" ht="10.5" customHeight="1">
      <c r="A161" s="19">
        <f t="shared" si="5"/>
        <v>158</v>
      </c>
      <c r="B161" s="109">
        <v>54</v>
      </c>
      <c r="C161" s="20" t="s">
        <v>444</v>
      </c>
      <c r="D161" s="7">
        <v>49713</v>
      </c>
      <c r="E161" s="7">
        <v>13</v>
      </c>
      <c r="F161" s="129">
        <f t="shared" si="4"/>
        <v>3824.076923076923</v>
      </c>
    </row>
    <row r="162" spans="1:6" ht="10.5" customHeight="1">
      <c r="A162" s="19">
        <f t="shared" si="5"/>
        <v>159</v>
      </c>
      <c r="B162" s="109">
        <v>99</v>
      </c>
      <c r="C162" s="20" t="s">
        <v>296</v>
      </c>
      <c r="D162" s="7">
        <v>149009</v>
      </c>
      <c r="E162" s="7">
        <v>39</v>
      </c>
      <c r="F162" s="129">
        <f t="shared" si="4"/>
        <v>3820.74358974359</v>
      </c>
    </row>
    <row r="163" spans="1:6" ht="10.5" customHeight="1">
      <c r="A163" s="19">
        <f t="shared" si="5"/>
        <v>160</v>
      </c>
      <c r="B163" s="109">
        <v>81</v>
      </c>
      <c r="C163" s="20" t="s">
        <v>369</v>
      </c>
      <c r="D163" s="7">
        <v>60763</v>
      </c>
      <c r="E163" s="7">
        <v>16</v>
      </c>
      <c r="F163" s="129">
        <f t="shared" si="4"/>
        <v>3797.6875</v>
      </c>
    </row>
    <row r="164" spans="1:6" ht="10.5" customHeight="1">
      <c r="A164" s="19">
        <f t="shared" si="5"/>
        <v>161</v>
      </c>
      <c r="B164" s="109">
        <v>92</v>
      </c>
      <c r="C164" s="20" t="s">
        <v>407</v>
      </c>
      <c r="D164" s="7">
        <v>75735</v>
      </c>
      <c r="E164" s="7">
        <v>20</v>
      </c>
      <c r="F164" s="129">
        <f t="shared" si="4"/>
        <v>3786.75</v>
      </c>
    </row>
    <row r="165" spans="1:6" ht="10.5" customHeight="1">
      <c r="A165" s="19">
        <f t="shared" si="5"/>
        <v>162</v>
      </c>
      <c r="B165" s="109">
        <v>293</v>
      </c>
      <c r="C165" s="20" t="s">
        <v>231</v>
      </c>
      <c r="D165" s="7">
        <v>196834</v>
      </c>
      <c r="E165" s="7">
        <v>52</v>
      </c>
      <c r="F165" s="129">
        <f t="shared" si="4"/>
        <v>3785.269230769231</v>
      </c>
    </row>
    <row r="166" spans="1:6" ht="10.5" customHeight="1">
      <c r="A166" s="19">
        <f t="shared" si="5"/>
        <v>163</v>
      </c>
      <c r="B166" s="109">
        <v>352</v>
      </c>
      <c r="C166" s="20" t="s">
        <v>331</v>
      </c>
      <c r="D166" s="7">
        <v>49193</v>
      </c>
      <c r="E166" s="7">
        <v>13</v>
      </c>
      <c r="F166" s="129">
        <f t="shared" si="4"/>
        <v>3784.076923076923</v>
      </c>
    </row>
    <row r="167" spans="1:6" ht="10.5" customHeight="1">
      <c r="A167" s="19">
        <f t="shared" si="5"/>
        <v>164</v>
      </c>
      <c r="B167" s="109">
        <v>84</v>
      </c>
      <c r="C167" s="20" t="s">
        <v>262</v>
      </c>
      <c r="D167" s="7">
        <v>71880</v>
      </c>
      <c r="E167" s="7">
        <v>19</v>
      </c>
      <c r="F167" s="129">
        <f t="shared" si="4"/>
        <v>3783.157894736842</v>
      </c>
    </row>
    <row r="168" spans="1:6" ht="10.5" customHeight="1">
      <c r="A168" s="19">
        <f t="shared" si="5"/>
        <v>165</v>
      </c>
      <c r="B168" s="109">
        <v>301</v>
      </c>
      <c r="C168" s="20" t="s">
        <v>286</v>
      </c>
      <c r="D168" s="7">
        <v>90761</v>
      </c>
      <c r="E168" s="7">
        <v>24</v>
      </c>
      <c r="F168" s="129">
        <f t="shared" si="4"/>
        <v>3781.7083333333335</v>
      </c>
    </row>
    <row r="169" spans="1:6" ht="10.5" customHeight="1">
      <c r="A169" s="19">
        <f t="shared" si="5"/>
        <v>166</v>
      </c>
      <c r="B169" s="109">
        <v>338</v>
      </c>
      <c r="C169" s="20" t="s">
        <v>106</v>
      </c>
      <c r="D169" s="7">
        <v>18882</v>
      </c>
      <c r="E169" s="7">
        <v>5</v>
      </c>
      <c r="F169" s="129">
        <f t="shared" si="4"/>
        <v>3776.4</v>
      </c>
    </row>
    <row r="170" spans="1:6" ht="10.5" customHeight="1">
      <c r="A170" s="19">
        <f t="shared" si="5"/>
        <v>167</v>
      </c>
      <c r="B170" s="109">
        <v>184</v>
      </c>
      <c r="C170" s="20" t="s">
        <v>131</v>
      </c>
      <c r="D170" s="7">
        <v>22554</v>
      </c>
      <c r="E170" s="7">
        <v>6</v>
      </c>
      <c r="F170" s="129">
        <f t="shared" si="4"/>
        <v>3759</v>
      </c>
    </row>
    <row r="171" spans="1:6" ht="10.5" customHeight="1">
      <c r="A171" s="19">
        <f t="shared" si="5"/>
        <v>168</v>
      </c>
      <c r="B171" s="109">
        <v>60</v>
      </c>
      <c r="C171" s="20" t="s">
        <v>246</v>
      </c>
      <c r="D171" s="7">
        <v>18743</v>
      </c>
      <c r="E171" s="7">
        <v>5</v>
      </c>
      <c r="F171" s="129">
        <f t="shared" si="4"/>
        <v>3748.6</v>
      </c>
    </row>
    <row r="172" spans="1:6" ht="10.5" customHeight="1">
      <c r="A172" s="19">
        <f t="shared" si="5"/>
        <v>169</v>
      </c>
      <c r="B172" s="109">
        <v>89</v>
      </c>
      <c r="C172" s="20" t="s">
        <v>348</v>
      </c>
      <c r="D172" s="7">
        <v>48639</v>
      </c>
      <c r="E172" s="7">
        <v>13</v>
      </c>
      <c r="F172" s="129">
        <f t="shared" si="4"/>
        <v>3741.4615384615386</v>
      </c>
    </row>
    <row r="173" spans="1:6" ht="10.5" customHeight="1">
      <c r="A173" s="19">
        <f t="shared" si="5"/>
        <v>170</v>
      </c>
      <c r="B173" s="109">
        <v>154</v>
      </c>
      <c r="C173" s="20" t="s">
        <v>179</v>
      </c>
      <c r="D173" s="7">
        <v>63588</v>
      </c>
      <c r="E173" s="7">
        <v>17</v>
      </c>
      <c r="F173" s="129">
        <f t="shared" si="4"/>
        <v>3740.470588235294</v>
      </c>
    </row>
    <row r="174" spans="1:6" ht="10.5" customHeight="1">
      <c r="A174" s="19">
        <f t="shared" si="5"/>
        <v>171</v>
      </c>
      <c r="B174" s="109">
        <v>112</v>
      </c>
      <c r="C174" s="20" t="s">
        <v>324</v>
      </c>
      <c r="D174" s="7">
        <v>156656</v>
      </c>
      <c r="E174" s="7">
        <v>42</v>
      </c>
      <c r="F174" s="129">
        <f t="shared" si="4"/>
        <v>3729.904761904762</v>
      </c>
    </row>
    <row r="175" spans="1:6" ht="10.5" customHeight="1">
      <c r="A175" s="19">
        <f t="shared" si="5"/>
        <v>172</v>
      </c>
      <c r="B175" s="109">
        <v>17</v>
      </c>
      <c r="C175" s="20" t="s">
        <v>228</v>
      </c>
      <c r="D175" s="7">
        <v>70832</v>
      </c>
      <c r="E175" s="7">
        <v>19</v>
      </c>
      <c r="F175" s="129">
        <f t="shared" si="4"/>
        <v>3728</v>
      </c>
    </row>
    <row r="176" spans="1:6" ht="10.5" customHeight="1">
      <c r="A176" s="19">
        <f t="shared" si="5"/>
        <v>173</v>
      </c>
      <c r="B176" s="109">
        <v>134</v>
      </c>
      <c r="C176" s="20" t="s">
        <v>149</v>
      </c>
      <c r="D176" s="7">
        <v>156503</v>
      </c>
      <c r="E176" s="7">
        <v>42</v>
      </c>
      <c r="F176" s="129">
        <f t="shared" si="4"/>
        <v>3726.2619047619046</v>
      </c>
    </row>
    <row r="177" spans="1:6" ht="10.5" customHeight="1">
      <c r="A177" s="19">
        <f t="shared" si="5"/>
        <v>174</v>
      </c>
      <c r="B177" s="109">
        <v>100</v>
      </c>
      <c r="C177" s="20" t="s">
        <v>402</v>
      </c>
      <c r="D177" s="7">
        <v>44575</v>
      </c>
      <c r="E177" s="7">
        <v>12</v>
      </c>
      <c r="F177" s="129">
        <f t="shared" si="4"/>
        <v>3714.5833333333335</v>
      </c>
    </row>
    <row r="178" spans="1:6" ht="10.5" customHeight="1">
      <c r="A178" s="19">
        <f t="shared" si="5"/>
        <v>175</v>
      </c>
      <c r="B178" s="109">
        <v>53</v>
      </c>
      <c r="C178" s="20" t="s">
        <v>372</v>
      </c>
      <c r="D178" s="7">
        <v>33400</v>
      </c>
      <c r="E178" s="7">
        <v>9</v>
      </c>
      <c r="F178" s="129">
        <f t="shared" si="4"/>
        <v>3711.1111111111113</v>
      </c>
    </row>
    <row r="179" spans="1:6" ht="10.5" customHeight="1">
      <c r="A179" s="19">
        <f t="shared" si="5"/>
        <v>176</v>
      </c>
      <c r="B179" s="109">
        <v>326</v>
      </c>
      <c r="C179" s="20" t="s">
        <v>306</v>
      </c>
      <c r="D179" s="7">
        <v>37048</v>
      </c>
      <c r="E179" s="7">
        <v>10</v>
      </c>
      <c r="F179" s="129">
        <f t="shared" si="4"/>
        <v>3704.8</v>
      </c>
    </row>
    <row r="180" spans="1:6" ht="10.5" customHeight="1">
      <c r="A180" s="19">
        <f t="shared" si="5"/>
        <v>177</v>
      </c>
      <c r="B180" s="109">
        <v>260</v>
      </c>
      <c r="C180" s="20" t="s">
        <v>174</v>
      </c>
      <c r="D180" s="7">
        <v>77382</v>
      </c>
      <c r="E180" s="7">
        <v>21</v>
      </c>
      <c r="F180" s="129">
        <f t="shared" si="4"/>
        <v>3684.8571428571427</v>
      </c>
    </row>
    <row r="181" spans="1:6" ht="10.5" customHeight="1">
      <c r="A181" s="19">
        <f t="shared" si="5"/>
        <v>178</v>
      </c>
      <c r="B181" s="109">
        <v>302</v>
      </c>
      <c r="C181" s="20" t="s">
        <v>469</v>
      </c>
      <c r="D181" s="7">
        <v>25621</v>
      </c>
      <c r="E181" s="7">
        <v>7</v>
      </c>
      <c r="F181" s="129">
        <f t="shared" si="4"/>
        <v>3660.1428571428573</v>
      </c>
    </row>
    <row r="182" spans="1:6" ht="10.5" customHeight="1">
      <c r="A182" s="19">
        <f t="shared" si="5"/>
        <v>179</v>
      </c>
      <c r="B182" s="109">
        <v>325</v>
      </c>
      <c r="C182" s="20" t="s">
        <v>415</v>
      </c>
      <c r="D182" s="7">
        <v>14636</v>
      </c>
      <c r="E182" s="7">
        <v>4</v>
      </c>
      <c r="F182" s="129">
        <f t="shared" si="4"/>
        <v>3659</v>
      </c>
    </row>
    <row r="183" spans="1:6" ht="10.5" customHeight="1">
      <c r="A183" s="19">
        <f t="shared" si="5"/>
        <v>180</v>
      </c>
      <c r="B183" s="109">
        <v>356</v>
      </c>
      <c r="C183" s="20" t="s">
        <v>313</v>
      </c>
      <c r="D183" s="7">
        <v>36464</v>
      </c>
      <c r="E183" s="7">
        <v>10</v>
      </c>
      <c r="F183" s="129">
        <f t="shared" si="4"/>
        <v>3646.4</v>
      </c>
    </row>
    <row r="184" spans="1:6" ht="10.5" customHeight="1">
      <c r="A184" s="19">
        <f t="shared" si="5"/>
        <v>181</v>
      </c>
      <c r="B184" s="109">
        <v>104</v>
      </c>
      <c r="C184" s="20" t="s">
        <v>435</v>
      </c>
      <c r="D184" s="7">
        <v>116662</v>
      </c>
      <c r="E184" s="7">
        <v>32</v>
      </c>
      <c r="F184" s="129">
        <f t="shared" si="4"/>
        <v>3645.6875</v>
      </c>
    </row>
    <row r="185" spans="1:6" ht="10.5" customHeight="1">
      <c r="A185" s="19">
        <f t="shared" si="5"/>
        <v>182</v>
      </c>
      <c r="B185" s="109">
        <v>12</v>
      </c>
      <c r="C185" s="20" t="s">
        <v>166</v>
      </c>
      <c r="D185" s="7">
        <v>58280</v>
      </c>
      <c r="E185" s="7">
        <v>16</v>
      </c>
      <c r="F185" s="129">
        <f t="shared" si="4"/>
        <v>3642.5</v>
      </c>
    </row>
    <row r="186" spans="1:6" ht="10.5" customHeight="1">
      <c r="A186" s="19">
        <f t="shared" si="5"/>
        <v>183</v>
      </c>
      <c r="B186" s="109">
        <v>243</v>
      </c>
      <c r="C186" s="20" t="s">
        <v>230</v>
      </c>
      <c r="D186" s="7">
        <v>69183</v>
      </c>
      <c r="E186" s="7">
        <v>19</v>
      </c>
      <c r="F186" s="129">
        <f t="shared" si="4"/>
        <v>3641.2105263157896</v>
      </c>
    </row>
    <row r="187" spans="1:6" ht="10.5" customHeight="1">
      <c r="A187" s="19">
        <f t="shared" si="5"/>
        <v>184</v>
      </c>
      <c r="B187" s="109">
        <v>318</v>
      </c>
      <c r="C187" s="20" t="s">
        <v>299</v>
      </c>
      <c r="D187" s="7">
        <v>101315</v>
      </c>
      <c r="E187" s="7">
        <v>28</v>
      </c>
      <c r="F187" s="129">
        <f t="shared" si="4"/>
        <v>3618.3928571428573</v>
      </c>
    </row>
    <row r="188" spans="1:6" ht="10.5" customHeight="1">
      <c r="A188" s="19">
        <f t="shared" si="5"/>
        <v>185</v>
      </c>
      <c r="B188" s="109">
        <v>190</v>
      </c>
      <c r="C188" s="20" t="s">
        <v>387</v>
      </c>
      <c r="D188" s="7">
        <v>28730</v>
      </c>
      <c r="E188" s="7">
        <v>8</v>
      </c>
      <c r="F188" s="129">
        <f t="shared" si="4"/>
        <v>3591.25</v>
      </c>
    </row>
    <row r="189" spans="1:6" ht="10.5" customHeight="1">
      <c r="A189" s="19">
        <f t="shared" si="5"/>
        <v>186</v>
      </c>
      <c r="B189" s="109">
        <v>194</v>
      </c>
      <c r="C189" s="20" t="s">
        <v>172</v>
      </c>
      <c r="D189" s="7">
        <v>147200</v>
      </c>
      <c r="E189" s="7">
        <v>41</v>
      </c>
      <c r="F189" s="129">
        <f t="shared" si="4"/>
        <v>3590.243902439024</v>
      </c>
    </row>
    <row r="190" spans="1:6" ht="10.5" customHeight="1">
      <c r="A190" s="19">
        <f t="shared" si="5"/>
        <v>187</v>
      </c>
      <c r="B190" s="109">
        <v>80</v>
      </c>
      <c r="C190" s="20" t="s">
        <v>184</v>
      </c>
      <c r="D190" s="7">
        <v>10675</v>
      </c>
      <c r="E190" s="7">
        <v>3</v>
      </c>
      <c r="F190" s="129">
        <f t="shared" si="4"/>
        <v>3558.3333333333335</v>
      </c>
    </row>
    <row r="191" spans="1:6" ht="10.5" customHeight="1">
      <c r="A191" s="19">
        <f t="shared" si="5"/>
        <v>188</v>
      </c>
      <c r="B191" s="109">
        <v>271</v>
      </c>
      <c r="C191" s="20" t="s">
        <v>374</v>
      </c>
      <c r="D191" s="7">
        <v>124540</v>
      </c>
      <c r="E191" s="7">
        <v>35</v>
      </c>
      <c r="F191" s="129">
        <f t="shared" si="4"/>
        <v>3558.285714285714</v>
      </c>
    </row>
    <row r="192" spans="1:6" ht="10.5" customHeight="1">
      <c r="A192" s="19">
        <f t="shared" si="5"/>
        <v>189</v>
      </c>
      <c r="B192" s="109">
        <v>181</v>
      </c>
      <c r="C192" s="20" t="s">
        <v>279</v>
      </c>
      <c r="D192" s="7">
        <v>35458</v>
      </c>
      <c r="E192" s="7">
        <v>10</v>
      </c>
      <c r="F192" s="129">
        <f t="shared" si="4"/>
        <v>3545.8</v>
      </c>
    </row>
    <row r="193" spans="1:6" ht="10.5" customHeight="1">
      <c r="A193" s="19">
        <f t="shared" si="5"/>
        <v>190</v>
      </c>
      <c r="B193" s="109">
        <v>175</v>
      </c>
      <c r="C193" s="20" t="s">
        <v>422</v>
      </c>
      <c r="D193" s="7">
        <v>28175</v>
      </c>
      <c r="E193" s="7">
        <v>8</v>
      </c>
      <c r="F193" s="129">
        <f t="shared" si="4"/>
        <v>3521.875</v>
      </c>
    </row>
    <row r="194" spans="1:6" ht="10.5" customHeight="1">
      <c r="A194" s="19">
        <f t="shared" si="5"/>
        <v>191</v>
      </c>
      <c r="B194" s="109">
        <v>286</v>
      </c>
      <c r="C194" s="20" t="s">
        <v>445</v>
      </c>
      <c r="D194" s="7">
        <v>24630</v>
      </c>
      <c r="E194" s="7">
        <v>7</v>
      </c>
      <c r="F194" s="129">
        <f t="shared" si="4"/>
        <v>3518.5714285714284</v>
      </c>
    </row>
    <row r="195" spans="1:6" ht="10.5" customHeight="1">
      <c r="A195" s="19">
        <f t="shared" si="5"/>
        <v>192</v>
      </c>
      <c r="B195" s="109">
        <v>55</v>
      </c>
      <c r="C195" s="20" t="s">
        <v>180</v>
      </c>
      <c r="D195" s="7">
        <v>87490</v>
      </c>
      <c r="E195" s="7">
        <v>25</v>
      </c>
      <c r="F195" s="129">
        <f t="shared" si="4"/>
        <v>3499.6</v>
      </c>
    </row>
    <row r="196" spans="1:6" ht="10.5" customHeight="1">
      <c r="A196" s="19">
        <f t="shared" si="5"/>
        <v>193</v>
      </c>
      <c r="B196" s="109">
        <v>11</v>
      </c>
      <c r="C196" s="20" t="s">
        <v>418</v>
      </c>
      <c r="D196" s="7">
        <v>52156</v>
      </c>
      <c r="E196" s="7">
        <v>15</v>
      </c>
      <c r="F196" s="129">
        <f t="shared" si="4"/>
        <v>3477.0666666666666</v>
      </c>
    </row>
    <row r="197" spans="1:6" ht="10.5" customHeight="1">
      <c r="A197" s="19">
        <f t="shared" si="5"/>
        <v>194</v>
      </c>
      <c r="B197" s="109">
        <v>350</v>
      </c>
      <c r="C197" s="20" t="s">
        <v>368</v>
      </c>
      <c r="D197" s="7">
        <v>38095</v>
      </c>
      <c r="E197" s="7">
        <v>11</v>
      </c>
      <c r="F197" s="129">
        <f aca="true" t="shared" si="6" ref="F197:F260">D197/E197</f>
        <v>3463.181818181818</v>
      </c>
    </row>
    <row r="198" spans="1:6" ht="10.5" customHeight="1">
      <c r="A198" s="19">
        <f aca="true" t="shared" si="7" ref="A198:A261">A197+1</f>
        <v>195</v>
      </c>
      <c r="B198" s="109">
        <v>193</v>
      </c>
      <c r="C198" s="20" t="s">
        <v>115</v>
      </c>
      <c r="D198" s="7">
        <v>82768</v>
      </c>
      <c r="E198" s="7">
        <v>24</v>
      </c>
      <c r="F198" s="129">
        <f t="shared" si="6"/>
        <v>3448.6666666666665</v>
      </c>
    </row>
    <row r="199" spans="1:6" ht="10.5" customHeight="1">
      <c r="A199" s="19">
        <f t="shared" si="7"/>
        <v>196</v>
      </c>
      <c r="B199" s="109">
        <v>378</v>
      </c>
      <c r="C199" s="20" t="s">
        <v>366</v>
      </c>
      <c r="D199" s="7">
        <v>106649</v>
      </c>
      <c r="E199" s="7">
        <v>31</v>
      </c>
      <c r="F199" s="129">
        <f t="shared" si="6"/>
        <v>3440.2903225806454</v>
      </c>
    </row>
    <row r="200" spans="1:6" ht="10.5" customHeight="1">
      <c r="A200" s="19">
        <f t="shared" si="7"/>
        <v>197</v>
      </c>
      <c r="B200" s="109">
        <v>79</v>
      </c>
      <c r="C200" s="20" t="s">
        <v>295</v>
      </c>
      <c r="D200" s="7">
        <v>30931</v>
      </c>
      <c r="E200" s="7">
        <v>9</v>
      </c>
      <c r="F200" s="129">
        <f t="shared" si="6"/>
        <v>3436.777777777778</v>
      </c>
    </row>
    <row r="201" spans="1:6" ht="10.5" customHeight="1">
      <c r="A201" s="19">
        <f t="shared" si="7"/>
        <v>198</v>
      </c>
      <c r="B201" s="109">
        <v>274</v>
      </c>
      <c r="C201" s="20" t="s">
        <v>351</v>
      </c>
      <c r="D201" s="7">
        <v>144104</v>
      </c>
      <c r="E201" s="7">
        <v>42</v>
      </c>
      <c r="F201" s="129">
        <f t="shared" si="6"/>
        <v>3431.0476190476193</v>
      </c>
    </row>
    <row r="202" spans="1:6" ht="10.5" customHeight="1">
      <c r="A202" s="19">
        <f t="shared" si="7"/>
        <v>199</v>
      </c>
      <c r="B202" s="109">
        <v>62</v>
      </c>
      <c r="C202" s="20" t="s">
        <v>201</v>
      </c>
      <c r="D202" s="7">
        <v>153735</v>
      </c>
      <c r="E202" s="7">
        <v>45</v>
      </c>
      <c r="F202" s="129">
        <f t="shared" si="6"/>
        <v>3416.3333333333335</v>
      </c>
    </row>
    <row r="203" spans="1:6" ht="10.5" customHeight="1">
      <c r="A203" s="19">
        <f t="shared" si="7"/>
        <v>200</v>
      </c>
      <c r="B203" s="109">
        <v>217</v>
      </c>
      <c r="C203" s="20" t="s">
        <v>117</v>
      </c>
      <c r="D203" s="7">
        <v>33871</v>
      </c>
      <c r="E203" s="7">
        <v>10</v>
      </c>
      <c r="F203" s="129">
        <f t="shared" si="6"/>
        <v>3387.1</v>
      </c>
    </row>
    <row r="204" spans="1:6" ht="10.5" customHeight="1">
      <c r="A204" s="19">
        <f t="shared" si="7"/>
        <v>201</v>
      </c>
      <c r="B204" s="109">
        <v>115</v>
      </c>
      <c r="C204" s="20" t="s">
        <v>292</v>
      </c>
      <c r="D204" s="7">
        <v>60948</v>
      </c>
      <c r="E204" s="7">
        <v>18</v>
      </c>
      <c r="F204" s="129">
        <f t="shared" si="6"/>
        <v>3386</v>
      </c>
    </row>
    <row r="205" spans="1:6" ht="10.5" customHeight="1">
      <c r="A205" s="19">
        <f t="shared" si="7"/>
        <v>202</v>
      </c>
      <c r="B205" s="109">
        <v>67</v>
      </c>
      <c r="C205" s="20" t="s">
        <v>165</v>
      </c>
      <c r="D205" s="7">
        <v>20314</v>
      </c>
      <c r="E205" s="7">
        <v>6</v>
      </c>
      <c r="F205" s="129">
        <f t="shared" si="6"/>
        <v>3385.6666666666665</v>
      </c>
    </row>
    <row r="206" spans="1:6" ht="10.5" customHeight="1">
      <c r="A206" s="19">
        <f t="shared" si="7"/>
        <v>203</v>
      </c>
      <c r="B206" s="109">
        <v>156</v>
      </c>
      <c r="C206" s="20" t="s">
        <v>237</v>
      </c>
      <c r="D206" s="7">
        <v>74374</v>
      </c>
      <c r="E206" s="7">
        <v>22</v>
      </c>
      <c r="F206" s="129">
        <f t="shared" si="6"/>
        <v>3380.6363636363635</v>
      </c>
    </row>
    <row r="207" spans="1:6" ht="10.5" customHeight="1">
      <c r="A207" s="19">
        <f t="shared" si="7"/>
        <v>204</v>
      </c>
      <c r="B207" s="109">
        <v>223</v>
      </c>
      <c r="C207" s="20" t="s">
        <v>141</v>
      </c>
      <c r="D207" s="7">
        <v>53811</v>
      </c>
      <c r="E207" s="7">
        <v>16</v>
      </c>
      <c r="F207" s="129">
        <f t="shared" si="6"/>
        <v>3363.1875</v>
      </c>
    </row>
    <row r="208" spans="1:6" ht="10.5" customHeight="1">
      <c r="A208" s="19">
        <f t="shared" si="7"/>
        <v>205</v>
      </c>
      <c r="B208" s="109">
        <v>248</v>
      </c>
      <c r="C208" s="20" t="s">
        <v>468</v>
      </c>
      <c r="D208" s="7">
        <v>84078</v>
      </c>
      <c r="E208" s="7">
        <v>25</v>
      </c>
      <c r="F208" s="129">
        <f t="shared" si="6"/>
        <v>3363.12</v>
      </c>
    </row>
    <row r="209" spans="1:6" ht="10.5" customHeight="1">
      <c r="A209" s="19">
        <f t="shared" si="7"/>
        <v>206</v>
      </c>
      <c r="B209" s="109">
        <v>266</v>
      </c>
      <c r="C209" s="20" t="s">
        <v>453</v>
      </c>
      <c r="D209" s="7">
        <v>86953</v>
      </c>
      <c r="E209" s="7">
        <v>26</v>
      </c>
      <c r="F209" s="129">
        <f t="shared" si="6"/>
        <v>3344.346153846154</v>
      </c>
    </row>
    <row r="210" spans="1:6" ht="10.5" customHeight="1">
      <c r="A210" s="19">
        <f t="shared" si="7"/>
        <v>207</v>
      </c>
      <c r="B210" s="109">
        <v>306</v>
      </c>
      <c r="C210" s="20" t="s">
        <v>417</v>
      </c>
      <c r="D210" s="7">
        <v>123737</v>
      </c>
      <c r="E210" s="7">
        <v>37</v>
      </c>
      <c r="F210" s="129">
        <f t="shared" si="6"/>
        <v>3344.2432432432433</v>
      </c>
    </row>
    <row r="211" spans="1:6" ht="10.5" customHeight="1">
      <c r="A211" s="19">
        <f t="shared" si="7"/>
        <v>208</v>
      </c>
      <c r="B211" s="109">
        <v>31</v>
      </c>
      <c r="C211" s="20" t="s">
        <v>330</v>
      </c>
      <c r="D211" s="7">
        <v>80065</v>
      </c>
      <c r="E211" s="7">
        <v>24</v>
      </c>
      <c r="F211" s="129">
        <f t="shared" si="6"/>
        <v>3336.0416666666665</v>
      </c>
    </row>
    <row r="212" spans="1:6" ht="10.5" customHeight="1">
      <c r="A212" s="19">
        <f t="shared" si="7"/>
        <v>209</v>
      </c>
      <c r="B212" s="109">
        <v>16</v>
      </c>
      <c r="C212" s="20" t="s">
        <v>438</v>
      </c>
      <c r="D212" s="7">
        <v>39959</v>
      </c>
      <c r="E212" s="7">
        <v>12</v>
      </c>
      <c r="F212" s="129">
        <f t="shared" si="6"/>
        <v>3329.9166666666665</v>
      </c>
    </row>
    <row r="213" spans="1:6" ht="10.5" customHeight="1">
      <c r="A213" s="19">
        <f t="shared" si="7"/>
        <v>210</v>
      </c>
      <c r="B213" s="109">
        <v>199</v>
      </c>
      <c r="C213" s="20" t="s">
        <v>102</v>
      </c>
      <c r="D213" s="7">
        <v>46600</v>
      </c>
      <c r="E213" s="7">
        <v>14</v>
      </c>
      <c r="F213" s="129">
        <f t="shared" si="6"/>
        <v>3328.5714285714284</v>
      </c>
    </row>
    <row r="214" spans="1:6" ht="10.5" customHeight="1">
      <c r="A214" s="19">
        <f t="shared" si="7"/>
        <v>211</v>
      </c>
      <c r="B214" s="109">
        <v>328</v>
      </c>
      <c r="C214" s="20" t="s">
        <v>186</v>
      </c>
      <c r="D214" s="7">
        <v>63216</v>
      </c>
      <c r="E214" s="7">
        <v>19</v>
      </c>
      <c r="F214" s="129">
        <f t="shared" si="6"/>
        <v>3327.157894736842</v>
      </c>
    </row>
    <row r="215" spans="1:6" ht="10.5" customHeight="1">
      <c r="A215" s="19">
        <f t="shared" si="7"/>
        <v>212</v>
      </c>
      <c r="B215" s="109">
        <v>335</v>
      </c>
      <c r="C215" s="20" t="s">
        <v>266</v>
      </c>
      <c r="D215" s="7">
        <v>19931</v>
      </c>
      <c r="E215" s="7">
        <v>6</v>
      </c>
      <c r="F215" s="129">
        <f t="shared" si="6"/>
        <v>3321.8333333333335</v>
      </c>
    </row>
    <row r="216" spans="1:6" ht="10.5" customHeight="1">
      <c r="A216" s="19">
        <f t="shared" si="7"/>
        <v>213</v>
      </c>
      <c r="B216" s="109">
        <v>258</v>
      </c>
      <c r="C216" s="20" t="s">
        <v>386</v>
      </c>
      <c r="D216" s="7">
        <v>59537</v>
      </c>
      <c r="E216" s="7">
        <v>18</v>
      </c>
      <c r="F216" s="129">
        <f t="shared" si="6"/>
        <v>3307.6111111111113</v>
      </c>
    </row>
    <row r="217" spans="1:6" ht="10.5" customHeight="1">
      <c r="A217" s="19">
        <f t="shared" si="7"/>
        <v>214</v>
      </c>
      <c r="B217" s="109">
        <v>220</v>
      </c>
      <c r="C217" s="20" t="s">
        <v>298</v>
      </c>
      <c r="D217" s="7">
        <v>46265</v>
      </c>
      <c r="E217" s="7">
        <v>14</v>
      </c>
      <c r="F217" s="129">
        <f t="shared" si="6"/>
        <v>3304.6428571428573</v>
      </c>
    </row>
    <row r="218" spans="1:6" ht="10.5" customHeight="1">
      <c r="A218" s="19">
        <f t="shared" si="7"/>
        <v>215</v>
      </c>
      <c r="B218" s="109">
        <v>186</v>
      </c>
      <c r="C218" s="20" t="s">
        <v>425</v>
      </c>
      <c r="D218" s="7">
        <v>91999</v>
      </c>
      <c r="E218" s="7">
        <v>28</v>
      </c>
      <c r="F218" s="129">
        <f t="shared" si="6"/>
        <v>3285.6785714285716</v>
      </c>
    </row>
    <row r="219" spans="1:6" ht="10.5" customHeight="1">
      <c r="A219" s="19">
        <f t="shared" si="7"/>
        <v>216</v>
      </c>
      <c r="B219" s="109">
        <v>298</v>
      </c>
      <c r="C219" s="20" t="s">
        <v>119</v>
      </c>
      <c r="D219" s="7">
        <v>6550</v>
      </c>
      <c r="E219" s="7">
        <v>2</v>
      </c>
      <c r="F219" s="129">
        <f t="shared" si="6"/>
        <v>3275</v>
      </c>
    </row>
    <row r="220" spans="1:6" ht="10.5" customHeight="1">
      <c r="A220" s="19">
        <f t="shared" si="7"/>
        <v>217</v>
      </c>
      <c r="B220" s="109">
        <v>237</v>
      </c>
      <c r="C220" s="20" t="s">
        <v>427</v>
      </c>
      <c r="D220" s="7">
        <v>48900</v>
      </c>
      <c r="E220" s="7">
        <v>15</v>
      </c>
      <c r="F220" s="129">
        <f t="shared" si="6"/>
        <v>3260</v>
      </c>
    </row>
    <row r="221" spans="1:6" ht="10.5" customHeight="1">
      <c r="A221" s="19">
        <f t="shared" si="7"/>
        <v>218</v>
      </c>
      <c r="B221" s="109">
        <v>65</v>
      </c>
      <c r="C221" s="20" t="s">
        <v>389</v>
      </c>
      <c r="D221" s="7">
        <v>29331</v>
      </c>
      <c r="E221" s="7">
        <v>9</v>
      </c>
      <c r="F221" s="129">
        <f t="shared" si="6"/>
        <v>3259</v>
      </c>
    </row>
    <row r="222" spans="1:6" ht="10.5" customHeight="1">
      <c r="A222" s="19">
        <f t="shared" si="7"/>
        <v>219</v>
      </c>
      <c r="B222" s="109">
        <v>231</v>
      </c>
      <c r="C222" s="20" t="s">
        <v>401</v>
      </c>
      <c r="D222" s="7">
        <v>204859</v>
      </c>
      <c r="E222" s="7">
        <v>63</v>
      </c>
      <c r="F222" s="129">
        <f t="shared" si="6"/>
        <v>3251.7301587301586</v>
      </c>
    </row>
    <row r="223" spans="1:6" ht="10.5" customHeight="1">
      <c r="A223" s="19">
        <f t="shared" si="7"/>
        <v>220</v>
      </c>
      <c r="B223" s="109">
        <v>165</v>
      </c>
      <c r="C223" s="20" t="s">
        <v>379</v>
      </c>
      <c r="D223" s="7">
        <v>113660</v>
      </c>
      <c r="E223" s="7">
        <v>35</v>
      </c>
      <c r="F223" s="129">
        <f t="shared" si="6"/>
        <v>3247.4285714285716</v>
      </c>
    </row>
    <row r="224" spans="1:6" ht="10.5" customHeight="1">
      <c r="A224" s="19">
        <f t="shared" si="7"/>
        <v>221</v>
      </c>
      <c r="B224" s="109">
        <v>272</v>
      </c>
      <c r="C224" s="20" t="s">
        <v>396</v>
      </c>
      <c r="D224" s="7">
        <v>132544</v>
      </c>
      <c r="E224" s="7">
        <v>41</v>
      </c>
      <c r="F224" s="129">
        <f t="shared" si="6"/>
        <v>3232.7804878048782</v>
      </c>
    </row>
    <row r="225" spans="1:6" ht="10.5" customHeight="1">
      <c r="A225" s="19">
        <f t="shared" si="7"/>
        <v>222</v>
      </c>
      <c r="B225" s="109">
        <v>375</v>
      </c>
      <c r="C225" s="20" t="s">
        <v>311</v>
      </c>
      <c r="D225" s="7">
        <v>112454</v>
      </c>
      <c r="E225" s="7">
        <v>35</v>
      </c>
      <c r="F225" s="129">
        <f t="shared" si="6"/>
        <v>3212.9714285714285</v>
      </c>
    </row>
    <row r="226" spans="1:6" ht="10.5" customHeight="1">
      <c r="A226" s="19">
        <f t="shared" si="7"/>
        <v>223</v>
      </c>
      <c r="B226" s="109">
        <v>255</v>
      </c>
      <c r="C226" s="20" t="s">
        <v>316</v>
      </c>
      <c r="D226" s="7">
        <v>91927</v>
      </c>
      <c r="E226" s="7">
        <v>29</v>
      </c>
      <c r="F226" s="129">
        <f t="shared" si="6"/>
        <v>3169.896551724138</v>
      </c>
    </row>
    <row r="227" spans="1:6" ht="10.5" customHeight="1">
      <c r="A227" s="19">
        <f t="shared" si="7"/>
        <v>224</v>
      </c>
      <c r="B227" s="109">
        <v>211</v>
      </c>
      <c r="C227" s="20" t="s">
        <v>158</v>
      </c>
      <c r="D227" s="7">
        <v>50687</v>
      </c>
      <c r="E227" s="7">
        <v>16</v>
      </c>
      <c r="F227" s="129">
        <f t="shared" si="6"/>
        <v>3167.9375</v>
      </c>
    </row>
    <row r="228" spans="1:6" ht="10.5" customHeight="1">
      <c r="A228" s="19">
        <f t="shared" si="7"/>
        <v>225</v>
      </c>
      <c r="B228" s="109">
        <v>342</v>
      </c>
      <c r="C228" s="20" t="s">
        <v>370</v>
      </c>
      <c r="D228" s="7">
        <v>53841</v>
      </c>
      <c r="E228" s="7">
        <v>17</v>
      </c>
      <c r="F228" s="129">
        <f t="shared" si="6"/>
        <v>3167.1176470588234</v>
      </c>
    </row>
    <row r="229" spans="1:6" ht="10.5" customHeight="1">
      <c r="A229" s="19">
        <f t="shared" si="7"/>
        <v>226</v>
      </c>
      <c r="B229" s="109">
        <v>245</v>
      </c>
      <c r="C229" s="20" t="s">
        <v>394</v>
      </c>
      <c r="D229" s="7">
        <v>91519</v>
      </c>
      <c r="E229" s="7">
        <v>29</v>
      </c>
      <c r="F229" s="129">
        <f t="shared" si="6"/>
        <v>3155.8275862068967</v>
      </c>
    </row>
    <row r="230" spans="1:6" ht="10.5" customHeight="1">
      <c r="A230" s="19">
        <f t="shared" si="7"/>
        <v>227</v>
      </c>
      <c r="B230" s="109">
        <v>256</v>
      </c>
      <c r="C230" s="20" t="s">
        <v>259</v>
      </c>
      <c r="D230" s="7">
        <v>176202</v>
      </c>
      <c r="E230" s="7">
        <v>56</v>
      </c>
      <c r="F230" s="129">
        <f t="shared" si="6"/>
        <v>3146.464285714286</v>
      </c>
    </row>
    <row r="231" spans="1:6" ht="10.5" customHeight="1">
      <c r="A231" s="19">
        <f t="shared" si="7"/>
        <v>228</v>
      </c>
      <c r="B231" s="109">
        <v>94</v>
      </c>
      <c r="C231" s="20" t="s">
        <v>475</v>
      </c>
      <c r="D231" s="7">
        <v>84764</v>
      </c>
      <c r="E231" s="7">
        <v>27</v>
      </c>
      <c r="F231" s="129">
        <f t="shared" si="6"/>
        <v>3139.4074074074074</v>
      </c>
    </row>
    <row r="232" spans="1:6" ht="10.5" customHeight="1">
      <c r="A232" s="19">
        <f t="shared" si="7"/>
        <v>229</v>
      </c>
      <c r="B232" s="109">
        <v>86</v>
      </c>
      <c r="C232" s="20" t="s">
        <v>208</v>
      </c>
      <c r="D232" s="7">
        <v>43878</v>
      </c>
      <c r="E232" s="7">
        <v>14</v>
      </c>
      <c r="F232" s="129">
        <f t="shared" si="6"/>
        <v>3134.1428571428573</v>
      </c>
    </row>
    <row r="233" spans="1:6" ht="10.5" customHeight="1">
      <c r="A233" s="19">
        <f t="shared" si="7"/>
        <v>230</v>
      </c>
      <c r="B233" s="109">
        <v>230</v>
      </c>
      <c r="C233" s="20" t="s">
        <v>236</v>
      </c>
      <c r="D233" s="7">
        <v>9395</v>
      </c>
      <c r="E233" s="7">
        <v>3</v>
      </c>
      <c r="F233" s="129">
        <f t="shared" si="6"/>
        <v>3131.6666666666665</v>
      </c>
    </row>
    <row r="234" spans="1:6" ht="10.5" customHeight="1">
      <c r="A234" s="19">
        <f t="shared" si="7"/>
        <v>231</v>
      </c>
      <c r="B234" s="109">
        <v>50</v>
      </c>
      <c r="C234" s="20" t="s">
        <v>357</v>
      </c>
      <c r="D234" s="7">
        <v>222341</v>
      </c>
      <c r="E234" s="7">
        <v>71</v>
      </c>
      <c r="F234" s="129">
        <f t="shared" si="6"/>
        <v>3131.56338028169</v>
      </c>
    </row>
    <row r="235" spans="1:6" ht="10.5" customHeight="1">
      <c r="A235" s="19">
        <f t="shared" si="7"/>
        <v>232</v>
      </c>
      <c r="B235" s="109">
        <v>264</v>
      </c>
      <c r="C235" s="20" t="s">
        <v>403</v>
      </c>
      <c r="D235" s="7">
        <v>93623</v>
      </c>
      <c r="E235" s="7">
        <v>30</v>
      </c>
      <c r="F235" s="129">
        <f t="shared" si="6"/>
        <v>3120.766666666667</v>
      </c>
    </row>
    <row r="236" spans="1:6" ht="10.5" customHeight="1">
      <c r="A236" s="19">
        <f t="shared" si="7"/>
        <v>233</v>
      </c>
      <c r="B236" s="109">
        <v>44</v>
      </c>
      <c r="C236" s="20" t="s">
        <v>315</v>
      </c>
      <c r="D236" s="7">
        <v>143020</v>
      </c>
      <c r="E236" s="7">
        <v>46</v>
      </c>
      <c r="F236" s="129">
        <f t="shared" si="6"/>
        <v>3109.1304347826085</v>
      </c>
    </row>
    <row r="237" spans="1:6" ht="10.5" customHeight="1">
      <c r="A237" s="19">
        <f t="shared" si="7"/>
        <v>234</v>
      </c>
      <c r="B237" s="109">
        <v>24</v>
      </c>
      <c r="C237" s="20" t="s">
        <v>426</v>
      </c>
      <c r="D237" s="7">
        <v>46595</v>
      </c>
      <c r="E237" s="7">
        <v>15</v>
      </c>
      <c r="F237" s="129">
        <f t="shared" si="6"/>
        <v>3106.3333333333335</v>
      </c>
    </row>
    <row r="238" spans="1:6" ht="10.5" customHeight="1">
      <c r="A238" s="19">
        <f t="shared" si="7"/>
        <v>235</v>
      </c>
      <c r="B238" s="109">
        <v>268</v>
      </c>
      <c r="C238" s="20" t="s">
        <v>443</v>
      </c>
      <c r="D238" s="7">
        <v>136578</v>
      </c>
      <c r="E238" s="7">
        <v>44</v>
      </c>
      <c r="F238" s="129">
        <f t="shared" si="6"/>
        <v>3104.0454545454545</v>
      </c>
    </row>
    <row r="239" spans="1:6" ht="10.5" customHeight="1">
      <c r="A239" s="19">
        <f t="shared" si="7"/>
        <v>236</v>
      </c>
      <c r="B239" s="109">
        <v>228</v>
      </c>
      <c r="C239" s="20" t="s">
        <v>157</v>
      </c>
      <c r="D239" s="7">
        <v>27931</v>
      </c>
      <c r="E239" s="7">
        <v>9</v>
      </c>
      <c r="F239" s="129">
        <f t="shared" si="6"/>
        <v>3103.4444444444443</v>
      </c>
    </row>
    <row r="240" spans="1:6" ht="10.5" customHeight="1">
      <c r="A240" s="19">
        <f t="shared" si="7"/>
        <v>237</v>
      </c>
      <c r="B240" s="109">
        <v>135</v>
      </c>
      <c r="C240" s="20" t="s">
        <v>284</v>
      </c>
      <c r="D240" s="7">
        <v>592203</v>
      </c>
      <c r="E240" s="7">
        <v>191</v>
      </c>
      <c r="F240" s="129">
        <f t="shared" si="6"/>
        <v>3100.5392670157066</v>
      </c>
    </row>
    <row r="241" spans="1:6" ht="10.5" customHeight="1">
      <c r="A241" s="19">
        <f t="shared" si="7"/>
        <v>238</v>
      </c>
      <c r="B241" s="109">
        <v>187</v>
      </c>
      <c r="C241" s="20" t="s">
        <v>269</v>
      </c>
      <c r="D241" s="7">
        <v>33937</v>
      </c>
      <c r="E241" s="7">
        <v>11</v>
      </c>
      <c r="F241" s="129">
        <f t="shared" si="6"/>
        <v>3085.181818181818</v>
      </c>
    </row>
    <row r="242" spans="1:6" ht="10.5" customHeight="1">
      <c r="A242" s="19">
        <f t="shared" si="7"/>
        <v>239</v>
      </c>
      <c r="B242" s="109">
        <v>110</v>
      </c>
      <c r="C242" s="20" t="s">
        <v>293</v>
      </c>
      <c r="D242" s="7">
        <v>36921</v>
      </c>
      <c r="E242" s="7">
        <v>12</v>
      </c>
      <c r="F242" s="129">
        <f t="shared" si="6"/>
        <v>3076.75</v>
      </c>
    </row>
    <row r="243" spans="1:6" ht="10.5" customHeight="1">
      <c r="A243" s="19">
        <f t="shared" si="7"/>
        <v>240</v>
      </c>
      <c r="B243" s="109">
        <v>307</v>
      </c>
      <c r="C243" s="20" t="s">
        <v>254</v>
      </c>
      <c r="D243" s="7">
        <v>52023</v>
      </c>
      <c r="E243" s="7">
        <v>17</v>
      </c>
      <c r="F243" s="129">
        <f t="shared" si="6"/>
        <v>3060.176470588235</v>
      </c>
    </row>
    <row r="244" spans="1:6" ht="10.5" customHeight="1">
      <c r="A244" s="19">
        <f t="shared" si="7"/>
        <v>241</v>
      </c>
      <c r="B244" s="109">
        <v>201</v>
      </c>
      <c r="C244" s="20" t="s">
        <v>168</v>
      </c>
      <c r="D244" s="7">
        <v>39650</v>
      </c>
      <c r="E244" s="7">
        <v>13</v>
      </c>
      <c r="F244" s="129">
        <f t="shared" si="6"/>
        <v>3050</v>
      </c>
    </row>
    <row r="245" spans="1:6" ht="10.5" customHeight="1">
      <c r="A245" s="19">
        <f t="shared" si="7"/>
        <v>242</v>
      </c>
      <c r="B245" s="109">
        <v>244</v>
      </c>
      <c r="C245" s="20" t="s">
        <v>160</v>
      </c>
      <c r="D245" s="7">
        <v>30342</v>
      </c>
      <c r="E245" s="7">
        <v>10</v>
      </c>
      <c r="F245" s="129">
        <f t="shared" si="6"/>
        <v>3034.2</v>
      </c>
    </row>
    <row r="246" spans="1:6" ht="10.5" customHeight="1">
      <c r="A246" s="19">
        <f t="shared" si="7"/>
        <v>243</v>
      </c>
      <c r="B246" s="109">
        <v>322</v>
      </c>
      <c r="C246" s="20" t="s">
        <v>271</v>
      </c>
      <c r="D246" s="7">
        <v>24051</v>
      </c>
      <c r="E246" s="7">
        <v>8</v>
      </c>
      <c r="F246" s="129">
        <f t="shared" si="6"/>
        <v>3006.375</v>
      </c>
    </row>
    <row r="247" spans="1:6" ht="10.5" customHeight="1">
      <c r="A247" s="19">
        <f t="shared" si="7"/>
        <v>244</v>
      </c>
      <c r="B247" s="109">
        <v>52</v>
      </c>
      <c r="C247" s="20" t="s">
        <v>304</v>
      </c>
      <c r="D247" s="7">
        <v>135277</v>
      </c>
      <c r="E247" s="7">
        <v>45</v>
      </c>
      <c r="F247" s="129">
        <f t="shared" si="6"/>
        <v>3006.1555555555556</v>
      </c>
    </row>
    <row r="248" spans="1:6" ht="10.5" customHeight="1">
      <c r="A248" s="19">
        <f t="shared" si="7"/>
        <v>245</v>
      </c>
      <c r="B248" s="109">
        <v>15</v>
      </c>
      <c r="C248" s="20" t="s">
        <v>390</v>
      </c>
      <c r="D248" s="7">
        <v>23935</v>
      </c>
      <c r="E248" s="7">
        <v>8</v>
      </c>
      <c r="F248" s="129">
        <f t="shared" si="6"/>
        <v>2991.875</v>
      </c>
    </row>
    <row r="249" spans="1:6" ht="10.5" customHeight="1">
      <c r="A249" s="19">
        <f t="shared" si="7"/>
        <v>246</v>
      </c>
      <c r="B249" s="109">
        <v>167</v>
      </c>
      <c r="C249" s="20" t="s">
        <v>312</v>
      </c>
      <c r="D249" s="7">
        <v>35551</v>
      </c>
      <c r="E249" s="7">
        <v>12</v>
      </c>
      <c r="F249" s="129">
        <f t="shared" si="6"/>
        <v>2962.5833333333335</v>
      </c>
    </row>
    <row r="250" spans="1:6" ht="10.5" customHeight="1">
      <c r="A250" s="19">
        <f t="shared" si="7"/>
        <v>247</v>
      </c>
      <c r="B250" s="109">
        <v>101</v>
      </c>
      <c r="C250" s="20" t="s">
        <v>268</v>
      </c>
      <c r="D250" s="7">
        <v>50215</v>
      </c>
      <c r="E250" s="7">
        <v>17</v>
      </c>
      <c r="F250" s="129">
        <f t="shared" si="6"/>
        <v>2953.823529411765</v>
      </c>
    </row>
    <row r="251" spans="1:6" ht="10.5" customHeight="1">
      <c r="A251" s="19">
        <f t="shared" si="7"/>
        <v>248</v>
      </c>
      <c r="B251" s="109">
        <v>78</v>
      </c>
      <c r="C251" s="20" t="s">
        <v>265</v>
      </c>
      <c r="D251" s="7">
        <v>126804</v>
      </c>
      <c r="E251" s="7">
        <v>43</v>
      </c>
      <c r="F251" s="129">
        <f t="shared" si="6"/>
        <v>2948.9302325581393</v>
      </c>
    </row>
    <row r="252" spans="1:6" ht="10.5" customHeight="1">
      <c r="A252" s="19">
        <f t="shared" si="7"/>
        <v>249</v>
      </c>
      <c r="B252" s="109">
        <v>257</v>
      </c>
      <c r="C252" s="20" t="s">
        <v>406</v>
      </c>
      <c r="D252" s="7">
        <v>79433</v>
      </c>
      <c r="E252" s="7">
        <v>27</v>
      </c>
      <c r="F252" s="129">
        <f t="shared" si="6"/>
        <v>2941.962962962963</v>
      </c>
    </row>
    <row r="253" spans="1:6" ht="10.5" customHeight="1">
      <c r="A253" s="19">
        <f t="shared" si="7"/>
        <v>250</v>
      </c>
      <c r="B253" s="109">
        <v>332</v>
      </c>
      <c r="C253" s="20" t="s">
        <v>336</v>
      </c>
      <c r="D253" s="7">
        <v>32097</v>
      </c>
      <c r="E253" s="7">
        <v>11</v>
      </c>
      <c r="F253" s="129">
        <f t="shared" si="6"/>
        <v>2917.909090909091</v>
      </c>
    </row>
    <row r="254" spans="1:6" ht="10.5" customHeight="1">
      <c r="A254" s="19">
        <f t="shared" si="7"/>
        <v>251</v>
      </c>
      <c r="B254" s="109">
        <v>107</v>
      </c>
      <c r="C254" s="20" t="s">
        <v>470</v>
      </c>
      <c r="D254" s="7">
        <v>43711</v>
      </c>
      <c r="E254" s="7">
        <v>15</v>
      </c>
      <c r="F254" s="129">
        <f t="shared" si="6"/>
        <v>2914.0666666666666</v>
      </c>
    </row>
    <row r="255" spans="1:6" ht="10.5" customHeight="1">
      <c r="A255" s="19">
        <f t="shared" si="7"/>
        <v>252</v>
      </c>
      <c r="B255" s="109">
        <v>330</v>
      </c>
      <c r="C255" s="20" t="s">
        <v>240</v>
      </c>
      <c r="D255" s="7">
        <v>75685</v>
      </c>
      <c r="E255" s="7">
        <v>26</v>
      </c>
      <c r="F255" s="129">
        <f t="shared" si="6"/>
        <v>2910.9615384615386</v>
      </c>
    </row>
    <row r="256" spans="1:6" ht="10.5" customHeight="1">
      <c r="A256" s="19">
        <f t="shared" si="7"/>
        <v>253</v>
      </c>
      <c r="B256" s="109">
        <v>278</v>
      </c>
      <c r="C256" s="20" t="s">
        <v>423</v>
      </c>
      <c r="D256" s="7">
        <v>95430</v>
      </c>
      <c r="E256" s="7">
        <v>33</v>
      </c>
      <c r="F256" s="129">
        <f t="shared" si="6"/>
        <v>2891.818181818182</v>
      </c>
    </row>
    <row r="257" spans="1:6" ht="10.5" customHeight="1">
      <c r="A257" s="19">
        <f t="shared" si="7"/>
        <v>254</v>
      </c>
      <c r="B257" s="109">
        <v>28</v>
      </c>
      <c r="C257" s="20" t="s">
        <v>454</v>
      </c>
      <c r="D257" s="7">
        <v>17312</v>
      </c>
      <c r="E257" s="7">
        <v>6</v>
      </c>
      <c r="F257" s="129">
        <f t="shared" si="6"/>
        <v>2885.3333333333335</v>
      </c>
    </row>
    <row r="258" spans="1:6" ht="10.5" customHeight="1">
      <c r="A258" s="19">
        <f t="shared" si="7"/>
        <v>255</v>
      </c>
      <c r="B258" s="109">
        <v>128</v>
      </c>
      <c r="C258" s="20" t="s">
        <v>375</v>
      </c>
      <c r="D258" s="7">
        <v>146905</v>
      </c>
      <c r="E258" s="7">
        <v>51</v>
      </c>
      <c r="F258" s="129">
        <f t="shared" si="6"/>
        <v>2880.4901960784314</v>
      </c>
    </row>
    <row r="259" spans="1:6" ht="10.5" customHeight="1">
      <c r="A259" s="19">
        <f t="shared" si="7"/>
        <v>256</v>
      </c>
      <c r="B259" s="109">
        <v>339</v>
      </c>
      <c r="C259" s="20" t="s">
        <v>200</v>
      </c>
      <c r="D259" s="7">
        <v>22983</v>
      </c>
      <c r="E259" s="7">
        <v>8</v>
      </c>
      <c r="F259" s="129">
        <f t="shared" si="6"/>
        <v>2872.875</v>
      </c>
    </row>
    <row r="260" spans="1:6" ht="10.5" customHeight="1">
      <c r="A260" s="19">
        <f t="shared" si="7"/>
        <v>257</v>
      </c>
      <c r="B260" s="109">
        <v>276</v>
      </c>
      <c r="C260" s="20" t="s">
        <v>329</v>
      </c>
      <c r="D260" s="7">
        <v>169345</v>
      </c>
      <c r="E260" s="7">
        <v>59</v>
      </c>
      <c r="F260" s="129">
        <f t="shared" si="6"/>
        <v>2870.2542372881358</v>
      </c>
    </row>
    <row r="261" spans="1:6" ht="10.5" customHeight="1">
      <c r="A261" s="19">
        <f t="shared" si="7"/>
        <v>258</v>
      </c>
      <c r="B261" s="109">
        <v>344</v>
      </c>
      <c r="C261" s="20" t="s">
        <v>291</v>
      </c>
      <c r="D261" s="7">
        <v>153588</v>
      </c>
      <c r="E261" s="7">
        <v>54</v>
      </c>
      <c r="F261" s="129">
        <f aca="true" t="shared" si="8" ref="F261:F324">D261/E261</f>
        <v>2844.222222222222</v>
      </c>
    </row>
    <row r="262" spans="1:6" ht="10.5" customHeight="1">
      <c r="A262" s="19">
        <f aca="true" t="shared" si="9" ref="A262:A325">A261+1</f>
        <v>259</v>
      </c>
      <c r="B262" s="109">
        <v>303</v>
      </c>
      <c r="C262" s="20" t="s">
        <v>338</v>
      </c>
      <c r="D262" s="7">
        <v>175014</v>
      </c>
      <c r="E262" s="7">
        <v>62</v>
      </c>
      <c r="F262" s="129">
        <f t="shared" si="8"/>
        <v>2822.8064516129034</v>
      </c>
    </row>
    <row r="263" spans="1:6" ht="10.5" customHeight="1">
      <c r="A263" s="19">
        <f t="shared" si="9"/>
        <v>260</v>
      </c>
      <c r="B263" s="109">
        <v>209</v>
      </c>
      <c r="C263" s="20" t="s">
        <v>323</v>
      </c>
      <c r="D263" s="7">
        <v>59220</v>
      </c>
      <c r="E263" s="7">
        <v>21</v>
      </c>
      <c r="F263" s="129">
        <f t="shared" si="8"/>
        <v>2820</v>
      </c>
    </row>
    <row r="264" spans="1:6" ht="10.5" customHeight="1">
      <c r="A264" s="19">
        <f t="shared" si="9"/>
        <v>261</v>
      </c>
      <c r="B264" s="109">
        <v>105</v>
      </c>
      <c r="C264" s="20" t="s">
        <v>264</v>
      </c>
      <c r="D264" s="7">
        <v>39455</v>
      </c>
      <c r="E264" s="7">
        <v>14</v>
      </c>
      <c r="F264" s="129">
        <f t="shared" si="8"/>
        <v>2818.214285714286</v>
      </c>
    </row>
    <row r="265" spans="1:6" ht="10.5" customHeight="1">
      <c r="A265" s="19">
        <f t="shared" si="9"/>
        <v>262</v>
      </c>
      <c r="B265" s="109">
        <v>313</v>
      </c>
      <c r="C265" s="20" t="s">
        <v>471</v>
      </c>
      <c r="D265" s="7">
        <v>70356</v>
      </c>
      <c r="E265" s="7">
        <v>25</v>
      </c>
      <c r="F265" s="129">
        <f t="shared" si="8"/>
        <v>2814.24</v>
      </c>
    </row>
    <row r="266" spans="1:6" ht="10.5" customHeight="1">
      <c r="A266" s="19">
        <f t="shared" si="9"/>
        <v>263</v>
      </c>
      <c r="B266" s="109">
        <v>221</v>
      </c>
      <c r="C266" s="20" t="s">
        <v>456</v>
      </c>
      <c r="D266" s="7">
        <v>11256</v>
      </c>
      <c r="E266" s="7">
        <v>4</v>
      </c>
      <c r="F266" s="129">
        <f t="shared" si="8"/>
        <v>2814</v>
      </c>
    </row>
    <row r="267" spans="1:6" ht="10.5" customHeight="1">
      <c r="A267" s="19">
        <f t="shared" si="9"/>
        <v>264</v>
      </c>
      <c r="B267" s="109">
        <v>140</v>
      </c>
      <c r="C267" s="20" t="s">
        <v>365</v>
      </c>
      <c r="D267" s="7">
        <v>75480</v>
      </c>
      <c r="E267" s="7">
        <v>27</v>
      </c>
      <c r="F267" s="129">
        <f t="shared" si="8"/>
        <v>2795.5555555555557</v>
      </c>
    </row>
    <row r="268" spans="1:6" ht="10.5" customHeight="1">
      <c r="A268" s="19">
        <f t="shared" si="9"/>
        <v>265</v>
      </c>
      <c r="B268" s="109">
        <v>304</v>
      </c>
      <c r="C268" s="20" t="s">
        <v>134</v>
      </c>
      <c r="D268" s="7">
        <v>5575</v>
      </c>
      <c r="E268" s="7">
        <v>2</v>
      </c>
      <c r="F268" s="129">
        <f t="shared" si="8"/>
        <v>2787.5</v>
      </c>
    </row>
    <row r="269" spans="1:6" ht="10.5" customHeight="1">
      <c r="A269" s="19">
        <f t="shared" si="9"/>
        <v>266</v>
      </c>
      <c r="B269" s="109">
        <v>308</v>
      </c>
      <c r="C269" s="20" t="s">
        <v>282</v>
      </c>
      <c r="D269" s="7">
        <v>144700</v>
      </c>
      <c r="E269" s="7">
        <v>52</v>
      </c>
      <c r="F269" s="129">
        <f t="shared" si="8"/>
        <v>2782.6923076923076</v>
      </c>
    </row>
    <row r="270" spans="1:6" ht="10.5" customHeight="1">
      <c r="A270" s="19">
        <f t="shared" si="9"/>
        <v>267</v>
      </c>
      <c r="B270" s="109">
        <v>233</v>
      </c>
      <c r="C270" s="20" t="s">
        <v>350</v>
      </c>
      <c r="D270" s="7">
        <v>19424</v>
      </c>
      <c r="E270" s="7">
        <v>7</v>
      </c>
      <c r="F270" s="129">
        <f t="shared" si="8"/>
        <v>2774.8571428571427</v>
      </c>
    </row>
    <row r="271" spans="1:6" ht="10.5" customHeight="1">
      <c r="A271" s="19">
        <f t="shared" si="9"/>
        <v>268</v>
      </c>
      <c r="B271" s="109">
        <v>349</v>
      </c>
      <c r="C271" s="20" t="s">
        <v>340</v>
      </c>
      <c r="D271" s="7">
        <v>30500</v>
      </c>
      <c r="E271" s="7">
        <v>11</v>
      </c>
      <c r="F271" s="129">
        <f t="shared" si="8"/>
        <v>2772.7272727272725</v>
      </c>
    </row>
    <row r="272" spans="1:6" ht="10.5" customHeight="1">
      <c r="A272" s="19">
        <f t="shared" si="9"/>
        <v>269</v>
      </c>
      <c r="B272" s="109">
        <v>269</v>
      </c>
      <c r="C272" s="20" t="s">
        <v>225</v>
      </c>
      <c r="D272" s="7">
        <v>94203</v>
      </c>
      <c r="E272" s="7">
        <v>34</v>
      </c>
      <c r="F272" s="129">
        <f t="shared" si="8"/>
        <v>2770.676470588235</v>
      </c>
    </row>
    <row r="273" spans="1:6" ht="10.5" customHeight="1">
      <c r="A273" s="19">
        <f t="shared" si="9"/>
        <v>270</v>
      </c>
      <c r="B273" s="109">
        <v>207</v>
      </c>
      <c r="C273" s="20" t="s">
        <v>148</v>
      </c>
      <c r="D273" s="7">
        <v>74445</v>
      </c>
      <c r="E273" s="7">
        <v>27</v>
      </c>
      <c r="F273" s="129">
        <f t="shared" si="8"/>
        <v>2757.222222222222</v>
      </c>
    </row>
    <row r="274" spans="1:6" ht="10.5" customHeight="1">
      <c r="A274" s="19">
        <f t="shared" si="9"/>
        <v>271</v>
      </c>
      <c r="B274" s="109">
        <v>323</v>
      </c>
      <c r="C274" s="20" t="s">
        <v>429</v>
      </c>
      <c r="D274" s="7">
        <v>104654</v>
      </c>
      <c r="E274" s="7">
        <v>38</v>
      </c>
      <c r="F274" s="129">
        <f t="shared" si="8"/>
        <v>2754.0526315789475</v>
      </c>
    </row>
    <row r="275" spans="1:6" ht="10.5" customHeight="1">
      <c r="A275" s="19">
        <f t="shared" si="9"/>
        <v>272</v>
      </c>
      <c r="B275" s="109">
        <v>188</v>
      </c>
      <c r="C275" s="20" t="s">
        <v>419</v>
      </c>
      <c r="D275" s="7">
        <v>32810</v>
      </c>
      <c r="E275" s="7">
        <v>12</v>
      </c>
      <c r="F275" s="129">
        <f t="shared" si="8"/>
        <v>2734.1666666666665</v>
      </c>
    </row>
    <row r="276" spans="1:6" ht="10.5" customHeight="1">
      <c r="A276" s="19">
        <f t="shared" si="9"/>
        <v>273</v>
      </c>
      <c r="B276" s="109">
        <v>319</v>
      </c>
      <c r="C276" s="20" t="s">
        <v>222</v>
      </c>
      <c r="D276" s="7">
        <v>136595</v>
      </c>
      <c r="E276" s="7">
        <v>50</v>
      </c>
      <c r="F276" s="129">
        <f t="shared" si="8"/>
        <v>2731.9</v>
      </c>
    </row>
    <row r="277" spans="1:6" ht="10.5" customHeight="1">
      <c r="A277" s="19">
        <f t="shared" si="9"/>
        <v>274</v>
      </c>
      <c r="B277" s="109">
        <v>198</v>
      </c>
      <c r="C277" s="20" t="s">
        <v>294</v>
      </c>
      <c r="D277" s="7">
        <v>98344</v>
      </c>
      <c r="E277" s="7">
        <v>36</v>
      </c>
      <c r="F277" s="129">
        <f t="shared" si="8"/>
        <v>2731.777777777778</v>
      </c>
    </row>
    <row r="278" spans="1:6" ht="10.5" customHeight="1">
      <c r="A278" s="19">
        <f t="shared" si="9"/>
        <v>275</v>
      </c>
      <c r="B278" s="109">
        <v>178</v>
      </c>
      <c r="C278" s="20" t="s">
        <v>405</v>
      </c>
      <c r="D278" s="7">
        <v>122831</v>
      </c>
      <c r="E278" s="7">
        <v>45</v>
      </c>
      <c r="F278" s="129">
        <f t="shared" si="8"/>
        <v>2729.5777777777776</v>
      </c>
    </row>
    <row r="279" spans="1:6" ht="10.5" customHeight="1">
      <c r="A279" s="19">
        <f t="shared" si="9"/>
        <v>276</v>
      </c>
      <c r="B279" s="109">
        <v>273</v>
      </c>
      <c r="C279" s="20" t="s">
        <v>398</v>
      </c>
      <c r="D279" s="7">
        <v>40892</v>
      </c>
      <c r="E279" s="7">
        <v>15</v>
      </c>
      <c r="F279" s="129">
        <f t="shared" si="8"/>
        <v>2726.133333333333</v>
      </c>
    </row>
    <row r="280" spans="1:6" ht="10.5" customHeight="1">
      <c r="A280" s="19">
        <f t="shared" si="9"/>
        <v>277</v>
      </c>
      <c r="B280" s="109">
        <v>374</v>
      </c>
      <c r="C280" s="20" t="s">
        <v>371</v>
      </c>
      <c r="D280" s="7">
        <v>122475</v>
      </c>
      <c r="E280" s="7">
        <v>45</v>
      </c>
      <c r="F280" s="129">
        <f t="shared" si="8"/>
        <v>2721.6666666666665</v>
      </c>
    </row>
    <row r="281" spans="1:6" ht="10.5" customHeight="1">
      <c r="A281" s="19">
        <f t="shared" si="9"/>
        <v>278</v>
      </c>
      <c r="B281" s="109">
        <v>162</v>
      </c>
      <c r="C281" s="20" t="s">
        <v>362</v>
      </c>
      <c r="D281" s="7">
        <v>57116</v>
      </c>
      <c r="E281" s="7">
        <v>21</v>
      </c>
      <c r="F281" s="129">
        <f t="shared" si="8"/>
        <v>2719.809523809524</v>
      </c>
    </row>
    <row r="282" spans="1:6" ht="10.5" customHeight="1">
      <c r="A282" s="19">
        <f t="shared" si="9"/>
        <v>279</v>
      </c>
      <c r="B282" s="109">
        <v>311</v>
      </c>
      <c r="C282" s="20" t="s">
        <v>354</v>
      </c>
      <c r="D282" s="7">
        <v>135740</v>
      </c>
      <c r="E282" s="7">
        <v>50</v>
      </c>
      <c r="F282" s="129">
        <f t="shared" si="8"/>
        <v>2714.8</v>
      </c>
    </row>
    <row r="283" spans="1:6" ht="10.5" customHeight="1">
      <c r="A283" s="19">
        <f t="shared" si="9"/>
        <v>280</v>
      </c>
      <c r="B283" s="109">
        <v>305</v>
      </c>
      <c r="C283" s="20" t="s">
        <v>278</v>
      </c>
      <c r="D283" s="7">
        <v>140833</v>
      </c>
      <c r="E283" s="7">
        <v>52</v>
      </c>
      <c r="F283" s="129">
        <f t="shared" si="8"/>
        <v>2708.326923076923</v>
      </c>
    </row>
    <row r="284" spans="1:6" ht="10.5" customHeight="1">
      <c r="A284" s="19">
        <f t="shared" si="9"/>
        <v>281</v>
      </c>
      <c r="B284" s="109">
        <v>87</v>
      </c>
      <c r="C284" s="20" t="s">
        <v>253</v>
      </c>
      <c r="D284" s="7">
        <v>37837</v>
      </c>
      <c r="E284" s="7">
        <v>14</v>
      </c>
      <c r="F284" s="129">
        <f t="shared" si="8"/>
        <v>2702.6428571428573</v>
      </c>
    </row>
    <row r="285" spans="1:6" ht="10.5" customHeight="1">
      <c r="A285" s="19">
        <f t="shared" si="9"/>
        <v>282</v>
      </c>
      <c r="B285" s="109">
        <v>174</v>
      </c>
      <c r="C285" s="20" t="s">
        <v>467</v>
      </c>
      <c r="D285" s="7">
        <v>37535</v>
      </c>
      <c r="E285" s="7">
        <v>14</v>
      </c>
      <c r="F285" s="129">
        <f t="shared" si="8"/>
        <v>2681.0714285714284</v>
      </c>
    </row>
    <row r="286" spans="1:6" ht="10.5" customHeight="1">
      <c r="A286" s="19">
        <f t="shared" si="9"/>
        <v>283</v>
      </c>
      <c r="B286" s="109">
        <v>27</v>
      </c>
      <c r="C286" s="20" t="s">
        <v>99</v>
      </c>
      <c r="D286" s="7">
        <v>45098</v>
      </c>
      <c r="E286" s="7">
        <v>17</v>
      </c>
      <c r="F286" s="129">
        <f t="shared" si="8"/>
        <v>2652.823529411765</v>
      </c>
    </row>
    <row r="287" spans="1:6" ht="10.5" customHeight="1">
      <c r="A287" s="19">
        <f t="shared" si="9"/>
        <v>284</v>
      </c>
      <c r="B287" s="109">
        <v>133</v>
      </c>
      <c r="C287" s="20" t="s">
        <v>461</v>
      </c>
      <c r="D287" s="7">
        <v>65715</v>
      </c>
      <c r="E287" s="7">
        <v>25</v>
      </c>
      <c r="F287" s="129">
        <f t="shared" si="8"/>
        <v>2628.6</v>
      </c>
    </row>
    <row r="288" spans="1:6" ht="10.5" customHeight="1">
      <c r="A288" s="19">
        <f t="shared" si="9"/>
        <v>285</v>
      </c>
      <c r="B288" s="109">
        <v>265</v>
      </c>
      <c r="C288" s="20" t="s">
        <v>193</v>
      </c>
      <c r="D288" s="7">
        <v>31532</v>
      </c>
      <c r="E288" s="7">
        <v>12</v>
      </c>
      <c r="F288" s="129">
        <f t="shared" si="8"/>
        <v>2627.6666666666665</v>
      </c>
    </row>
    <row r="289" spans="1:6" ht="10.5" customHeight="1">
      <c r="A289" s="19">
        <f t="shared" si="9"/>
        <v>286</v>
      </c>
      <c r="B289" s="109">
        <v>320</v>
      </c>
      <c r="C289" s="20" t="s">
        <v>132</v>
      </c>
      <c r="D289" s="7">
        <v>52400</v>
      </c>
      <c r="E289" s="7">
        <v>20</v>
      </c>
      <c r="F289" s="129">
        <f t="shared" si="8"/>
        <v>2620</v>
      </c>
    </row>
    <row r="290" spans="1:6" ht="10.5" customHeight="1">
      <c r="A290" s="19">
        <f t="shared" si="9"/>
        <v>287</v>
      </c>
      <c r="B290" s="109">
        <v>270</v>
      </c>
      <c r="C290" s="20" t="s">
        <v>232</v>
      </c>
      <c r="D290" s="7">
        <v>78257</v>
      </c>
      <c r="E290" s="7">
        <v>30</v>
      </c>
      <c r="F290" s="129">
        <f t="shared" si="8"/>
        <v>2608.5666666666666</v>
      </c>
    </row>
    <row r="291" spans="1:6" ht="10.5" customHeight="1">
      <c r="A291" s="19">
        <f t="shared" si="9"/>
        <v>288</v>
      </c>
      <c r="B291" s="109">
        <v>91</v>
      </c>
      <c r="C291" s="20" t="s">
        <v>192</v>
      </c>
      <c r="D291" s="7">
        <v>7820</v>
      </c>
      <c r="E291" s="7">
        <v>3</v>
      </c>
      <c r="F291" s="129">
        <f t="shared" si="8"/>
        <v>2606.6666666666665</v>
      </c>
    </row>
    <row r="292" spans="1:6" ht="10.5" customHeight="1">
      <c r="A292" s="19">
        <f t="shared" si="9"/>
        <v>289</v>
      </c>
      <c r="B292" s="109">
        <v>234</v>
      </c>
      <c r="C292" s="20" t="s">
        <v>243</v>
      </c>
      <c r="D292" s="7">
        <v>122140</v>
      </c>
      <c r="E292" s="7">
        <v>47</v>
      </c>
      <c r="F292" s="129">
        <f t="shared" si="8"/>
        <v>2598.723404255319</v>
      </c>
    </row>
    <row r="293" spans="1:6" ht="10.5" customHeight="1">
      <c r="A293" s="19">
        <f t="shared" si="9"/>
        <v>290</v>
      </c>
      <c r="B293" s="109">
        <v>310</v>
      </c>
      <c r="C293" s="20" t="s">
        <v>204</v>
      </c>
      <c r="D293" s="7">
        <v>15561</v>
      </c>
      <c r="E293" s="7">
        <v>6</v>
      </c>
      <c r="F293" s="129">
        <f t="shared" si="8"/>
        <v>2593.5</v>
      </c>
    </row>
    <row r="294" spans="1:6" ht="10.5" customHeight="1">
      <c r="A294" s="19">
        <f t="shared" si="9"/>
        <v>291</v>
      </c>
      <c r="B294" s="109">
        <v>316</v>
      </c>
      <c r="C294" s="20" t="s">
        <v>159</v>
      </c>
      <c r="D294" s="7">
        <v>108859</v>
      </c>
      <c r="E294" s="7">
        <v>42</v>
      </c>
      <c r="F294" s="129">
        <f t="shared" si="8"/>
        <v>2591.8809523809523</v>
      </c>
    </row>
    <row r="295" spans="1:6" ht="10.5" customHeight="1">
      <c r="A295" s="19">
        <f t="shared" si="9"/>
        <v>292</v>
      </c>
      <c r="B295" s="109">
        <v>262</v>
      </c>
      <c r="C295" s="20" t="s">
        <v>319</v>
      </c>
      <c r="D295" s="7">
        <v>56444</v>
      </c>
      <c r="E295" s="7">
        <v>22</v>
      </c>
      <c r="F295" s="129">
        <f t="shared" si="8"/>
        <v>2565.6363636363635</v>
      </c>
    </row>
    <row r="296" spans="1:6" ht="10.5" customHeight="1">
      <c r="A296" s="19">
        <f t="shared" si="9"/>
        <v>293</v>
      </c>
      <c r="B296" s="109">
        <v>77</v>
      </c>
      <c r="C296" s="20" t="s">
        <v>441</v>
      </c>
      <c r="D296" s="7">
        <v>38432</v>
      </c>
      <c r="E296" s="7">
        <v>15</v>
      </c>
      <c r="F296" s="129">
        <f t="shared" si="8"/>
        <v>2562.133333333333</v>
      </c>
    </row>
    <row r="297" spans="1:6" ht="10.5" customHeight="1">
      <c r="A297" s="19">
        <f t="shared" si="9"/>
        <v>294</v>
      </c>
      <c r="B297" s="109">
        <v>76</v>
      </c>
      <c r="C297" s="20" t="s">
        <v>414</v>
      </c>
      <c r="D297" s="7">
        <v>98828</v>
      </c>
      <c r="E297" s="7">
        <v>39</v>
      </c>
      <c r="F297" s="129">
        <f t="shared" si="8"/>
        <v>2534.051282051282</v>
      </c>
    </row>
    <row r="298" spans="1:6" ht="10.5" customHeight="1">
      <c r="A298" s="19">
        <f t="shared" si="9"/>
        <v>295</v>
      </c>
      <c r="B298" s="109">
        <v>241</v>
      </c>
      <c r="C298" s="20" t="s">
        <v>393</v>
      </c>
      <c r="D298" s="7">
        <v>106407</v>
      </c>
      <c r="E298" s="7">
        <v>42</v>
      </c>
      <c r="F298" s="129">
        <f t="shared" si="8"/>
        <v>2533.5</v>
      </c>
    </row>
    <row r="299" spans="1:6" ht="10.5" customHeight="1">
      <c r="A299" s="19">
        <f t="shared" si="9"/>
        <v>296</v>
      </c>
      <c r="B299" s="109">
        <v>96</v>
      </c>
      <c r="C299" s="20" t="s">
        <v>360</v>
      </c>
      <c r="D299" s="7">
        <v>10121</v>
      </c>
      <c r="E299" s="7">
        <v>4</v>
      </c>
      <c r="F299" s="129">
        <f t="shared" si="8"/>
        <v>2530.25</v>
      </c>
    </row>
    <row r="300" spans="1:6" ht="10.5" customHeight="1">
      <c r="A300" s="19">
        <f t="shared" si="9"/>
        <v>297</v>
      </c>
      <c r="B300" s="109">
        <v>219</v>
      </c>
      <c r="C300" s="20" t="s">
        <v>450</v>
      </c>
      <c r="D300" s="7">
        <v>12595</v>
      </c>
      <c r="E300" s="7">
        <v>5</v>
      </c>
      <c r="F300" s="129">
        <f t="shared" si="8"/>
        <v>2519</v>
      </c>
    </row>
    <row r="301" spans="1:6" ht="10.5" customHeight="1">
      <c r="A301" s="19">
        <f t="shared" si="9"/>
        <v>298</v>
      </c>
      <c r="B301" s="109">
        <v>120</v>
      </c>
      <c r="C301" s="20" t="s">
        <v>205</v>
      </c>
      <c r="D301" s="7">
        <v>70506</v>
      </c>
      <c r="E301" s="7">
        <v>28</v>
      </c>
      <c r="F301" s="129">
        <f t="shared" si="8"/>
        <v>2518.0714285714284</v>
      </c>
    </row>
    <row r="302" spans="1:6" ht="10.5" customHeight="1">
      <c r="A302" s="19">
        <f t="shared" si="9"/>
        <v>299</v>
      </c>
      <c r="B302" s="109">
        <v>240</v>
      </c>
      <c r="C302" s="20" t="s">
        <v>153</v>
      </c>
      <c r="D302" s="7">
        <v>71900</v>
      </c>
      <c r="E302" s="7">
        <v>29</v>
      </c>
      <c r="F302" s="129">
        <f t="shared" si="8"/>
        <v>2479.310344827586</v>
      </c>
    </row>
    <row r="303" spans="1:6" ht="10.5" customHeight="1">
      <c r="A303" s="19">
        <f t="shared" si="9"/>
        <v>300</v>
      </c>
      <c r="B303" s="109">
        <v>124</v>
      </c>
      <c r="C303" s="20" t="s">
        <v>430</v>
      </c>
      <c r="D303" s="7">
        <v>106227</v>
      </c>
      <c r="E303" s="7">
        <v>43</v>
      </c>
      <c r="F303" s="129">
        <f t="shared" si="8"/>
        <v>2470.3953488372094</v>
      </c>
    </row>
    <row r="304" spans="1:6" ht="10.5" customHeight="1">
      <c r="A304" s="19">
        <f t="shared" si="9"/>
        <v>301</v>
      </c>
      <c r="B304" s="109">
        <v>95</v>
      </c>
      <c r="C304" s="20" t="s">
        <v>431</v>
      </c>
      <c r="D304" s="7">
        <v>31943</v>
      </c>
      <c r="E304" s="7">
        <v>13</v>
      </c>
      <c r="F304" s="129">
        <f t="shared" si="8"/>
        <v>2457.153846153846</v>
      </c>
    </row>
    <row r="305" spans="1:6" ht="10.5" customHeight="1">
      <c r="A305" s="19">
        <f t="shared" si="9"/>
        <v>302</v>
      </c>
      <c r="B305" s="109">
        <v>32</v>
      </c>
      <c r="C305" s="20" t="s">
        <v>177</v>
      </c>
      <c r="D305" s="7">
        <v>76053</v>
      </c>
      <c r="E305" s="7">
        <v>31</v>
      </c>
      <c r="F305" s="129">
        <f t="shared" si="8"/>
        <v>2453.3225806451615</v>
      </c>
    </row>
    <row r="306" spans="1:6" ht="10.5" customHeight="1">
      <c r="A306" s="19">
        <f t="shared" si="9"/>
        <v>303</v>
      </c>
      <c r="B306" s="109">
        <v>247</v>
      </c>
      <c r="C306" s="20" t="s">
        <v>189</v>
      </c>
      <c r="D306" s="7">
        <v>85630</v>
      </c>
      <c r="E306" s="7">
        <v>35</v>
      </c>
      <c r="F306" s="129">
        <f t="shared" si="8"/>
        <v>2446.5714285714284</v>
      </c>
    </row>
    <row r="307" spans="1:6" ht="10.5" customHeight="1">
      <c r="A307" s="19">
        <f t="shared" si="9"/>
        <v>304</v>
      </c>
      <c r="B307" s="109">
        <v>38</v>
      </c>
      <c r="C307" s="20" t="s">
        <v>277</v>
      </c>
      <c r="D307" s="7">
        <v>101502</v>
      </c>
      <c r="E307" s="7">
        <v>42</v>
      </c>
      <c r="F307" s="129">
        <f t="shared" si="8"/>
        <v>2416.714285714286</v>
      </c>
    </row>
    <row r="308" spans="1:6" ht="10.5" customHeight="1">
      <c r="A308" s="19">
        <f t="shared" si="9"/>
        <v>305</v>
      </c>
      <c r="B308" s="109">
        <v>3</v>
      </c>
      <c r="C308" s="20" t="s">
        <v>384</v>
      </c>
      <c r="D308" s="7">
        <v>94232</v>
      </c>
      <c r="E308" s="7">
        <v>39</v>
      </c>
      <c r="F308" s="129">
        <f t="shared" si="8"/>
        <v>2416.2051282051284</v>
      </c>
    </row>
    <row r="309" spans="1:6" ht="10.5" customHeight="1">
      <c r="A309" s="19">
        <f t="shared" si="9"/>
        <v>306</v>
      </c>
      <c r="B309" s="109">
        <v>292</v>
      </c>
      <c r="C309" s="20" t="s">
        <v>167</v>
      </c>
      <c r="D309" s="7">
        <v>16800</v>
      </c>
      <c r="E309" s="7">
        <v>7</v>
      </c>
      <c r="F309" s="129">
        <f t="shared" si="8"/>
        <v>2400</v>
      </c>
    </row>
    <row r="310" spans="1:6" ht="10.5" customHeight="1">
      <c r="A310" s="19">
        <f t="shared" si="9"/>
        <v>307</v>
      </c>
      <c r="B310" s="109">
        <v>151</v>
      </c>
      <c r="C310" s="20" t="s">
        <v>207</v>
      </c>
      <c r="D310" s="7">
        <v>38353</v>
      </c>
      <c r="E310" s="7">
        <v>16</v>
      </c>
      <c r="F310" s="129">
        <f t="shared" si="8"/>
        <v>2397.0625</v>
      </c>
    </row>
    <row r="311" spans="1:6" ht="10.5" customHeight="1">
      <c r="A311" s="19">
        <f t="shared" si="9"/>
        <v>308</v>
      </c>
      <c r="B311" s="109">
        <v>126</v>
      </c>
      <c r="C311" s="20" t="s">
        <v>127</v>
      </c>
      <c r="D311" s="7">
        <v>194162</v>
      </c>
      <c r="E311" s="7">
        <v>81</v>
      </c>
      <c r="F311" s="129">
        <f t="shared" si="8"/>
        <v>2397.061728395062</v>
      </c>
    </row>
    <row r="312" spans="1:6" ht="10.5" customHeight="1">
      <c r="A312" s="19">
        <f t="shared" si="9"/>
        <v>309</v>
      </c>
      <c r="B312" s="109">
        <v>41</v>
      </c>
      <c r="C312" s="20" t="s">
        <v>140</v>
      </c>
      <c r="D312" s="7">
        <v>62289</v>
      </c>
      <c r="E312" s="7">
        <v>26</v>
      </c>
      <c r="F312" s="129">
        <f t="shared" si="8"/>
        <v>2395.730769230769</v>
      </c>
    </row>
    <row r="313" spans="1:6" ht="10.5" customHeight="1">
      <c r="A313" s="19">
        <f t="shared" si="9"/>
        <v>310</v>
      </c>
      <c r="B313" s="109">
        <v>64</v>
      </c>
      <c r="C313" s="20" t="s">
        <v>391</v>
      </c>
      <c r="D313" s="7">
        <v>76512</v>
      </c>
      <c r="E313" s="7">
        <v>32</v>
      </c>
      <c r="F313" s="129">
        <f t="shared" si="8"/>
        <v>2391</v>
      </c>
    </row>
    <row r="314" spans="1:6" ht="10.5" customHeight="1">
      <c r="A314" s="19">
        <f t="shared" si="9"/>
        <v>311</v>
      </c>
      <c r="B314" s="109">
        <v>297</v>
      </c>
      <c r="C314" s="20" t="s">
        <v>104</v>
      </c>
      <c r="D314" s="7">
        <v>11916</v>
      </c>
      <c r="E314" s="7">
        <v>5</v>
      </c>
      <c r="F314" s="129">
        <f t="shared" si="8"/>
        <v>2383.2</v>
      </c>
    </row>
    <row r="315" spans="1:6" ht="10.5" customHeight="1">
      <c r="A315" s="19">
        <f t="shared" si="9"/>
        <v>312</v>
      </c>
      <c r="B315" s="109">
        <v>150</v>
      </c>
      <c r="C315" s="20" t="s">
        <v>164</v>
      </c>
      <c r="D315" s="7">
        <v>33094</v>
      </c>
      <c r="E315" s="7">
        <v>14</v>
      </c>
      <c r="F315" s="129">
        <f t="shared" si="8"/>
        <v>2363.8571428571427</v>
      </c>
    </row>
    <row r="316" spans="1:6" ht="10.5" customHeight="1">
      <c r="A316" s="19">
        <f t="shared" si="9"/>
        <v>313</v>
      </c>
      <c r="B316" s="109">
        <v>259</v>
      </c>
      <c r="C316" s="20" t="s">
        <v>447</v>
      </c>
      <c r="D316" s="7">
        <v>25864</v>
      </c>
      <c r="E316" s="7">
        <v>11</v>
      </c>
      <c r="F316" s="129">
        <f t="shared" si="8"/>
        <v>2351.2727272727275</v>
      </c>
    </row>
    <row r="317" spans="1:6" ht="10.5" customHeight="1">
      <c r="A317" s="19">
        <f t="shared" si="9"/>
        <v>314</v>
      </c>
      <c r="B317" s="109">
        <v>284</v>
      </c>
      <c r="C317" s="20" t="s">
        <v>305</v>
      </c>
      <c r="D317" s="7">
        <v>68014</v>
      </c>
      <c r="E317" s="7">
        <v>29</v>
      </c>
      <c r="F317" s="129">
        <f t="shared" si="8"/>
        <v>2345.310344827586</v>
      </c>
    </row>
    <row r="318" spans="1:6" ht="10.5" customHeight="1">
      <c r="A318" s="19">
        <f t="shared" si="9"/>
        <v>315</v>
      </c>
      <c r="B318" s="109">
        <v>358</v>
      </c>
      <c r="C318" s="20" t="s">
        <v>382</v>
      </c>
      <c r="D318" s="7">
        <v>44529</v>
      </c>
      <c r="E318" s="7">
        <v>19</v>
      </c>
      <c r="F318" s="129">
        <f t="shared" si="8"/>
        <v>2343.6315789473683</v>
      </c>
    </row>
    <row r="319" spans="1:6" ht="10.5" customHeight="1">
      <c r="A319" s="19">
        <f t="shared" si="9"/>
        <v>316</v>
      </c>
      <c r="B319" s="109">
        <v>252</v>
      </c>
      <c r="C319" s="20" t="s">
        <v>290</v>
      </c>
      <c r="D319" s="7">
        <v>137894</v>
      </c>
      <c r="E319" s="7">
        <v>59</v>
      </c>
      <c r="F319" s="129">
        <f t="shared" si="8"/>
        <v>2337.186440677966</v>
      </c>
    </row>
    <row r="320" spans="1:6" ht="10.5" customHeight="1">
      <c r="A320" s="19">
        <f t="shared" si="9"/>
        <v>317</v>
      </c>
      <c r="B320" s="109">
        <v>294</v>
      </c>
      <c r="C320" s="20" t="s">
        <v>337</v>
      </c>
      <c r="D320" s="7">
        <v>116582</v>
      </c>
      <c r="E320" s="7">
        <v>50</v>
      </c>
      <c r="F320" s="129">
        <f t="shared" si="8"/>
        <v>2331.64</v>
      </c>
    </row>
    <row r="321" spans="1:6" ht="10.5" customHeight="1">
      <c r="A321" s="19">
        <f t="shared" si="9"/>
        <v>318</v>
      </c>
      <c r="B321" s="109">
        <v>36</v>
      </c>
      <c r="C321" s="20" t="s">
        <v>239</v>
      </c>
      <c r="D321" s="7">
        <v>20981</v>
      </c>
      <c r="E321" s="7">
        <v>9</v>
      </c>
      <c r="F321" s="129">
        <f t="shared" si="8"/>
        <v>2331.222222222222</v>
      </c>
    </row>
    <row r="322" spans="1:6" ht="10.5" customHeight="1">
      <c r="A322" s="19">
        <f t="shared" si="9"/>
        <v>319</v>
      </c>
      <c r="B322" s="109">
        <v>281</v>
      </c>
      <c r="C322" s="20" t="s">
        <v>191</v>
      </c>
      <c r="D322" s="7">
        <v>48738</v>
      </c>
      <c r="E322" s="7">
        <v>21</v>
      </c>
      <c r="F322" s="129">
        <f t="shared" si="8"/>
        <v>2320.8571428571427</v>
      </c>
    </row>
    <row r="323" spans="1:6" ht="10.5" customHeight="1">
      <c r="A323" s="19">
        <f t="shared" si="9"/>
        <v>320</v>
      </c>
      <c r="B323" s="109">
        <v>132</v>
      </c>
      <c r="C323" s="20" t="s">
        <v>126</v>
      </c>
      <c r="D323" s="7">
        <v>30056</v>
      </c>
      <c r="E323" s="7">
        <v>13</v>
      </c>
      <c r="F323" s="129">
        <f t="shared" si="8"/>
        <v>2312</v>
      </c>
    </row>
    <row r="324" spans="1:6" ht="10.5" customHeight="1">
      <c r="A324" s="19">
        <f t="shared" si="9"/>
        <v>321</v>
      </c>
      <c r="B324" s="109">
        <v>291</v>
      </c>
      <c r="C324" s="20" t="s">
        <v>195</v>
      </c>
      <c r="D324" s="7">
        <v>20785</v>
      </c>
      <c r="E324" s="7">
        <v>9</v>
      </c>
      <c r="F324" s="129">
        <f t="shared" si="8"/>
        <v>2309.4444444444443</v>
      </c>
    </row>
    <row r="325" spans="1:6" ht="10.5" customHeight="1">
      <c r="A325" s="19">
        <f t="shared" si="9"/>
        <v>322</v>
      </c>
      <c r="B325" s="109">
        <v>26</v>
      </c>
      <c r="C325" s="20" t="s">
        <v>440</v>
      </c>
      <c r="D325" s="7">
        <v>27656</v>
      </c>
      <c r="E325" s="7">
        <v>12</v>
      </c>
      <c r="F325" s="129">
        <f aca="true" t="shared" si="10" ref="F325:F380">D325/E325</f>
        <v>2304.6666666666665</v>
      </c>
    </row>
    <row r="326" spans="1:6" ht="10.5" customHeight="1">
      <c r="A326" s="19">
        <f aca="true" t="shared" si="11" ref="A326:A380">A325+1</f>
        <v>323</v>
      </c>
      <c r="B326" s="109">
        <v>239</v>
      </c>
      <c r="C326" s="20" t="s">
        <v>171</v>
      </c>
      <c r="D326" s="7">
        <v>98500</v>
      </c>
      <c r="E326" s="7">
        <v>43</v>
      </c>
      <c r="F326" s="129">
        <f t="shared" si="10"/>
        <v>2290.6976744186045</v>
      </c>
    </row>
    <row r="327" spans="1:6" ht="10.5" customHeight="1">
      <c r="A327" s="19">
        <f t="shared" si="11"/>
        <v>324</v>
      </c>
      <c r="B327" s="109">
        <v>18</v>
      </c>
      <c r="C327" s="20" t="s">
        <v>187</v>
      </c>
      <c r="D327" s="7">
        <v>38844</v>
      </c>
      <c r="E327" s="7">
        <v>17</v>
      </c>
      <c r="F327" s="129">
        <f t="shared" si="10"/>
        <v>2284.9411764705883</v>
      </c>
    </row>
    <row r="328" spans="1:6" ht="10.5" customHeight="1">
      <c r="A328" s="19">
        <f t="shared" si="11"/>
        <v>325</v>
      </c>
      <c r="B328" s="109">
        <v>185</v>
      </c>
      <c r="C328" s="20" t="s">
        <v>428</v>
      </c>
      <c r="D328" s="7">
        <v>59306</v>
      </c>
      <c r="E328" s="7">
        <v>26</v>
      </c>
      <c r="F328" s="129">
        <f t="shared" si="10"/>
        <v>2281</v>
      </c>
    </row>
    <row r="329" spans="1:6" ht="10.5" customHeight="1">
      <c r="A329" s="19">
        <f t="shared" si="11"/>
        <v>326</v>
      </c>
      <c r="B329" s="109">
        <v>106</v>
      </c>
      <c r="C329" s="20" t="s">
        <v>446</v>
      </c>
      <c r="D329" s="7">
        <v>27356</v>
      </c>
      <c r="E329" s="7">
        <v>12</v>
      </c>
      <c r="F329" s="129">
        <f t="shared" si="10"/>
        <v>2279.6666666666665</v>
      </c>
    </row>
    <row r="330" spans="1:6" ht="10.5" customHeight="1">
      <c r="A330" s="19">
        <f t="shared" si="11"/>
        <v>327</v>
      </c>
      <c r="B330" s="109">
        <v>83</v>
      </c>
      <c r="C330" s="20" t="s">
        <v>181</v>
      </c>
      <c r="D330" s="7">
        <v>81901</v>
      </c>
      <c r="E330" s="7">
        <v>36</v>
      </c>
      <c r="F330" s="129">
        <f t="shared" si="10"/>
        <v>2275.027777777778</v>
      </c>
    </row>
    <row r="331" spans="1:6" ht="10.5" customHeight="1">
      <c r="A331" s="19">
        <f t="shared" si="11"/>
        <v>328</v>
      </c>
      <c r="B331" s="109">
        <v>169</v>
      </c>
      <c r="C331" s="20" t="s">
        <v>251</v>
      </c>
      <c r="D331" s="7">
        <v>29264</v>
      </c>
      <c r="E331" s="7">
        <v>13</v>
      </c>
      <c r="F331" s="129">
        <f t="shared" si="10"/>
        <v>2251.076923076923</v>
      </c>
    </row>
    <row r="332" spans="1:6" ht="10.5" customHeight="1">
      <c r="A332" s="19">
        <f t="shared" si="11"/>
        <v>329</v>
      </c>
      <c r="B332" s="109">
        <v>364</v>
      </c>
      <c r="C332" s="20" t="s">
        <v>107</v>
      </c>
      <c r="D332" s="7">
        <v>65010</v>
      </c>
      <c r="E332" s="7">
        <v>29</v>
      </c>
      <c r="F332" s="129">
        <f t="shared" si="10"/>
        <v>2241.7241379310344</v>
      </c>
    </row>
    <row r="333" spans="1:6" ht="10.5" customHeight="1">
      <c r="A333" s="19">
        <f t="shared" si="11"/>
        <v>330</v>
      </c>
      <c r="B333" s="109">
        <v>238</v>
      </c>
      <c r="C333" s="20" t="s">
        <v>124</v>
      </c>
      <c r="D333" s="7">
        <v>51300</v>
      </c>
      <c r="E333" s="7">
        <v>23</v>
      </c>
      <c r="F333" s="129">
        <f t="shared" si="10"/>
        <v>2230.4347826086955</v>
      </c>
    </row>
    <row r="334" spans="1:6" ht="10.5" customHeight="1">
      <c r="A334" s="19">
        <f t="shared" si="11"/>
        <v>331</v>
      </c>
      <c r="B334" s="109">
        <v>43</v>
      </c>
      <c r="C334" s="20" t="s">
        <v>413</v>
      </c>
      <c r="D334" s="7">
        <v>62226</v>
      </c>
      <c r="E334" s="7">
        <v>28</v>
      </c>
      <c r="F334" s="129">
        <f t="shared" si="10"/>
        <v>2222.3571428571427</v>
      </c>
    </row>
    <row r="335" spans="1:6" ht="10.5" customHeight="1">
      <c r="A335" s="19">
        <f t="shared" si="11"/>
        <v>332</v>
      </c>
      <c r="B335" s="109">
        <v>203</v>
      </c>
      <c r="C335" s="20" t="s">
        <v>227</v>
      </c>
      <c r="D335" s="7">
        <v>41912</v>
      </c>
      <c r="E335" s="7">
        <v>19</v>
      </c>
      <c r="F335" s="129">
        <f t="shared" si="10"/>
        <v>2205.8947368421054</v>
      </c>
    </row>
    <row r="336" spans="1:6" ht="10.5" customHeight="1">
      <c r="A336" s="19">
        <f t="shared" si="11"/>
        <v>333</v>
      </c>
      <c r="B336" s="109">
        <v>242</v>
      </c>
      <c r="C336" s="20" t="s">
        <v>213</v>
      </c>
      <c r="D336" s="7">
        <v>195792</v>
      </c>
      <c r="E336" s="7">
        <v>89</v>
      </c>
      <c r="F336" s="129">
        <f t="shared" si="10"/>
        <v>2199.9101123595506</v>
      </c>
    </row>
    <row r="337" spans="1:6" ht="10.5" customHeight="1">
      <c r="A337" s="19">
        <f t="shared" si="11"/>
        <v>334</v>
      </c>
      <c r="B337" s="109">
        <v>202</v>
      </c>
      <c r="C337" s="20" t="s">
        <v>367</v>
      </c>
      <c r="D337" s="7">
        <v>43841</v>
      </c>
      <c r="E337" s="7">
        <v>20</v>
      </c>
      <c r="F337" s="129">
        <f t="shared" si="10"/>
        <v>2192.05</v>
      </c>
    </row>
    <row r="338" spans="1:6" ht="10.5" customHeight="1">
      <c r="A338" s="19">
        <f t="shared" si="11"/>
        <v>335</v>
      </c>
      <c r="B338" s="109">
        <v>377</v>
      </c>
      <c r="C338" s="20" t="s">
        <v>464</v>
      </c>
      <c r="D338" s="7">
        <v>45973</v>
      </c>
      <c r="E338" s="7">
        <v>21</v>
      </c>
      <c r="F338" s="129">
        <f t="shared" si="10"/>
        <v>2189.190476190476</v>
      </c>
    </row>
    <row r="339" spans="1:6" ht="10.5" customHeight="1">
      <c r="A339" s="19">
        <f t="shared" si="11"/>
        <v>336</v>
      </c>
      <c r="B339" s="109">
        <v>39</v>
      </c>
      <c r="C339" s="20" t="s">
        <v>173</v>
      </c>
      <c r="D339" s="7">
        <v>4364</v>
      </c>
      <c r="E339" s="7">
        <v>2</v>
      </c>
      <c r="F339" s="129">
        <f t="shared" si="10"/>
        <v>2182</v>
      </c>
    </row>
    <row r="340" spans="1:6" ht="10.5" customHeight="1">
      <c r="A340" s="19">
        <f t="shared" si="11"/>
        <v>337</v>
      </c>
      <c r="B340" s="109">
        <v>138</v>
      </c>
      <c r="C340" s="20" t="s">
        <v>101</v>
      </c>
      <c r="D340" s="7">
        <v>4343</v>
      </c>
      <c r="E340" s="7">
        <v>2</v>
      </c>
      <c r="F340" s="129">
        <f t="shared" si="10"/>
        <v>2171.5</v>
      </c>
    </row>
    <row r="341" spans="1:6" ht="10.5" customHeight="1">
      <c r="A341" s="19">
        <f t="shared" si="11"/>
        <v>338</v>
      </c>
      <c r="B341" s="109">
        <v>210</v>
      </c>
      <c r="C341" s="20" t="s">
        <v>143</v>
      </c>
      <c r="D341" s="7">
        <v>23806</v>
      </c>
      <c r="E341" s="7">
        <v>11</v>
      </c>
      <c r="F341" s="129">
        <f t="shared" si="10"/>
        <v>2164.181818181818</v>
      </c>
    </row>
    <row r="342" spans="1:6" ht="10.5" customHeight="1">
      <c r="A342" s="19">
        <f t="shared" si="11"/>
        <v>339</v>
      </c>
      <c r="B342" s="109">
        <v>327</v>
      </c>
      <c r="C342" s="20" t="s">
        <v>116</v>
      </c>
      <c r="D342" s="7">
        <v>23762</v>
      </c>
      <c r="E342" s="7">
        <v>11</v>
      </c>
      <c r="F342" s="129">
        <f t="shared" si="10"/>
        <v>2160.181818181818</v>
      </c>
    </row>
    <row r="343" spans="1:6" ht="10.5" customHeight="1">
      <c r="A343" s="19">
        <f t="shared" si="11"/>
        <v>340</v>
      </c>
      <c r="B343" s="109">
        <v>196</v>
      </c>
      <c r="C343" s="20" t="s">
        <v>203</v>
      </c>
      <c r="D343" s="7">
        <v>4301</v>
      </c>
      <c r="E343" s="7">
        <v>2</v>
      </c>
      <c r="F343" s="129">
        <f t="shared" si="10"/>
        <v>2150.5</v>
      </c>
    </row>
    <row r="344" spans="1:6" ht="10.5" customHeight="1">
      <c r="A344" s="19">
        <f t="shared" si="11"/>
        <v>341</v>
      </c>
      <c r="B344" s="109">
        <v>51</v>
      </c>
      <c r="C344" s="20" t="s">
        <v>147</v>
      </c>
      <c r="D344" s="7">
        <v>111348</v>
      </c>
      <c r="E344" s="7">
        <v>52</v>
      </c>
      <c r="F344" s="129">
        <f t="shared" si="10"/>
        <v>2141.3076923076924</v>
      </c>
    </row>
    <row r="345" spans="1:6" ht="10.5" customHeight="1">
      <c r="A345" s="19">
        <f t="shared" si="11"/>
        <v>342</v>
      </c>
      <c r="B345" s="109">
        <v>160</v>
      </c>
      <c r="C345" s="20" t="s">
        <v>280</v>
      </c>
      <c r="D345" s="7">
        <v>23080</v>
      </c>
      <c r="E345" s="7">
        <v>11</v>
      </c>
      <c r="F345" s="129">
        <f t="shared" si="10"/>
        <v>2098.181818181818</v>
      </c>
    </row>
    <row r="346" spans="1:6" ht="10.5" customHeight="1">
      <c r="A346" s="19">
        <f t="shared" si="11"/>
        <v>343</v>
      </c>
      <c r="B346" s="109">
        <v>367</v>
      </c>
      <c r="C346" s="20" t="s">
        <v>463</v>
      </c>
      <c r="D346" s="7">
        <v>10480</v>
      </c>
      <c r="E346" s="7">
        <v>5</v>
      </c>
      <c r="F346" s="129">
        <f t="shared" si="10"/>
        <v>2096</v>
      </c>
    </row>
    <row r="347" spans="1:6" ht="10.5" customHeight="1">
      <c r="A347" s="19">
        <f t="shared" si="11"/>
        <v>344</v>
      </c>
      <c r="B347" s="109">
        <v>61</v>
      </c>
      <c r="C347" s="20" t="s">
        <v>388</v>
      </c>
      <c r="D347" s="7">
        <v>81171</v>
      </c>
      <c r="E347" s="7">
        <v>39</v>
      </c>
      <c r="F347" s="129">
        <f t="shared" si="10"/>
        <v>2081.3076923076924</v>
      </c>
    </row>
    <row r="348" spans="1:6" ht="10.5" customHeight="1">
      <c r="A348" s="19">
        <f t="shared" si="11"/>
        <v>345</v>
      </c>
      <c r="B348" s="109">
        <v>129</v>
      </c>
      <c r="C348" s="20" t="s">
        <v>145</v>
      </c>
      <c r="D348" s="7">
        <v>20786</v>
      </c>
      <c r="E348" s="7">
        <v>10</v>
      </c>
      <c r="F348" s="129">
        <f t="shared" si="10"/>
        <v>2078.6</v>
      </c>
    </row>
    <row r="349" spans="1:6" ht="10.5" customHeight="1">
      <c r="A349" s="19">
        <f t="shared" si="11"/>
        <v>346</v>
      </c>
      <c r="B349" s="109">
        <v>295</v>
      </c>
      <c r="C349" s="20" t="s">
        <v>452</v>
      </c>
      <c r="D349" s="7">
        <v>43546</v>
      </c>
      <c r="E349" s="7">
        <v>21</v>
      </c>
      <c r="F349" s="129">
        <f t="shared" si="10"/>
        <v>2073.6190476190477</v>
      </c>
    </row>
    <row r="350" spans="1:6" ht="10.5" customHeight="1">
      <c r="A350" s="19">
        <f t="shared" si="11"/>
        <v>347</v>
      </c>
      <c r="B350" s="109">
        <v>360</v>
      </c>
      <c r="C350" s="20" t="s">
        <v>162</v>
      </c>
      <c r="D350" s="7">
        <v>55922</v>
      </c>
      <c r="E350" s="7">
        <v>27</v>
      </c>
      <c r="F350" s="129">
        <f t="shared" si="10"/>
        <v>2071.185185185185</v>
      </c>
    </row>
    <row r="351" spans="1:6" ht="10.5" customHeight="1">
      <c r="A351" s="19">
        <f t="shared" si="11"/>
        <v>348</v>
      </c>
      <c r="B351" s="109">
        <v>331</v>
      </c>
      <c r="C351" s="20" t="s">
        <v>120</v>
      </c>
      <c r="D351" s="7">
        <v>30610</v>
      </c>
      <c r="E351" s="7">
        <v>15</v>
      </c>
      <c r="F351" s="129">
        <f t="shared" si="10"/>
        <v>2040.6666666666667</v>
      </c>
    </row>
    <row r="352" spans="1:6" ht="10.5" customHeight="1">
      <c r="A352" s="19">
        <f t="shared" si="11"/>
        <v>349</v>
      </c>
      <c r="B352" s="109">
        <v>173</v>
      </c>
      <c r="C352" s="20" t="s">
        <v>449</v>
      </c>
      <c r="D352" s="7">
        <v>8000</v>
      </c>
      <c r="E352" s="7">
        <v>4</v>
      </c>
      <c r="F352" s="129">
        <f t="shared" si="10"/>
        <v>2000</v>
      </c>
    </row>
    <row r="353" spans="1:6" ht="10.5" customHeight="1">
      <c r="A353" s="19">
        <f t="shared" si="11"/>
        <v>350</v>
      </c>
      <c r="B353" s="109">
        <v>341</v>
      </c>
      <c r="C353" s="20" t="s">
        <v>276</v>
      </c>
      <c r="D353" s="7">
        <v>104376</v>
      </c>
      <c r="E353" s="7">
        <v>53</v>
      </c>
      <c r="F353" s="129">
        <f t="shared" si="10"/>
        <v>1969.3584905660377</v>
      </c>
    </row>
    <row r="354" spans="1:6" ht="10.5" customHeight="1">
      <c r="A354" s="19">
        <f t="shared" si="11"/>
        <v>351</v>
      </c>
      <c r="B354" s="109">
        <v>97</v>
      </c>
      <c r="C354" s="20" t="s">
        <v>125</v>
      </c>
      <c r="D354" s="7">
        <v>51106</v>
      </c>
      <c r="E354" s="7">
        <v>26</v>
      </c>
      <c r="F354" s="129">
        <f t="shared" si="10"/>
        <v>1965.6153846153845</v>
      </c>
    </row>
    <row r="355" spans="1:6" ht="10.5" customHeight="1">
      <c r="A355" s="19">
        <f t="shared" si="11"/>
        <v>352</v>
      </c>
      <c r="B355" s="109">
        <v>144</v>
      </c>
      <c r="C355" s="20" t="s">
        <v>247</v>
      </c>
      <c r="D355" s="7">
        <v>15565</v>
      </c>
      <c r="E355" s="7">
        <v>8</v>
      </c>
      <c r="F355" s="129">
        <f t="shared" si="10"/>
        <v>1945.625</v>
      </c>
    </row>
    <row r="356" spans="1:6" ht="10.5" customHeight="1">
      <c r="A356" s="19">
        <f t="shared" si="11"/>
        <v>353</v>
      </c>
      <c r="B356" s="109">
        <v>141</v>
      </c>
      <c r="C356" s="20" t="s">
        <v>381</v>
      </c>
      <c r="D356" s="7">
        <v>17424</v>
      </c>
      <c r="E356" s="7">
        <v>9</v>
      </c>
      <c r="F356" s="129">
        <f t="shared" si="10"/>
        <v>1936</v>
      </c>
    </row>
    <row r="357" spans="1:6" ht="10.5" customHeight="1">
      <c r="A357" s="19">
        <f t="shared" si="11"/>
        <v>354</v>
      </c>
      <c r="B357" s="109">
        <v>103</v>
      </c>
      <c r="C357" s="20" t="s">
        <v>352</v>
      </c>
      <c r="D357" s="7">
        <v>42125</v>
      </c>
      <c r="E357" s="7">
        <v>22</v>
      </c>
      <c r="F357" s="129">
        <f t="shared" si="10"/>
        <v>1914.7727272727273</v>
      </c>
    </row>
    <row r="358" spans="1:6" ht="10.5" customHeight="1">
      <c r="A358" s="19">
        <f t="shared" si="11"/>
        <v>355</v>
      </c>
      <c r="B358" s="109">
        <v>224</v>
      </c>
      <c r="C358" s="20" t="s">
        <v>363</v>
      </c>
      <c r="D358" s="7">
        <v>38675</v>
      </c>
      <c r="E358" s="7">
        <v>21</v>
      </c>
      <c r="F358" s="129">
        <f t="shared" si="10"/>
        <v>1841.6666666666667</v>
      </c>
    </row>
    <row r="359" spans="1:6" ht="10.5" customHeight="1">
      <c r="A359" s="19">
        <f t="shared" si="11"/>
        <v>356</v>
      </c>
      <c r="B359" s="109">
        <v>213</v>
      </c>
      <c r="C359" s="20" t="s">
        <v>198</v>
      </c>
      <c r="D359" s="7">
        <v>29406</v>
      </c>
      <c r="E359" s="7">
        <v>16</v>
      </c>
      <c r="F359" s="129">
        <f t="shared" si="10"/>
        <v>1837.875</v>
      </c>
    </row>
    <row r="360" spans="1:6" ht="10.5" customHeight="1">
      <c r="A360" s="19">
        <f t="shared" si="11"/>
        <v>357</v>
      </c>
      <c r="B360" s="109">
        <v>300</v>
      </c>
      <c r="C360" s="20" t="s">
        <v>335</v>
      </c>
      <c r="D360" s="7">
        <v>47115</v>
      </c>
      <c r="E360" s="7">
        <v>26</v>
      </c>
      <c r="F360" s="129">
        <f t="shared" si="10"/>
        <v>1812.1153846153845</v>
      </c>
    </row>
    <row r="361" spans="1:6" ht="10.5" customHeight="1">
      <c r="A361" s="19">
        <f t="shared" si="11"/>
        <v>358</v>
      </c>
      <c r="B361" s="109">
        <v>33</v>
      </c>
      <c r="C361" s="20" t="s">
        <v>459</v>
      </c>
      <c r="D361" s="7">
        <v>61478</v>
      </c>
      <c r="E361" s="7">
        <v>34</v>
      </c>
      <c r="F361" s="129">
        <f t="shared" si="10"/>
        <v>1808.1764705882354</v>
      </c>
    </row>
    <row r="362" spans="1:6" ht="10.5" customHeight="1">
      <c r="A362" s="19">
        <f t="shared" si="11"/>
        <v>359</v>
      </c>
      <c r="B362" s="109">
        <v>164</v>
      </c>
      <c r="C362" s="20" t="s">
        <v>178</v>
      </c>
      <c r="D362" s="7">
        <v>37099</v>
      </c>
      <c r="E362" s="7">
        <v>21</v>
      </c>
      <c r="F362" s="129">
        <f t="shared" si="10"/>
        <v>1766.6190476190477</v>
      </c>
    </row>
    <row r="363" spans="1:6" ht="10.5" customHeight="1">
      <c r="A363" s="19">
        <f t="shared" si="11"/>
        <v>360</v>
      </c>
      <c r="B363" s="109">
        <v>66</v>
      </c>
      <c r="C363" s="20" t="s">
        <v>150</v>
      </c>
      <c r="D363" s="7">
        <v>13954</v>
      </c>
      <c r="E363" s="7">
        <v>8</v>
      </c>
      <c r="F363" s="129">
        <f t="shared" si="10"/>
        <v>1744.25</v>
      </c>
    </row>
    <row r="364" spans="1:6" ht="10.5" customHeight="1">
      <c r="A364" s="19">
        <f t="shared" si="11"/>
        <v>361</v>
      </c>
      <c r="B364" s="109">
        <v>261</v>
      </c>
      <c r="C364" s="20" t="s">
        <v>300</v>
      </c>
      <c r="D364" s="7">
        <v>15637</v>
      </c>
      <c r="E364" s="7">
        <v>9</v>
      </c>
      <c r="F364" s="129">
        <f t="shared" si="10"/>
        <v>1737.4444444444443</v>
      </c>
    </row>
    <row r="365" spans="1:6" ht="10.5" customHeight="1">
      <c r="A365" s="19">
        <f t="shared" si="11"/>
        <v>362</v>
      </c>
      <c r="B365" s="109">
        <v>47</v>
      </c>
      <c r="C365" s="20" t="s">
        <v>274</v>
      </c>
      <c r="D365" s="7">
        <v>33912</v>
      </c>
      <c r="E365" s="7">
        <v>20</v>
      </c>
      <c r="F365" s="129">
        <f t="shared" si="10"/>
        <v>1695.6</v>
      </c>
    </row>
    <row r="366" spans="1:6" ht="10.5" customHeight="1">
      <c r="A366" s="19">
        <f t="shared" si="11"/>
        <v>363</v>
      </c>
      <c r="B366" s="109">
        <v>361</v>
      </c>
      <c r="C366" s="20" t="s">
        <v>151</v>
      </c>
      <c r="D366" s="7">
        <v>8399</v>
      </c>
      <c r="E366" s="7">
        <v>5</v>
      </c>
      <c r="F366" s="129">
        <f t="shared" si="10"/>
        <v>1679.8</v>
      </c>
    </row>
    <row r="367" spans="1:6" ht="10.5" customHeight="1">
      <c r="A367" s="19">
        <f t="shared" si="11"/>
        <v>364</v>
      </c>
      <c r="B367" s="109">
        <v>49</v>
      </c>
      <c r="C367" s="20" t="s">
        <v>218</v>
      </c>
      <c r="D367" s="7">
        <v>52867</v>
      </c>
      <c r="E367" s="7">
        <v>32</v>
      </c>
      <c r="F367" s="129">
        <f t="shared" si="10"/>
        <v>1652.09375</v>
      </c>
    </row>
    <row r="368" spans="1:6" ht="10.5" customHeight="1">
      <c r="A368" s="19">
        <f t="shared" si="11"/>
        <v>365</v>
      </c>
      <c r="B368" s="109">
        <v>317</v>
      </c>
      <c r="C368" s="20" t="s">
        <v>105</v>
      </c>
      <c r="D368" s="7">
        <v>54546</v>
      </c>
      <c r="E368" s="7">
        <v>34</v>
      </c>
      <c r="F368" s="129">
        <f t="shared" si="10"/>
        <v>1604.2941176470588</v>
      </c>
    </row>
    <row r="369" spans="1:6" ht="10.5" customHeight="1">
      <c r="A369" s="19">
        <f t="shared" si="11"/>
        <v>366</v>
      </c>
      <c r="B369" s="109">
        <v>85</v>
      </c>
      <c r="C369" s="20" t="s">
        <v>283</v>
      </c>
      <c r="D369" s="7">
        <v>37177</v>
      </c>
      <c r="E369" s="7">
        <v>24</v>
      </c>
      <c r="F369" s="129">
        <f t="shared" si="10"/>
        <v>1549.0416666666667</v>
      </c>
    </row>
    <row r="370" spans="1:6" ht="10.5" customHeight="1">
      <c r="A370" s="19">
        <f t="shared" si="11"/>
        <v>367</v>
      </c>
      <c r="B370" s="109">
        <v>353</v>
      </c>
      <c r="C370" s="20" t="s">
        <v>122</v>
      </c>
      <c r="D370" s="7">
        <v>22500</v>
      </c>
      <c r="E370" s="7">
        <v>15</v>
      </c>
      <c r="F370" s="129">
        <f t="shared" si="10"/>
        <v>1500</v>
      </c>
    </row>
    <row r="371" spans="1:6" ht="10.5" customHeight="1">
      <c r="A371" s="19">
        <f t="shared" si="11"/>
        <v>368</v>
      </c>
      <c r="B371" s="109">
        <v>35</v>
      </c>
      <c r="C371" s="20" t="s">
        <v>139</v>
      </c>
      <c r="D371" s="7">
        <v>47428</v>
      </c>
      <c r="E371" s="7">
        <v>32</v>
      </c>
      <c r="F371" s="129">
        <f t="shared" si="10"/>
        <v>1482.125</v>
      </c>
    </row>
    <row r="372" spans="1:6" ht="10.5" customHeight="1">
      <c r="A372" s="19">
        <f t="shared" si="11"/>
        <v>369</v>
      </c>
      <c r="B372" s="109">
        <v>148</v>
      </c>
      <c r="C372" s="20" t="s">
        <v>457</v>
      </c>
      <c r="D372" s="7">
        <v>4286</v>
      </c>
      <c r="E372" s="7">
        <v>3</v>
      </c>
      <c r="F372" s="129">
        <f t="shared" si="10"/>
        <v>1428.6666666666667</v>
      </c>
    </row>
    <row r="373" spans="1:6" ht="10.5" customHeight="1">
      <c r="A373" s="19">
        <f t="shared" si="11"/>
        <v>370</v>
      </c>
      <c r="B373" s="109">
        <v>40</v>
      </c>
      <c r="C373" s="20" t="s">
        <v>256</v>
      </c>
      <c r="D373" s="7">
        <v>39018</v>
      </c>
      <c r="E373" s="7">
        <v>28</v>
      </c>
      <c r="F373" s="129">
        <f t="shared" si="10"/>
        <v>1393.5</v>
      </c>
    </row>
    <row r="374" spans="1:6" ht="10.5" customHeight="1">
      <c r="A374" s="19">
        <f t="shared" si="11"/>
        <v>371</v>
      </c>
      <c r="B374" s="109">
        <v>70</v>
      </c>
      <c r="C374" s="20" t="s">
        <v>376</v>
      </c>
      <c r="D374" s="7">
        <v>6738</v>
      </c>
      <c r="E374" s="7">
        <v>5</v>
      </c>
      <c r="F374" s="129">
        <f t="shared" si="10"/>
        <v>1347.6</v>
      </c>
    </row>
    <row r="375" spans="1:6" ht="10.5" customHeight="1">
      <c r="A375" s="19">
        <f t="shared" si="11"/>
        <v>372</v>
      </c>
      <c r="B375" s="109">
        <v>236</v>
      </c>
      <c r="C375" s="20" t="s">
        <v>135</v>
      </c>
      <c r="D375" s="7">
        <v>11700</v>
      </c>
      <c r="E375" s="7">
        <v>9</v>
      </c>
      <c r="F375" s="129">
        <f t="shared" si="10"/>
        <v>1300</v>
      </c>
    </row>
    <row r="376" spans="1:6" ht="10.5" customHeight="1">
      <c r="A376" s="19">
        <f t="shared" si="11"/>
        <v>373</v>
      </c>
      <c r="B376" s="109">
        <v>347</v>
      </c>
      <c r="C376" s="20" t="s">
        <v>226</v>
      </c>
      <c r="D376" s="7">
        <v>20008</v>
      </c>
      <c r="E376" s="7">
        <v>16</v>
      </c>
      <c r="F376" s="129">
        <f t="shared" si="10"/>
        <v>1250.5</v>
      </c>
    </row>
    <row r="377" spans="1:6" ht="10.5" customHeight="1">
      <c r="A377" s="19">
        <f t="shared" si="11"/>
        <v>374</v>
      </c>
      <c r="B377" s="109">
        <v>171</v>
      </c>
      <c r="C377" s="20" t="s">
        <v>250</v>
      </c>
      <c r="D377" s="7">
        <v>83065</v>
      </c>
      <c r="E377" s="7">
        <v>84</v>
      </c>
      <c r="F377" s="129">
        <f t="shared" si="10"/>
        <v>988.8690476190476</v>
      </c>
    </row>
    <row r="378" spans="1:6" ht="10.5" customHeight="1">
      <c r="A378" s="19">
        <f t="shared" si="11"/>
        <v>375</v>
      </c>
      <c r="B378" s="109">
        <v>118</v>
      </c>
      <c r="C378" s="20" t="s">
        <v>420</v>
      </c>
      <c r="D378" s="7">
        <v>960</v>
      </c>
      <c r="E378" s="7">
        <v>1</v>
      </c>
      <c r="F378" s="129">
        <f t="shared" si="10"/>
        <v>960</v>
      </c>
    </row>
    <row r="379" spans="1:6" ht="10.5" customHeight="1">
      <c r="A379" s="19">
        <f t="shared" si="11"/>
        <v>376</v>
      </c>
      <c r="B379" s="109">
        <v>197</v>
      </c>
      <c r="C379" s="20" t="s">
        <v>263</v>
      </c>
      <c r="D379" s="7">
        <v>8290</v>
      </c>
      <c r="E379" s="7">
        <v>11</v>
      </c>
      <c r="F379" s="129">
        <f t="shared" si="10"/>
        <v>753.6363636363636</v>
      </c>
    </row>
    <row r="380" spans="1:6" ht="10.5" customHeight="1">
      <c r="A380" s="19">
        <f t="shared" si="11"/>
        <v>377</v>
      </c>
      <c r="B380" s="109">
        <v>333</v>
      </c>
      <c r="C380" s="20" t="s">
        <v>285</v>
      </c>
      <c r="D380" s="7">
        <v>4836</v>
      </c>
      <c r="E380" s="7">
        <v>8</v>
      </c>
      <c r="F380" s="129">
        <f t="shared" si="10"/>
        <v>604.5</v>
      </c>
    </row>
    <row r="381" spans="1:6" s="38" customFormat="1" ht="10.5" customHeight="1">
      <c r="A381" s="99" t="s">
        <v>7</v>
      </c>
      <c r="B381" s="97" t="s">
        <v>7</v>
      </c>
      <c r="C381" s="52" t="s">
        <v>6</v>
      </c>
      <c r="D381" s="62">
        <f>SUM(D4:D380)</f>
        <v>27597471</v>
      </c>
      <c r="E381" s="62">
        <f>SUM(E4:E380)</f>
        <v>7584</v>
      </c>
      <c r="F381" s="74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40" useFirstPageNumber="1" horizontalDpi="1200" verticalDpi="1200" orientation="portrait" paperSize="9" r:id="rId1"/>
  <headerFooter alignWithMargins="0">
    <oddHeader xml:space="preserve">&amp;LTabela 20. Zestawienie kwot dofinansowań oraz liczby osób niepełnosprawnych, które otrzymały dofinansowanie - dzieci i młodzież.  </oddHead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1"/>
  <sheetViews>
    <sheetView zoomScale="130" zoomScaleNormal="130" workbookViewId="0" topLeftCell="A1">
      <selection activeCell="E23" sqref="E23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7" customWidth="1"/>
    <col min="5" max="5" width="18.25390625" style="67" customWidth="1"/>
    <col min="6" max="6" width="15.75390625" style="71" customWidth="1"/>
    <col min="7" max="16384" width="9.125" style="4" customWidth="1"/>
  </cols>
  <sheetData>
    <row r="1" spans="1:6" s="23" customFormat="1" ht="9.75" customHeight="1">
      <c r="A1" s="185" t="s">
        <v>23</v>
      </c>
      <c r="B1" s="184" t="s">
        <v>1</v>
      </c>
      <c r="C1" s="184" t="s">
        <v>0</v>
      </c>
      <c r="D1" s="171" t="s">
        <v>28</v>
      </c>
      <c r="E1" s="171"/>
      <c r="F1" s="172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88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99</v>
      </c>
      <c r="C4" s="20" t="s">
        <v>296</v>
      </c>
      <c r="D4" s="7">
        <v>29926</v>
      </c>
      <c r="E4" s="7">
        <v>1</v>
      </c>
      <c r="F4" s="129">
        <f aca="true" t="shared" si="0" ref="F4:F68">D4/E4</f>
        <v>29926</v>
      </c>
    </row>
    <row r="5" spans="1:6" ht="10.5" customHeight="1">
      <c r="A5" s="19">
        <f>A4+1</f>
        <v>2</v>
      </c>
      <c r="B5" s="109">
        <v>125</v>
      </c>
      <c r="C5" s="20" t="s">
        <v>170</v>
      </c>
      <c r="D5" s="7">
        <v>921329</v>
      </c>
      <c r="E5" s="7">
        <v>34</v>
      </c>
      <c r="F5" s="129">
        <f t="shared" si="0"/>
        <v>27097.91176470588</v>
      </c>
    </row>
    <row r="6" spans="1:6" ht="10.5" customHeight="1">
      <c r="A6" s="19">
        <f aca="true" t="shared" si="1" ref="A6:A69">A5+1</f>
        <v>3</v>
      </c>
      <c r="B6" s="109">
        <v>226</v>
      </c>
      <c r="C6" s="20" t="s">
        <v>212</v>
      </c>
      <c r="D6" s="7">
        <v>121413</v>
      </c>
      <c r="E6" s="7">
        <v>5</v>
      </c>
      <c r="F6" s="129">
        <f t="shared" si="0"/>
        <v>24282.6</v>
      </c>
    </row>
    <row r="7" spans="1:6" ht="10.5" customHeight="1">
      <c r="A7" s="19">
        <f t="shared" si="1"/>
        <v>4</v>
      </c>
      <c r="B7" s="109">
        <v>143</v>
      </c>
      <c r="C7" s="20" t="s">
        <v>144</v>
      </c>
      <c r="D7" s="7">
        <v>156952</v>
      </c>
      <c r="E7" s="7">
        <v>7</v>
      </c>
      <c r="F7" s="129">
        <f t="shared" si="0"/>
        <v>22421.714285714286</v>
      </c>
    </row>
    <row r="8" spans="1:6" ht="10.5" customHeight="1">
      <c r="A8" s="19">
        <f t="shared" si="1"/>
        <v>5</v>
      </c>
      <c r="B8" s="109">
        <v>254</v>
      </c>
      <c r="C8" s="20" t="s">
        <v>289</v>
      </c>
      <c r="D8" s="7">
        <v>608960</v>
      </c>
      <c r="E8" s="7">
        <v>29</v>
      </c>
      <c r="F8" s="129">
        <f t="shared" si="0"/>
        <v>20998.620689655174</v>
      </c>
    </row>
    <row r="9" spans="1:6" ht="10.5" customHeight="1">
      <c r="A9" s="19">
        <f t="shared" si="1"/>
        <v>6</v>
      </c>
      <c r="B9" s="109">
        <v>57</v>
      </c>
      <c r="C9" s="20" t="s">
        <v>110</v>
      </c>
      <c r="D9" s="7">
        <v>83858</v>
      </c>
      <c r="E9" s="7">
        <v>4</v>
      </c>
      <c r="F9" s="129">
        <f t="shared" si="0"/>
        <v>20964.5</v>
      </c>
    </row>
    <row r="10" spans="1:6" ht="10.5" customHeight="1">
      <c r="A10" s="19">
        <f t="shared" si="1"/>
        <v>7</v>
      </c>
      <c r="B10" s="109">
        <v>288</v>
      </c>
      <c r="C10" s="20" t="s">
        <v>344</v>
      </c>
      <c r="D10" s="7">
        <v>580979</v>
      </c>
      <c r="E10" s="7">
        <v>30</v>
      </c>
      <c r="F10" s="129">
        <f t="shared" si="0"/>
        <v>19365.966666666667</v>
      </c>
    </row>
    <row r="11" spans="1:6" ht="9.75" customHeight="1">
      <c r="A11" s="19">
        <f t="shared" si="1"/>
        <v>8</v>
      </c>
      <c r="B11" s="109">
        <v>157</v>
      </c>
      <c r="C11" s="20" t="s">
        <v>272</v>
      </c>
      <c r="D11" s="7">
        <v>281237</v>
      </c>
      <c r="E11" s="7">
        <v>16</v>
      </c>
      <c r="F11" s="129">
        <f t="shared" si="0"/>
        <v>17577.3125</v>
      </c>
    </row>
    <row r="12" spans="1:6" ht="10.5" customHeight="1">
      <c r="A12" s="19">
        <f t="shared" si="1"/>
        <v>9</v>
      </c>
      <c r="B12" s="109">
        <v>116</v>
      </c>
      <c r="C12" s="20" t="s">
        <v>190</v>
      </c>
      <c r="D12" s="7">
        <v>164094</v>
      </c>
      <c r="E12" s="7">
        <v>10</v>
      </c>
      <c r="F12" s="129">
        <f t="shared" si="0"/>
        <v>16409.4</v>
      </c>
    </row>
    <row r="13" spans="1:6" ht="10.5" customHeight="1">
      <c r="A13" s="19">
        <f t="shared" si="1"/>
        <v>10</v>
      </c>
      <c r="B13" s="109">
        <v>102</v>
      </c>
      <c r="C13" s="20" t="s">
        <v>477</v>
      </c>
      <c r="D13" s="7">
        <v>49226</v>
      </c>
      <c r="E13" s="7">
        <v>3</v>
      </c>
      <c r="F13" s="129">
        <f t="shared" si="0"/>
        <v>16408.666666666668</v>
      </c>
    </row>
    <row r="14" spans="1:6" ht="10.5" customHeight="1">
      <c r="A14" s="19">
        <f t="shared" si="1"/>
        <v>11</v>
      </c>
      <c r="B14" s="109">
        <v>154</v>
      </c>
      <c r="C14" s="20" t="s">
        <v>179</v>
      </c>
      <c r="D14" s="7">
        <v>49042</v>
      </c>
      <c r="E14" s="7">
        <v>3</v>
      </c>
      <c r="F14" s="129">
        <f t="shared" si="0"/>
        <v>16347.333333333334</v>
      </c>
    </row>
    <row r="15" spans="1:6" ht="10.5" customHeight="1">
      <c r="A15" s="19">
        <f t="shared" si="1"/>
        <v>12</v>
      </c>
      <c r="B15" s="109">
        <v>122</v>
      </c>
      <c r="C15" s="20" t="s">
        <v>210</v>
      </c>
      <c r="D15" s="7">
        <v>495796</v>
      </c>
      <c r="E15" s="7">
        <v>31</v>
      </c>
      <c r="F15" s="129">
        <f t="shared" si="0"/>
        <v>15993.41935483871</v>
      </c>
    </row>
    <row r="16" spans="1:6" ht="10.5" customHeight="1">
      <c r="A16" s="19">
        <f t="shared" si="1"/>
        <v>13</v>
      </c>
      <c r="B16" s="109">
        <v>132</v>
      </c>
      <c r="C16" s="20" t="s">
        <v>126</v>
      </c>
      <c r="D16" s="7">
        <v>63811</v>
      </c>
      <c r="E16" s="7">
        <v>4</v>
      </c>
      <c r="F16" s="129">
        <f t="shared" si="0"/>
        <v>15952.75</v>
      </c>
    </row>
    <row r="17" spans="1:6" ht="10.5" customHeight="1">
      <c r="A17" s="19">
        <f t="shared" si="1"/>
        <v>14</v>
      </c>
      <c r="B17" s="109">
        <v>119</v>
      </c>
      <c r="C17" s="20" t="s">
        <v>175</v>
      </c>
      <c r="D17" s="7">
        <v>206542</v>
      </c>
      <c r="E17" s="7">
        <v>13</v>
      </c>
      <c r="F17" s="129">
        <f t="shared" si="0"/>
        <v>15887.846153846154</v>
      </c>
    </row>
    <row r="18" spans="1:6" ht="10.5" customHeight="1">
      <c r="A18" s="19">
        <f t="shared" si="1"/>
        <v>15</v>
      </c>
      <c r="B18" s="109">
        <v>204</v>
      </c>
      <c r="C18" s="20" t="s">
        <v>437</v>
      </c>
      <c r="D18" s="7">
        <v>46466</v>
      </c>
      <c r="E18" s="7">
        <v>3</v>
      </c>
      <c r="F18" s="129">
        <f t="shared" si="0"/>
        <v>15488.666666666666</v>
      </c>
    </row>
    <row r="19" spans="1:6" ht="10.5" customHeight="1">
      <c r="A19" s="19">
        <f t="shared" si="1"/>
        <v>16</v>
      </c>
      <c r="B19" s="109">
        <v>149</v>
      </c>
      <c r="C19" s="20" t="s">
        <v>209</v>
      </c>
      <c r="D19" s="7">
        <v>121451</v>
      </c>
      <c r="E19" s="7">
        <v>8</v>
      </c>
      <c r="F19" s="129">
        <f t="shared" si="0"/>
        <v>15181.375</v>
      </c>
    </row>
    <row r="20" spans="1:6" ht="10.5" customHeight="1">
      <c r="A20" s="19">
        <f t="shared" si="1"/>
        <v>17</v>
      </c>
      <c r="B20" s="109">
        <v>275</v>
      </c>
      <c r="C20" s="20" t="s">
        <v>364</v>
      </c>
      <c r="D20" s="7">
        <v>301203</v>
      </c>
      <c r="E20" s="7">
        <v>20</v>
      </c>
      <c r="F20" s="129">
        <f t="shared" si="0"/>
        <v>15060.15</v>
      </c>
    </row>
    <row r="21" spans="1:6" ht="10.5" customHeight="1">
      <c r="A21" s="19">
        <f t="shared" si="1"/>
        <v>18</v>
      </c>
      <c r="B21" s="109">
        <v>136</v>
      </c>
      <c r="C21" s="20" t="s">
        <v>123</v>
      </c>
      <c r="D21" s="7">
        <v>385116</v>
      </c>
      <c r="E21" s="7">
        <v>26</v>
      </c>
      <c r="F21" s="129">
        <f t="shared" si="0"/>
        <v>14812.153846153846</v>
      </c>
    </row>
    <row r="22" spans="1:6" ht="10.5" customHeight="1">
      <c r="A22" s="19">
        <f t="shared" si="1"/>
        <v>19</v>
      </c>
      <c r="B22" s="109">
        <v>363</v>
      </c>
      <c r="C22" s="20" t="s">
        <v>176</v>
      </c>
      <c r="D22" s="7">
        <v>206354</v>
      </c>
      <c r="E22" s="7">
        <v>14</v>
      </c>
      <c r="F22" s="129">
        <f t="shared" si="0"/>
        <v>14739.57142857143</v>
      </c>
    </row>
    <row r="23" spans="1:6" ht="10.5" customHeight="1">
      <c r="A23" s="19">
        <f t="shared" si="1"/>
        <v>20</v>
      </c>
      <c r="B23" s="109">
        <v>108</v>
      </c>
      <c r="C23" s="20" t="s">
        <v>303</v>
      </c>
      <c r="D23" s="7">
        <v>411302</v>
      </c>
      <c r="E23" s="7">
        <v>28</v>
      </c>
      <c r="F23" s="129">
        <f t="shared" si="0"/>
        <v>14689.357142857143</v>
      </c>
    </row>
    <row r="24" spans="1:6" ht="10.5" customHeight="1">
      <c r="A24" s="19">
        <f t="shared" si="1"/>
        <v>21</v>
      </c>
      <c r="B24" s="109">
        <v>312</v>
      </c>
      <c r="C24" s="20" t="s">
        <v>326</v>
      </c>
      <c r="D24" s="7">
        <v>337216</v>
      </c>
      <c r="E24" s="7">
        <v>23</v>
      </c>
      <c r="F24" s="129">
        <f t="shared" si="0"/>
        <v>14661.565217391304</v>
      </c>
    </row>
    <row r="25" spans="1:6" ht="10.5" customHeight="1">
      <c r="A25" s="19">
        <f t="shared" si="1"/>
        <v>22</v>
      </c>
      <c r="B25" s="109">
        <v>289</v>
      </c>
      <c r="C25" s="20" t="s">
        <v>248</v>
      </c>
      <c r="D25" s="7">
        <v>144381</v>
      </c>
      <c r="E25" s="7">
        <v>10</v>
      </c>
      <c r="F25" s="129">
        <f t="shared" si="0"/>
        <v>14438.1</v>
      </c>
    </row>
    <row r="26" spans="1:6" ht="10.5" customHeight="1">
      <c r="A26" s="19">
        <f t="shared" si="1"/>
        <v>23</v>
      </c>
      <c r="B26" s="109">
        <v>153</v>
      </c>
      <c r="C26" s="20" t="s">
        <v>466</v>
      </c>
      <c r="D26" s="7">
        <v>172714</v>
      </c>
      <c r="E26" s="7">
        <v>12</v>
      </c>
      <c r="F26" s="129">
        <f t="shared" si="0"/>
        <v>14392.833333333334</v>
      </c>
    </row>
    <row r="27" spans="1:6" ht="10.5" customHeight="1">
      <c r="A27" s="19">
        <f t="shared" si="1"/>
        <v>24</v>
      </c>
      <c r="B27" s="109">
        <v>280</v>
      </c>
      <c r="C27" s="20" t="s">
        <v>185</v>
      </c>
      <c r="D27" s="7">
        <v>258801</v>
      </c>
      <c r="E27" s="7">
        <v>18</v>
      </c>
      <c r="F27" s="129">
        <f t="shared" si="0"/>
        <v>14377.833333333334</v>
      </c>
    </row>
    <row r="28" spans="1:6" ht="10.5" customHeight="1">
      <c r="A28" s="19">
        <f t="shared" si="1"/>
        <v>25</v>
      </c>
      <c r="B28" s="109">
        <v>124</v>
      </c>
      <c r="C28" s="20" t="s">
        <v>430</v>
      </c>
      <c r="D28" s="7">
        <v>322357</v>
      </c>
      <c r="E28" s="7">
        <v>23</v>
      </c>
      <c r="F28" s="129">
        <f t="shared" si="0"/>
        <v>14015.521739130434</v>
      </c>
    </row>
    <row r="29" spans="1:6" ht="10.5" customHeight="1">
      <c r="A29" s="19">
        <f t="shared" si="1"/>
        <v>26</v>
      </c>
      <c r="B29" s="109">
        <v>205</v>
      </c>
      <c r="C29" s="20" t="s">
        <v>270</v>
      </c>
      <c r="D29" s="7">
        <v>277598</v>
      </c>
      <c r="E29" s="7">
        <v>20</v>
      </c>
      <c r="F29" s="129">
        <f t="shared" si="0"/>
        <v>13879.9</v>
      </c>
    </row>
    <row r="30" spans="1:6" ht="10.5" customHeight="1">
      <c r="A30" s="19">
        <f t="shared" si="1"/>
        <v>27</v>
      </c>
      <c r="B30" s="109">
        <v>45</v>
      </c>
      <c r="C30" s="20" t="s">
        <v>281</v>
      </c>
      <c r="D30" s="7">
        <v>221766</v>
      </c>
      <c r="E30" s="7">
        <v>16</v>
      </c>
      <c r="F30" s="129">
        <f t="shared" si="0"/>
        <v>13860.375</v>
      </c>
    </row>
    <row r="31" spans="1:6" ht="10.5" customHeight="1">
      <c r="A31" s="19">
        <f t="shared" si="1"/>
        <v>28</v>
      </c>
      <c r="B31" s="109">
        <v>235</v>
      </c>
      <c r="C31" s="20" t="s">
        <v>353</v>
      </c>
      <c r="D31" s="7">
        <v>262984</v>
      </c>
      <c r="E31" s="7">
        <v>19</v>
      </c>
      <c r="F31" s="129">
        <f t="shared" si="0"/>
        <v>13841.263157894737</v>
      </c>
    </row>
    <row r="32" spans="1:6" ht="10.5" customHeight="1">
      <c r="A32" s="19">
        <f t="shared" si="1"/>
        <v>29</v>
      </c>
      <c r="B32" s="109">
        <v>134</v>
      </c>
      <c r="C32" s="20" t="s">
        <v>149</v>
      </c>
      <c r="D32" s="7">
        <v>165183</v>
      </c>
      <c r="E32" s="7">
        <v>12</v>
      </c>
      <c r="F32" s="129">
        <f t="shared" si="0"/>
        <v>13765.25</v>
      </c>
    </row>
    <row r="33" spans="1:6" ht="10.5" customHeight="1">
      <c r="A33" s="19">
        <f t="shared" si="1"/>
        <v>30</v>
      </c>
      <c r="B33" s="109">
        <v>163</v>
      </c>
      <c r="C33" s="20" t="s">
        <v>194</v>
      </c>
      <c r="D33" s="7">
        <v>137260</v>
      </c>
      <c r="E33" s="7">
        <v>10</v>
      </c>
      <c r="F33" s="129">
        <f t="shared" si="0"/>
        <v>13726</v>
      </c>
    </row>
    <row r="34" spans="1:6" ht="10.5" customHeight="1">
      <c r="A34" s="19">
        <f t="shared" si="1"/>
        <v>31</v>
      </c>
      <c r="B34" s="109">
        <v>279</v>
      </c>
      <c r="C34" s="20" t="s">
        <v>349</v>
      </c>
      <c r="D34" s="7">
        <v>540201</v>
      </c>
      <c r="E34" s="7">
        <v>40</v>
      </c>
      <c r="F34" s="129">
        <f t="shared" si="0"/>
        <v>13505.025</v>
      </c>
    </row>
    <row r="35" spans="1:6" ht="10.5" customHeight="1">
      <c r="A35" s="19">
        <f t="shared" si="1"/>
        <v>32</v>
      </c>
      <c r="B35" s="109">
        <v>23</v>
      </c>
      <c r="C35" s="20" t="s">
        <v>244</v>
      </c>
      <c r="D35" s="7">
        <v>202477</v>
      </c>
      <c r="E35" s="7">
        <v>15</v>
      </c>
      <c r="F35" s="129">
        <f t="shared" si="0"/>
        <v>13498.466666666667</v>
      </c>
    </row>
    <row r="36" spans="1:6" ht="10.5" customHeight="1">
      <c r="A36" s="19">
        <f t="shared" si="1"/>
        <v>33</v>
      </c>
      <c r="B36" s="109">
        <v>98</v>
      </c>
      <c r="C36" s="20" t="s">
        <v>112</v>
      </c>
      <c r="D36" s="7">
        <v>187110</v>
      </c>
      <c r="E36" s="7">
        <v>14</v>
      </c>
      <c r="F36" s="129">
        <f t="shared" si="0"/>
        <v>13365</v>
      </c>
    </row>
    <row r="37" spans="1:6" ht="10.5" customHeight="1">
      <c r="A37" s="19">
        <f t="shared" si="1"/>
        <v>34</v>
      </c>
      <c r="B37" s="109">
        <v>2</v>
      </c>
      <c r="C37" s="20" t="s">
        <v>328</v>
      </c>
      <c r="D37" s="7">
        <v>367033</v>
      </c>
      <c r="E37" s="7">
        <v>28</v>
      </c>
      <c r="F37" s="129">
        <f>D37/E37</f>
        <v>13108.32142857143</v>
      </c>
    </row>
    <row r="38" spans="1:6" ht="10.5" customHeight="1">
      <c r="A38" s="19">
        <f t="shared" si="1"/>
        <v>35</v>
      </c>
      <c r="B38" s="109">
        <v>91</v>
      </c>
      <c r="C38" s="20" t="s">
        <v>192</v>
      </c>
      <c r="D38" s="7">
        <v>455439</v>
      </c>
      <c r="E38" s="7">
        <v>35</v>
      </c>
      <c r="F38" s="129">
        <f t="shared" si="0"/>
        <v>13012.542857142857</v>
      </c>
    </row>
    <row r="39" spans="1:6" ht="10.5" customHeight="1">
      <c r="A39" s="19">
        <f t="shared" si="1"/>
        <v>36</v>
      </c>
      <c r="B39" s="109">
        <v>334</v>
      </c>
      <c r="C39" s="20" t="s">
        <v>113</v>
      </c>
      <c r="D39" s="7">
        <v>272199</v>
      </c>
      <c r="E39" s="7">
        <v>21</v>
      </c>
      <c r="F39" s="129">
        <f t="shared" si="0"/>
        <v>12961.857142857143</v>
      </c>
    </row>
    <row r="40" spans="1:6" ht="10.5" customHeight="1">
      <c r="A40" s="19">
        <f t="shared" si="1"/>
        <v>37</v>
      </c>
      <c r="B40" s="109">
        <v>14</v>
      </c>
      <c r="C40" s="20" t="s">
        <v>308</v>
      </c>
      <c r="D40" s="7">
        <v>388494</v>
      </c>
      <c r="E40" s="7">
        <v>30</v>
      </c>
      <c r="F40" s="129">
        <f t="shared" si="0"/>
        <v>12949.8</v>
      </c>
    </row>
    <row r="41" spans="1:6" ht="10.5" customHeight="1">
      <c r="A41" s="19">
        <f t="shared" si="1"/>
        <v>38</v>
      </c>
      <c r="B41" s="109">
        <v>336</v>
      </c>
      <c r="C41" s="20" t="s">
        <v>392</v>
      </c>
      <c r="D41" s="7">
        <v>490127</v>
      </c>
      <c r="E41" s="7">
        <v>38</v>
      </c>
      <c r="F41" s="129">
        <f t="shared" si="0"/>
        <v>12898.078947368422</v>
      </c>
    </row>
    <row r="42" spans="1:6" ht="10.5" customHeight="1">
      <c r="A42" s="19">
        <f t="shared" si="1"/>
        <v>39</v>
      </c>
      <c r="B42" s="109">
        <v>148</v>
      </c>
      <c r="C42" s="20" t="s">
        <v>457</v>
      </c>
      <c r="D42" s="7">
        <v>89784</v>
      </c>
      <c r="E42" s="7">
        <v>7</v>
      </c>
      <c r="F42" s="129">
        <f t="shared" si="0"/>
        <v>12826.285714285714</v>
      </c>
    </row>
    <row r="43" spans="1:6" ht="10.5" customHeight="1">
      <c r="A43" s="19">
        <f t="shared" si="1"/>
        <v>40</v>
      </c>
      <c r="B43" s="109">
        <v>105</v>
      </c>
      <c r="C43" s="20" t="s">
        <v>264</v>
      </c>
      <c r="D43" s="7">
        <v>102535</v>
      </c>
      <c r="E43" s="7">
        <v>8</v>
      </c>
      <c r="F43" s="129">
        <f t="shared" si="0"/>
        <v>12816.875</v>
      </c>
    </row>
    <row r="44" spans="1:6" ht="10.5" customHeight="1">
      <c r="A44" s="19">
        <f t="shared" si="1"/>
        <v>41</v>
      </c>
      <c r="B44" s="109">
        <v>251</v>
      </c>
      <c r="C44" s="20" t="s">
        <v>385</v>
      </c>
      <c r="D44" s="7">
        <v>304503</v>
      </c>
      <c r="E44" s="7">
        <v>24</v>
      </c>
      <c r="F44" s="129">
        <f t="shared" si="0"/>
        <v>12687.625</v>
      </c>
    </row>
    <row r="45" spans="1:6" ht="10.5" customHeight="1">
      <c r="A45" s="19">
        <f t="shared" si="1"/>
        <v>42</v>
      </c>
      <c r="B45" s="109">
        <v>6</v>
      </c>
      <c r="C45" s="20" t="s">
        <v>462</v>
      </c>
      <c r="D45" s="7">
        <v>76076</v>
      </c>
      <c r="E45" s="7">
        <v>6</v>
      </c>
      <c r="F45" s="129">
        <f t="shared" si="0"/>
        <v>12679.333333333334</v>
      </c>
    </row>
    <row r="46" spans="1:6" ht="10.5" customHeight="1">
      <c r="A46" s="19">
        <f t="shared" si="1"/>
        <v>43</v>
      </c>
      <c r="B46" s="109">
        <v>72</v>
      </c>
      <c r="C46" s="20" t="s">
        <v>138</v>
      </c>
      <c r="D46" s="7">
        <v>164787</v>
      </c>
      <c r="E46" s="7">
        <v>13</v>
      </c>
      <c r="F46" s="129">
        <f t="shared" si="0"/>
        <v>12675.923076923076</v>
      </c>
    </row>
    <row r="47" spans="1:6" ht="10.5" customHeight="1">
      <c r="A47" s="19">
        <f t="shared" si="1"/>
        <v>44</v>
      </c>
      <c r="B47" s="109">
        <v>315</v>
      </c>
      <c r="C47" s="20" t="s">
        <v>320</v>
      </c>
      <c r="D47" s="7">
        <v>202235</v>
      </c>
      <c r="E47" s="7">
        <v>16</v>
      </c>
      <c r="F47" s="129">
        <f t="shared" si="0"/>
        <v>12639.6875</v>
      </c>
    </row>
    <row r="48" spans="1:6" ht="10.5" customHeight="1">
      <c r="A48" s="19">
        <f t="shared" si="1"/>
        <v>45</v>
      </c>
      <c r="B48" s="109">
        <v>82</v>
      </c>
      <c r="C48" s="20" t="s">
        <v>155</v>
      </c>
      <c r="D48" s="7">
        <v>124730</v>
      </c>
      <c r="E48" s="7">
        <v>10</v>
      </c>
      <c r="F48" s="129">
        <f t="shared" si="0"/>
        <v>12473</v>
      </c>
    </row>
    <row r="49" spans="1:6" ht="10.5" customHeight="1">
      <c r="A49" s="19">
        <f t="shared" si="1"/>
        <v>46</v>
      </c>
      <c r="B49" s="109">
        <v>170</v>
      </c>
      <c r="C49" s="20" t="s">
        <v>121</v>
      </c>
      <c r="D49" s="7">
        <v>136397</v>
      </c>
      <c r="E49" s="7">
        <v>11</v>
      </c>
      <c r="F49" s="129">
        <f t="shared" si="0"/>
        <v>12399.727272727272</v>
      </c>
    </row>
    <row r="50" spans="1:6" ht="10.5" customHeight="1">
      <c r="A50" s="19">
        <f t="shared" si="1"/>
        <v>47</v>
      </c>
      <c r="B50" s="109">
        <v>140</v>
      </c>
      <c r="C50" s="20" t="s">
        <v>365</v>
      </c>
      <c r="D50" s="7">
        <v>228538</v>
      </c>
      <c r="E50" s="7">
        <v>19</v>
      </c>
      <c r="F50" s="129">
        <f t="shared" si="0"/>
        <v>12028.315789473685</v>
      </c>
    </row>
    <row r="51" spans="1:6" ht="10.5" customHeight="1">
      <c r="A51" s="19">
        <f t="shared" si="1"/>
        <v>48</v>
      </c>
      <c r="B51" s="109">
        <v>357</v>
      </c>
      <c r="C51" s="20" t="s">
        <v>221</v>
      </c>
      <c r="D51" s="7">
        <v>251525</v>
      </c>
      <c r="E51" s="7">
        <v>21</v>
      </c>
      <c r="F51" s="129">
        <f t="shared" si="0"/>
        <v>11977.380952380952</v>
      </c>
    </row>
    <row r="52" spans="1:6" ht="10.5" customHeight="1">
      <c r="A52" s="19">
        <f t="shared" si="1"/>
        <v>49</v>
      </c>
      <c r="B52" s="109">
        <v>145</v>
      </c>
      <c r="C52" s="20" t="s">
        <v>154</v>
      </c>
      <c r="D52" s="7">
        <v>119443</v>
      </c>
      <c r="E52" s="7">
        <v>10</v>
      </c>
      <c r="F52" s="129">
        <f t="shared" si="0"/>
        <v>11944.3</v>
      </c>
    </row>
    <row r="53" spans="1:6" ht="10.5" customHeight="1">
      <c r="A53" s="19">
        <f t="shared" si="1"/>
        <v>50</v>
      </c>
      <c r="B53" s="109">
        <v>30</v>
      </c>
      <c r="C53" s="20" t="s">
        <v>355</v>
      </c>
      <c r="D53" s="7">
        <v>567930</v>
      </c>
      <c r="E53" s="7">
        <v>48</v>
      </c>
      <c r="F53" s="129">
        <f t="shared" si="0"/>
        <v>11831.875</v>
      </c>
    </row>
    <row r="54" spans="1:6" ht="10.5" customHeight="1">
      <c r="A54" s="19">
        <f t="shared" si="1"/>
        <v>51</v>
      </c>
      <c r="B54" s="109">
        <v>161</v>
      </c>
      <c r="C54" s="20" t="s">
        <v>275</v>
      </c>
      <c r="D54" s="7">
        <v>163363</v>
      </c>
      <c r="E54" s="7">
        <v>14</v>
      </c>
      <c r="F54" s="129">
        <f t="shared" si="0"/>
        <v>11668.785714285714</v>
      </c>
    </row>
    <row r="55" spans="1:6" ht="10.5" customHeight="1">
      <c r="A55" s="19">
        <f t="shared" si="1"/>
        <v>52</v>
      </c>
      <c r="B55" s="109">
        <v>73</v>
      </c>
      <c r="C55" s="20" t="s">
        <v>341</v>
      </c>
      <c r="D55" s="7">
        <v>197998</v>
      </c>
      <c r="E55" s="7">
        <v>17</v>
      </c>
      <c r="F55" s="129">
        <f t="shared" si="0"/>
        <v>11646.941176470587</v>
      </c>
    </row>
    <row r="56" spans="1:6" ht="10.5" customHeight="1">
      <c r="A56" s="19">
        <f t="shared" si="1"/>
        <v>53</v>
      </c>
      <c r="B56" s="109">
        <v>162</v>
      </c>
      <c r="C56" s="20" t="s">
        <v>362</v>
      </c>
      <c r="D56" s="7">
        <v>173356</v>
      </c>
      <c r="E56" s="7">
        <v>15</v>
      </c>
      <c r="F56" s="129">
        <f t="shared" si="0"/>
        <v>11557.066666666668</v>
      </c>
    </row>
    <row r="57" spans="1:6" ht="10.5" customHeight="1">
      <c r="A57" s="19">
        <f t="shared" si="1"/>
        <v>54</v>
      </c>
      <c r="B57" s="109">
        <v>48</v>
      </c>
      <c r="C57" s="20" t="s">
        <v>410</v>
      </c>
      <c r="D57" s="7">
        <v>319433</v>
      </c>
      <c r="E57" s="7">
        <v>28</v>
      </c>
      <c r="F57" s="129">
        <f t="shared" si="0"/>
        <v>11408.32142857143</v>
      </c>
    </row>
    <row r="58" spans="1:6" ht="10.5" customHeight="1">
      <c r="A58" s="19">
        <f t="shared" si="1"/>
        <v>55</v>
      </c>
      <c r="B58" s="109">
        <v>374</v>
      </c>
      <c r="C58" s="20" t="s">
        <v>371</v>
      </c>
      <c r="D58" s="7">
        <v>239553</v>
      </c>
      <c r="E58" s="7">
        <v>21</v>
      </c>
      <c r="F58" s="129">
        <f t="shared" si="0"/>
        <v>11407.285714285714</v>
      </c>
    </row>
    <row r="59" spans="1:6" ht="10.5" customHeight="1">
      <c r="A59" s="19">
        <f t="shared" si="1"/>
        <v>56</v>
      </c>
      <c r="B59" s="109">
        <v>298</v>
      </c>
      <c r="C59" s="20" t="s">
        <v>119</v>
      </c>
      <c r="D59" s="7">
        <v>216113</v>
      </c>
      <c r="E59" s="7">
        <v>19</v>
      </c>
      <c r="F59" s="129">
        <f t="shared" si="0"/>
        <v>11374.368421052632</v>
      </c>
    </row>
    <row r="60" spans="1:6" ht="10.5" customHeight="1">
      <c r="A60" s="19">
        <f t="shared" si="1"/>
        <v>57</v>
      </c>
      <c r="B60" s="109">
        <v>176</v>
      </c>
      <c r="C60" s="20" t="s">
        <v>373</v>
      </c>
      <c r="D60" s="7">
        <v>146725</v>
      </c>
      <c r="E60" s="7">
        <v>13</v>
      </c>
      <c r="F60" s="129">
        <f t="shared" si="0"/>
        <v>11286.538461538461</v>
      </c>
    </row>
    <row r="61" spans="1:6" ht="10.5" customHeight="1">
      <c r="A61" s="19">
        <f t="shared" si="1"/>
        <v>58</v>
      </c>
      <c r="B61" s="109">
        <v>218</v>
      </c>
      <c r="C61" s="20" t="s">
        <v>346</v>
      </c>
      <c r="D61" s="7">
        <v>256064</v>
      </c>
      <c r="E61" s="7">
        <v>23</v>
      </c>
      <c r="F61" s="129">
        <f t="shared" si="0"/>
        <v>11133.217391304348</v>
      </c>
    </row>
    <row r="62" spans="1:6" ht="10.5" customHeight="1">
      <c r="A62" s="19">
        <f t="shared" si="1"/>
        <v>59</v>
      </c>
      <c r="B62" s="109">
        <v>169</v>
      </c>
      <c r="C62" s="20" t="s">
        <v>251</v>
      </c>
      <c r="D62" s="7">
        <v>55654</v>
      </c>
      <c r="E62" s="7">
        <v>5</v>
      </c>
      <c r="F62" s="129">
        <f t="shared" si="0"/>
        <v>11130.8</v>
      </c>
    </row>
    <row r="63" spans="1:6" ht="10.5" customHeight="1">
      <c r="A63" s="19">
        <f t="shared" si="1"/>
        <v>60</v>
      </c>
      <c r="B63" s="109">
        <v>215</v>
      </c>
      <c r="C63" s="20" t="s">
        <v>377</v>
      </c>
      <c r="D63" s="7">
        <v>243905</v>
      </c>
      <c r="E63" s="7">
        <v>22</v>
      </c>
      <c r="F63" s="129">
        <f t="shared" si="0"/>
        <v>11086.59090909091</v>
      </c>
    </row>
    <row r="64" spans="1:6" ht="10.5" customHeight="1">
      <c r="A64" s="19">
        <f t="shared" si="1"/>
        <v>61</v>
      </c>
      <c r="B64" s="109">
        <v>325</v>
      </c>
      <c r="C64" s="20" t="s">
        <v>415</v>
      </c>
      <c r="D64" s="7">
        <v>131950</v>
      </c>
      <c r="E64" s="7">
        <v>12</v>
      </c>
      <c r="F64" s="129">
        <f t="shared" si="0"/>
        <v>10995.833333333334</v>
      </c>
    </row>
    <row r="65" spans="1:6" ht="10.5" customHeight="1">
      <c r="A65" s="19">
        <f t="shared" si="1"/>
        <v>62</v>
      </c>
      <c r="B65" s="109">
        <v>155</v>
      </c>
      <c r="C65" s="20" t="s">
        <v>242</v>
      </c>
      <c r="D65" s="7">
        <v>174765</v>
      </c>
      <c r="E65" s="7">
        <v>16</v>
      </c>
      <c r="F65" s="129">
        <f t="shared" si="0"/>
        <v>10922.8125</v>
      </c>
    </row>
    <row r="66" spans="1:6" ht="10.5" customHeight="1">
      <c r="A66" s="19">
        <f t="shared" si="1"/>
        <v>63</v>
      </c>
      <c r="B66" s="109">
        <v>377</v>
      </c>
      <c r="C66" s="20" t="s">
        <v>464</v>
      </c>
      <c r="D66" s="7">
        <v>152842</v>
      </c>
      <c r="E66" s="7">
        <v>14</v>
      </c>
      <c r="F66" s="129">
        <f t="shared" si="0"/>
        <v>10917.285714285714</v>
      </c>
    </row>
    <row r="67" spans="1:6" ht="10.5" customHeight="1">
      <c r="A67" s="19">
        <f t="shared" si="1"/>
        <v>64</v>
      </c>
      <c r="B67" s="109">
        <v>285</v>
      </c>
      <c r="C67" s="20" t="s">
        <v>345</v>
      </c>
      <c r="D67" s="7">
        <v>686366</v>
      </c>
      <c r="E67" s="7">
        <v>63</v>
      </c>
      <c r="F67" s="129">
        <f t="shared" si="0"/>
        <v>10894.698412698413</v>
      </c>
    </row>
    <row r="68" spans="1:6" ht="10.5" customHeight="1">
      <c r="A68" s="19">
        <f t="shared" si="1"/>
        <v>65</v>
      </c>
      <c r="B68" s="109">
        <v>245</v>
      </c>
      <c r="C68" s="20" t="s">
        <v>394</v>
      </c>
      <c r="D68" s="7">
        <v>140671</v>
      </c>
      <c r="E68" s="7">
        <v>13</v>
      </c>
      <c r="F68" s="129">
        <f t="shared" si="0"/>
        <v>10820.846153846154</v>
      </c>
    </row>
    <row r="69" spans="1:6" ht="10.5" customHeight="1">
      <c r="A69" s="19">
        <f t="shared" si="1"/>
        <v>66</v>
      </c>
      <c r="B69" s="109">
        <v>177</v>
      </c>
      <c r="C69" s="20" t="s">
        <v>322</v>
      </c>
      <c r="D69" s="7">
        <v>292156</v>
      </c>
      <c r="E69" s="7">
        <v>27</v>
      </c>
      <c r="F69" s="129">
        <f aca="true" t="shared" si="2" ref="F69:F132">D69/E69</f>
        <v>10820.592592592593</v>
      </c>
    </row>
    <row r="70" spans="1:6" ht="10.5" customHeight="1">
      <c r="A70" s="19">
        <f aca="true" t="shared" si="3" ref="A70:A133">A69+1</f>
        <v>67</v>
      </c>
      <c r="B70" s="109">
        <v>296</v>
      </c>
      <c r="C70" s="20" t="s">
        <v>252</v>
      </c>
      <c r="D70" s="7">
        <v>913112</v>
      </c>
      <c r="E70" s="7">
        <v>85</v>
      </c>
      <c r="F70" s="129">
        <f t="shared" si="2"/>
        <v>10742.494117647058</v>
      </c>
    </row>
    <row r="71" spans="1:6" ht="10.5" customHeight="1">
      <c r="A71" s="19">
        <f t="shared" si="3"/>
        <v>68</v>
      </c>
      <c r="B71" s="109">
        <v>88</v>
      </c>
      <c r="C71" s="20" t="s">
        <v>310</v>
      </c>
      <c r="D71" s="7">
        <v>311331</v>
      </c>
      <c r="E71" s="7">
        <v>29</v>
      </c>
      <c r="F71" s="129">
        <f t="shared" si="2"/>
        <v>10735.551724137931</v>
      </c>
    </row>
    <row r="72" spans="1:6" ht="10.5" customHeight="1">
      <c r="A72" s="19">
        <f t="shared" si="3"/>
        <v>69</v>
      </c>
      <c r="B72" s="109">
        <v>309</v>
      </c>
      <c r="C72" s="20" t="s">
        <v>309</v>
      </c>
      <c r="D72" s="7">
        <v>117986</v>
      </c>
      <c r="E72" s="7">
        <v>11</v>
      </c>
      <c r="F72" s="129">
        <f t="shared" si="2"/>
        <v>10726</v>
      </c>
    </row>
    <row r="73" spans="1:6" ht="10.5" customHeight="1">
      <c r="A73" s="19">
        <f t="shared" si="3"/>
        <v>70</v>
      </c>
      <c r="B73" s="109">
        <v>111</v>
      </c>
      <c r="C73" s="20" t="s">
        <v>476</v>
      </c>
      <c r="D73" s="7">
        <v>353461</v>
      </c>
      <c r="E73" s="7">
        <v>33</v>
      </c>
      <c r="F73" s="129">
        <f t="shared" si="2"/>
        <v>10710.939393939394</v>
      </c>
    </row>
    <row r="74" spans="1:6" ht="10.5" customHeight="1">
      <c r="A74" s="19">
        <f t="shared" si="3"/>
        <v>71</v>
      </c>
      <c r="B74" s="109">
        <v>8</v>
      </c>
      <c r="C74" s="20" t="s">
        <v>339</v>
      </c>
      <c r="D74" s="7">
        <v>727827</v>
      </c>
      <c r="E74" s="7">
        <v>68</v>
      </c>
      <c r="F74" s="129">
        <f t="shared" si="2"/>
        <v>10703.338235294117</v>
      </c>
    </row>
    <row r="75" spans="1:6" ht="10.5" customHeight="1">
      <c r="A75" s="19">
        <f t="shared" si="3"/>
        <v>72</v>
      </c>
      <c r="B75" s="109">
        <v>379</v>
      </c>
      <c r="C75" s="20" t="s">
        <v>458</v>
      </c>
      <c r="D75" s="7">
        <v>213425</v>
      </c>
      <c r="E75" s="7">
        <v>20</v>
      </c>
      <c r="F75" s="129">
        <f t="shared" si="2"/>
        <v>10671.25</v>
      </c>
    </row>
    <row r="76" spans="1:6" ht="10.5" customHeight="1">
      <c r="A76" s="19">
        <f t="shared" si="3"/>
        <v>73</v>
      </c>
      <c r="B76" s="109">
        <v>366</v>
      </c>
      <c r="C76" s="20" t="s">
        <v>399</v>
      </c>
      <c r="D76" s="7">
        <v>116423</v>
      </c>
      <c r="E76" s="7">
        <v>11</v>
      </c>
      <c r="F76" s="129">
        <f t="shared" si="2"/>
        <v>10583.90909090909</v>
      </c>
    </row>
    <row r="77" spans="1:6" ht="10.5" customHeight="1">
      <c r="A77" s="19">
        <f t="shared" si="3"/>
        <v>74</v>
      </c>
      <c r="B77" s="109">
        <v>135</v>
      </c>
      <c r="C77" s="20" t="s">
        <v>284</v>
      </c>
      <c r="D77" s="7">
        <v>1004961</v>
      </c>
      <c r="E77" s="7">
        <v>95</v>
      </c>
      <c r="F77" s="129">
        <f t="shared" si="2"/>
        <v>10578.536842105263</v>
      </c>
    </row>
    <row r="78" spans="1:6" ht="10.5" customHeight="1">
      <c r="A78" s="19">
        <f t="shared" si="3"/>
        <v>75</v>
      </c>
      <c r="B78" s="109">
        <v>212</v>
      </c>
      <c r="C78" s="20" t="s">
        <v>146</v>
      </c>
      <c r="D78" s="7">
        <v>116329</v>
      </c>
      <c r="E78" s="7">
        <v>11</v>
      </c>
      <c r="F78" s="129">
        <f t="shared" si="2"/>
        <v>10575.363636363636</v>
      </c>
    </row>
    <row r="79" spans="1:6" ht="10.5" customHeight="1">
      <c r="A79" s="19">
        <f t="shared" si="3"/>
        <v>76</v>
      </c>
      <c r="B79" s="109">
        <v>371</v>
      </c>
      <c r="C79" s="20" t="s">
        <v>152</v>
      </c>
      <c r="D79" s="7">
        <v>105503</v>
      </c>
      <c r="E79" s="7">
        <v>10</v>
      </c>
      <c r="F79" s="129">
        <f t="shared" si="2"/>
        <v>10550.3</v>
      </c>
    </row>
    <row r="80" spans="1:6" ht="10.5" customHeight="1">
      <c r="A80" s="19">
        <f t="shared" si="3"/>
        <v>77</v>
      </c>
      <c r="B80" s="109">
        <v>355</v>
      </c>
      <c r="C80" s="20" t="s">
        <v>234</v>
      </c>
      <c r="D80" s="7">
        <v>147361</v>
      </c>
      <c r="E80" s="7">
        <v>14</v>
      </c>
      <c r="F80" s="129">
        <f t="shared" si="2"/>
        <v>10525.785714285714</v>
      </c>
    </row>
    <row r="81" spans="1:6" ht="10.5" customHeight="1">
      <c r="A81" s="19">
        <f t="shared" si="3"/>
        <v>78</v>
      </c>
      <c r="B81" s="109">
        <v>268</v>
      </c>
      <c r="C81" s="20" t="s">
        <v>443</v>
      </c>
      <c r="D81" s="7">
        <v>21027</v>
      </c>
      <c r="E81" s="7">
        <v>2</v>
      </c>
      <c r="F81" s="129">
        <f t="shared" si="2"/>
        <v>10513.5</v>
      </c>
    </row>
    <row r="82" spans="1:6" ht="10.5" customHeight="1">
      <c r="A82" s="19">
        <f t="shared" si="3"/>
        <v>79</v>
      </c>
      <c r="B82" s="109">
        <v>20</v>
      </c>
      <c r="C82" s="20" t="s">
        <v>238</v>
      </c>
      <c r="D82" s="7">
        <v>166621</v>
      </c>
      <c r="E82" s="7">
        <v>16</v>
      </c>
      <c r="F82" s="129">
        <f t="shared" si="2"/>
        <v>10413.8125</v>
      </c>
    </row>
    <row r="83" spans="1:6" ht="10.5" customHeight="1">
      <c r="A83" s="19">
        <f t="shared" si="3"/>
        <v>80</v>
      </c>
      <c r="B83" s="109">
        <v>168</v>
      </c>
      <c r="C83" s="20" t="s">
        <v>342</v>
      </c>
      <c r="D83" s="7">
        <v>1342784</v>
      </c>
      <c r="E83" s="7">
        <v>129</v>
      </c>
      <c r="F83" s="129">
        <f t="shared" si="2"/>
        <v>10409.178294573643</v>
      </c>
    </row>
    <row r="84" spans="1:6" ht="10.5" customHeight="1">
      <c r="A84" s="19">
        <f t="shared" si="3"/>
        <v>81</v>
      </c>
      <c r="B84" s="109">
        <v>118</v>
      </c>
      <c r="C84" s="20" t="s">
        <v>420</v>
      </c>
      <c r="D84" s="7">
        <v>72838</v>
      </c>
      <c r="E84" s="7">
        <v>7</v>
      </c>
      <c r="F84" s="129">
        <f t="shared" si="2"/>
        <v>10405.42857142857</v>
      </c>
    </row>
    <row r="85" spans="1:6" ht="10.5" customHeight="1">
      <c r="A85" s="19">
        <f t="shared" si="3"/>
        <v>82</v>
      </c>
      <c r="B85" s="109">
        <v>113</v>
      </c>
      <c r="C85" s="20" t="s">
        <v>400</v>
      </c>
      <c r="D85" s="7">
        <v>2781695</v>
      </c>
      <c r="E85" s="7">
        <v>268</v>
      </c>
      <c r="F85" s="129">
        <f t="shared" si="2"/>
        <v>10379.458955223881</v>
      </c>
    </row>
    <row r="86" spans="1:6" ht="10.5" customHeight="1">
      <c r="A86" s="19">
        <f t="shared" si="3"/>
        <v>83</v>
      </c>
      <c r="B86" s="109">
        <v>365</v>
      </c>
      <c r="C86" s="20" t="s">
        <v>128</v>
      </c>
      <c r="D86" s="7">
        <v>194580</v>
      </c>
      <c r="E86" s="7">
        <v>19</v>
      </c>
      <c r="F86" s="129">
        <f t="shared" si="2"/>
        <v>10241.052631578947</v>
      </c>
    </row>
    <row r="87" spans="1:6" ht="10.5" customHeight="1">
      <c r="A87" s="19">
        <f t="shared" si="3"/>
        <v>84</v>
      </c>
      <c r="B87" s="109">
        <v>228</v>
      </c>
      <c r="C87" s="20" t="s">
        <v>157</v>
      </c>
      <c r="D87" s="7">
        <v>71591</v>
      </c>
      <c r="E87" s="7">
        <v>7</v>
      </c>
      <c r="F87" s="129">
        <f t="shared" si="2"/>
        <v>10227.285714285714</v>
      </c>
    </row>
    <row r="88" spans="1:6" ht="10.5" customHeight="1">
      <c r="A88" s="19">
        <f t="shared" si="3"/>
        <v>85</v>
      </c>
      <c r="B88" s="109">
        <v>200</v>
      </c>
      <c r="C88" s="20" t="s">
        <v>202</v>
      </c>
      <c r="D88" s="7">
        <v>61248</v>
      </c>
      <c r="E88" s="7">
        <v>6</v>
      </c>
      <c r="F88" s="129">
        <f t="shared" si="2"/>
        <v>10208</v>
      </c>
    </row>
    <row r="89" spans="1:6" ht="10.5" customHeight="1">
      <c r="A89" s="19">
        <f t="shared" si="3"/>
        <v>86</v>
      </c>
      <c r="B89" s="109">
        <v>100</v>
      </c>
      <c r="C89" s="20" t="s">
        <v>402</v>
      </c>
      <c r="D89" s="7">
        <v>234257</v>
      </c>
      <c r="E89" s="7">
        <v>23</v>
      </c>
      <c r="F89" s="129">
        <f t="shared" si="2"/>
        <v>10185.08695652174</v>
      </c>
    </row>
    <row r="90" spans="1:6" ht="10.5" customHeight="1">
      <c r="A90" s="19">
        <f t="shared" si="3"/>
        <v>87</v>
      </c>
      <c r="B90" s="109">
        <v>13</v>
      </c>
      <c r="C90" s="20" t="s">
        <v>380</v>
      </c>
      <c r="D90" s="7">
        <v>111725</v>
      </c>
      <c r="E90" s="7">
        <v>11</v>
      </c>
      <c r="F90" s="129">
        <f t="shared" si="2"/>
        <v>10156.818181818182</v>
      </c>
    </row>
    <row r="91" spans="1:6" ht="10.5" customHeight="1">
      <c r="A91" s="19">
        <f t="shared" si="3"/>
        <v>88</v>
      </c>
      <c r="B91" s="109">
        <v>346</v>
      </c>
      <c r="C91" s="20" t="s">
        <v>217</v>
      </c>
      <c r="D91" s="7">
        <v>130891</v>
      </c>
      <c r="E91" s="7">
        <v>13</v>
      </c>
      <c r="F91" s="129">
        <f t="shared" si="2"/>
        <v>10068.538461538461</v>
      </c>
    </row>
    <row r="92" spans="1:6" ht="10.5" customHeight="1">
      <c r="A92" s="19">
        <f t="shared" si="3"/>
        <v>89</v>
      </c>
      <c r="B92" s="109">
        <v>63</v>
      </c>
      <c r="C92" s="20" t="s">
        <v>261</v>
      </c>
      <c r="D92" s="7">
        <v>69983</v>
      </c>
      <c r="E92" s="7">
        <v>7</v>
      </c>
      <c r="F92" s="129">
        <f t="shared" si="2"/>
        <v>9997.57142857143</v>
      </c>
    </row>
    <row r="93" spans="1:6" ht="10.5" customHeight="1">
      <c r="A93" s="19">
        <f t="shared" si="3"/>
        <v>90</v>
      </c>
      <c r="B93" s="109">
        <v>282</v>
      </c>
      <c r="C93" s="20" t="s">
        <v>220</v>
      </c>
      <c r="D93" s="7">
        <v>169954</v>
      </c>
      <c r="E93" s="7">
        <v>17</v>
      </c>
      <c r="F93" s="129">
        <f t="shared" si="2"/>
        <v>9997.29411764706</v>
      </c>
    </row>
    <row r="94" spans="1:6" ht="10.5" customHeight="1">
      <c r="A94" s="19">
        <f t="shared" si="3"/>
        <v>91</v>
      </c>
      <c r="B94" s="109">
        <v>258</v>
      </c>
      <c r="C94" s="20" t="s">
        <v>386</v>
      </c>
      <c r="D94" s="7">
        <v>78702</v>
      </c>
      <c r="E94" s="7">
        <v>8</v>
      </c>
      <c r="F94" s="129">
        <f t="shared" si="2"/>
        <v>9837.75</v>
      </c>
    </row>
    <row r="95" spans="1:6" ht="10.5" customHeight="1">
      <c r="A95" s="19">
        <f t="shared" si="3"/>
        <v>92</v>
      </c>
      <c r="B95" s="109">
        <v>261</v>
      </c>
      <c r="C95" s="20" t="s">
        <v>300</v>
      </c>
      <c r="D95" s="7">
        <v>48983</v>
      </c>
      <c r="E95" s="7">
        <v>5</v>
      </c>
      <c r="F95" s="129">
        <f t="shared" si="2"/>
        <v>9796.6</v>
      </c>
    </row>
    <row r="96" spans="1:6" ht="10.5" customHeight="1">
      <c r="A96" s="19">
        <f t="shared" si="3"/>
        <v>93</v>
      </c>
      <c r="B96" s="109">
        <v>21</v>
      </c>
      <c r="C96" s="20" t="s">
        <v>439</v>
      </c>
      <c r="D96" s="7">
        <v>1248173</v>
      </c>
      <c r="E96" s="7">
        <v>128</v>
      </c>
      <c r="F96" s="129">
        <f t="shared" si="2"/>
        <v>9751.3515625</v>
      </c>
    </row>
    <row r="97" spans="1:6" ht="10.5" customHeight="1">
      <c r="A97" s="19">
        <f t="shared" si="3"/>
        <v>94</v>
      </c>
      <c r="B97" s="109">
        <v>376</v>
      </c>
      <c r="C97" s="20" t="s">
        <v>343</v>
      </c>
      <c r="D97" s="7">
        <v>96633</v>
      </c>
      <c r="E97" s="7">
        <v>10</v>
      </c>
      <c r="F97" s="129">
        <f t="shared" si="2"/>
        <v>9663.3</v>
      </c>
    </row>
    <row r="98" spans="1:6" ht="10.5" customHeight="1">
      <c r="A98" s="19">
        <f t="shared" si="3"/>
        <v>95</v>
      </c>
      <c r="B98" s="109">
        <v>55</v>
      </c>
      <c r="C98" s="20" t="s">
        <v>180</v>
      </c>
      <c r="D98" s="7">
        <v>77231</v>
      </c>
      <c r="E98" s="7">
        <v>8</v>
      </c>
      <c r="F98" s="129">
        <f t="shared" si="2"/>
        <v>9653.875</v>
      </c>
    </row>
    <row r="99" spans="1:6" ht="10.5" customHeight="1">
      <c r="A99" s="19">
        <f t="shared" si="3"/>
        <v>96</v>
      </c>
      <c r="B99" s="109">
        <v>180</v>
      </c>
      <c r="C99" s="20" t="s">
        <v>424</v>
      </c>
      <c r="D99" s="7">
        <v>114243</v>
      </c>
      <c r="E99" s="7">
        <v>12</v>
      </c>
      <c r="F99" s="129">
        <f t="shared" si="2"/>
        <v>9520.25</v>
      </c>
    </row>
    <row r="100" spans="1:6" ht="10.5" customHeight="1">
      <c r="A100" s="19">
        <f t="shared" si="3"/>
        <v>97</v>
      </c>
      <c r="B100" s="109">
        <v>274</v>
      </c>
      <c r="C100" s="20" t="s">
        <v>351</v>
      </c>
      <c r="D100" s="7">
        <v>360711</v>
      </c>
      <c r="E100" s="7">
        <v>38</v>
      </c>
      <c r="F100" s="129">
        <f t="shared" si="2"/>
        <v>9492.394736842105</v>
      </c>
    </row>
    <row r="101" spans="1:6" ht="10.5" customHeight="1">
      <c r="A101" s="19">
        <f t="shared" si="3"/>
        <v>98</v>
      </c>
      <c r="B101" s="109">
        <v>287</v>
      </c>
      <c r="C101" s="20" t="s">
        <v>409</v>
      </c>
      <c r="D101" s="7">
        <v>131992</v>
      </c>
      <c r="E101" s="7">
        <v>14</v>
      </c>
      <c r="F101" s="129">
        <f t="shared" si="2"/>
        <v>9428</v>
      </c>
    </row>
    <row r="102" spans="1:6" ht="10.5" customHeight="1">
      <c r="A102" s="19">
        <f t="shared" si="3"/>
        <v>99</v>
      </c>
      <c r="B102" s="109">
        <v>347</v>
      </c>
      <c r="C102" s="20" t="s">
        <v>226</v>
      </c>
      <c r="D102" s="7">
        <v>197985</v>
      </c>
      <c r="E102" s="7">
        <v>21</v>
      </c>
      <c r="F102" s="129">
        <f t="shared" si="2"/>
        <v>9427.857142857143</v>
      </c>
    </row>
    <row r="103" spans="1:6" ht="10.5" customHeight="1">
      <c r="A103" s="19">
        <f t="shared" si="3"/>
        <v>100</v>
      </c>
      <c r="B103" s="109">
        <v>127</v>
      </c>
      <c r="C103" s="20" t="s">
        <v>416</v>
      </c>
      <c r="D103" s="7">
        <v>338578</v>
      </c>
      <c r="E103" s="7">
        <v>36</v>
      </c>
      <c r="F103" s="129">
        <f t="shared" si="2"/>
        <v>9404.944444444445</v>
      </c>
    </row>
    <row r="104" spans="1:6" ht="10.5" customHeight="1">
      <c r="A104" s="19">
        <f t="shared" si="3"/>
        <v>101</v>
      </c>
      <c r="B104" s="109">
        <v>311</v>
      </c>
      <c r="C104" s="20" t="s">
        <v>354</v>
      </c>
      <c r="D104" s="7">
        <v>159854</v>
      </c>
      <c r="E104" s="7">
        <v>17</v>
      </c>
      <c r="F104" s="129">
        <f t="shared" si="2"/>
        <v>9403.176470588236</v>
      </c>
    </row>
    <row r="105" spans="1:6" ht="10.5" customHeight="1">
      <c r="A105" s="19">
        <f t="shared" si="3"/>
        <v>102</v>
      </c>
      <c r="B105" s="109">
        <v>340</v>
      </c>
      <c r="C105" s="20" t="s">
        <v>130</v>
      </c>
      <c r="D105" s="7">
        <v>121201</v>
      </c>
      <c r="E105" s="7">
        <v>13</v>
      </c>
      <c r="F105" s="129">
        <f t="shared" si="2"/>
        <v>9323.153846153846</v>
      </c>
    </row>
    <row r="106" spans="1:6" ht="10.5" customHeight="1">
      <c r="A106" s="19">
        <f t="shared" si="3"/>
        <v>103</v>
      </c>
      <c r="B106" s="109">
        <v>350</v>
      </c>
      <c r="C106" s="20" t="s">
        <v>368</v>
      </c>
      <c r="D106" s="7">
        <v>101908</v>
      </c>
      <c r="E106" s="7">
        <v>11</v>
      </c>
      <c r="F106" s="129">
        <f t="shared" si="2"/>
        <v>9264.363636363636</v>
      </c>
    </row>
    <row r="107" spans="1:6" ht="10.5" customHeight="1">
      <c r="A107" s="19">
        <f t="shared" si="3"/>
        <v>104</v>
      </c>
      <c r="B107" s="109">
        <v>306</v>
      </c>
      <c r="C107" s="20" t="s">
        <v>417</v>
      </c>
      <c r="D107" s="7">
        <v>469590</v>
      </c>
      <c r="E107" s="7">
        <v>51</v>
      </c>
      <c r="F107" s="129">
        <f t="shared" si="2"/>
        <v>9207.64705882353</v>
      </c>
    </row>
    <row r="108" spans="1:6" ht="10.5" customHeight="1">
      <c r="A108" s="19">
        <f t="shared" si="3"/>
        <v>105</v>
      </c>
      <c r="B108" s="109">
        <v>79</v>
      </c>
      <c r="C108" s="20" t="s">
        <v>295</v>
      </c>
      <c r="D108" s="7">
        <v>119018</v>
      </c>
      <c r="E108" s="7">
        <v>13</v>
      </c>
      <c r="F108" s="129">
        <f t="shared" si="2"/>
        <v>9155.23076923077</v>
      </c>
    </row>
    <row r="109" spans="1:6" ht="10.5" customHeight="1">
      <c r="A109" s="19">
        <f t="shared" si="3"/>
        <v>106</v>
      </c>
      <c r="B109" s="109">
        <v>17</v>
      </c>
      <c r="C109" s="20" t="s">
        <v>228</v>
      </c>
      <c r="D109" s="7">
        <v>164747</v>
      </c>
      <c r="E109" s="7">
        <v>18</v>
      </c>
      <c r="F109" s="129">
        <f t="shared" si="2"/>
        <v>9152.611111111111</v>
      </c>
    </row>
    <row r="110" spans="1:6" ht="10.5" customHeight="1">
      <c r="A110" s="19">
        <f t="shared" si="3"/>
        <v>107</v>
      </c>
      <c r="B110" s="109">
        <v>34</v>
      </c>
      <c r="C110" s="20" t="s">
        <v>361</v>
      </c>
      <c r="D110" s="7">
        <v>137152</v>
      </c>
      <c r="E110" s="7">
        <v>15</v>
      </c>
      <c r="F110" s="129">
        <f t="shared" si="2"/>
        <v>9143.466666666667</v>
      </c>
    </row>
    <row r="111" spans="1:6" ht="10.5" customHeight="1">
      <c r="A111" s="19">
        <f t="shared" si="3"/>
        <v>108</v>
      </c>
      <c r="B111" s="109">
        <v>286</v>
      </c>
      <c r="C111" s="20" t="s">
        <v>445</v>
      </c>
      <c r="D111" s="7">
        <v>63995</v>
      </c>
      <c r="E111" s="7">
        <v>7</v>
      </c>
      <c r="F111" s="129">
        <f t="shared" si="2"/>
        <v>9142.142857142857</v>
      </c>
    </row>
    <row r="112" spans="1:6" ht="10.5" customHeight="1">
      <c r="A112" s="19">
        <f t="shared" si="3"/>
        <v>109</v>
      </c>
      <c r="B112" s="109">
        <v>9</v>
      </c>
      <c r="C112" s="20" t="s">
        <v>211</v>
      </c>
      <c r="D112" s="7">
        <v>164525</v>
      </c>
      <c r="E112" s="7">
        <v>18</v>
      </c>
      <c r="F112" s="129">
        <f t="shared" si="2"/>
        <v>9140.277777777777</v>
      </c>
    </row>
    <row r="113" spans="1:6" ht="10.5" customHeight="1">
      <c r="A113" s="19">
        <f t="shared" si="3"/>
        <v>110</v>
      </c>
      <c r="B113" s="109">
        <v>195</v>
      </c>
      <c r="C113" s="20" t="s">
        <v>334</v>
      </c>
      <c r="D113" s="7">
        <v>372184</v>
      </c>
      <c r="E113" s="7">
        <v>41</v>
      </c>
      <c r="F113" s="129">
        <f t="shared" si="2"/>
        <v>9077.658536585366</v>
      </c>
    </row>
    <row r="114" spans="1:6" ht="10.5" customHeight="1">
      <c r="A114" s="19">
        <f t="shared" si="3"/>
        <v>111</v>
      </c>
      <c r="B114" s="109">
        <v>283</v>
      </c>
      <c r="C114" s="20" t="s">
        <v>142</v>
      </c>
      <c r="D114" s="7">
        <v>135541</v>
      </c>
      <c r="E114" s="7">
        <v>15</v>
      </c>
      <c r="F114" s="129">
        <f t="shared" si="2"/>
        <v>9036.066666666668</v>
      </c>
    </row>
    <row r="115" spans="1:6" ht="10.5" customHeight="1">
      <c r="A115" s="19">
        <f t="shared" si="3"/>
        <v>112</v>
      </c>
      <c r="B115" s="109">
        <v>1</v>
      </c>
      <c r="C115" s="20" t="s">
        <v>325</v>
      </c>
      <c r="D115" s="7">
        <v>179748</v>
      </c>
      <c r="E115" s="7">
        <v>20</v>
      </c>
      <c r="F115" s="129">
        <f t="shared" si="2"/>
        <v>8987.4</v>
      </c>
    </row>
    <row r="116" spans="1:6" ht="10.5" customHeight="1">
      <c r="A116" s="19">
        <f t="shared" si="3"/>
        <v>113</v>
      </c>
      <c r="B116" s="109">
        <v>373</v>
      </c>
      <c r="C116" s="20" t="s">
        <v>408</v>
      </c>
      <c r="D116" s="7">
        <v>197634</v>
      </c>
      <c r="E116" s="7">
        <v>22</v>
      </c>
      <c r="F116" s="129">
        <f t="shared" si="2"/>
        <v>8983.363636363636</v>
      </c>
    </row>
    <row r="117" spans="1:6" ht="10.5" customHeight="1">
      <c r="A117" s="19">
        <f t="shared" si="3"/>
        <v>114</v>
      </c>
      <c r="B117" s="109">
        <v>206</v>
      </c>
      <c r="C117" s="20" t="s">
        <v>136</v>
      </c>
      <c r="D117" s="7">
        <v>151723</v>
      </c>
      <c r="E117" s="7">
        <v>17</v>
      </c>
      <c r="F117" s="129">
        <f t="shared" si="2"/>
        <v>8924.882352941177</v>
      </c>
    </row>
    <row r="118" spans="1:6" ht="10.5" customHeight="1">
      <c r="A118" s="19">
        <f t="shared" si="3"/>
        <v>115</v>
      </c>
      <c r="B118" s="109">
        <v>265</v>
      </c>
      <c r="C118" s="20" t="s">
        <v>193</v>
      </c>
      <c r="D118" s="7">
        <v>44620</v>
      </c>
      <c r="E118" s="7">
        <v>5</v>
      </c>
      <c r="F118" s="129">
        <f t="shared" si="2"/>
        <v>8924</v>
      </c>
    </row>
    <row r="119" spans="1:6" ht="10.5" customHeight="1">
      <c r="A119" s="19">
        <f t="shared" si="3"/>
        <v>116</v>
      </c>
      <c r="B119" s="109">
        <v>129</v>
      </c>
      <c r="C119" s="20" t="s">
        <v>145</v>
      </c>
      <c r="D119" s="7">
        <v>133652</v>
      </c>
      <c r="E119" s="7">
        <v>15</v>
      </c>
      <c r="F119" s="129">
        <f t="shared" si="2"/>
        <v>8910.133333333333</v>
      </c>
    </row>
    <row r="120" spans="1:6" ht="10.5" customHeight="1">
      <c r="A120" s="19">
        <f t="shared" si="3"/>
        <v>117</v>
      </c>
      <c r="B120" s="109">
        <v>337</v>
      </c>
      <c r="C120" s="20" t="s">
        <v>235</v>
      </c>
      <c r="D120" s="7">
        <v>124518</v>
      </c>
      <c r="E120" s="7">
        <v>14</v>
      </c>
      <c r="F120" s="129">
        <f t="shared" si="2"/>
        <v>8894.142857142857</v>
      </c>
    </row>
    <row r="121" spans="1:6" ht="10.5" customHeight="1">
      <c r="A121" s="19">
        <f t="shared" si="3"/>
        <v>118</v>
      </c>
      <c r="B121" s="109">
        <v>25</v>
      </c>
      <c r="C121" s="20" t="s">
        <v>137</v>
      </c>
      <c r="D121" s="7">
        <v>105785</v>
      </c>
      <c r="E121" s="7">
        <v>12</v>
      </c>
      <c r="F121" s="129">
        <f t="shared" si="2"/>
        <v>8815.416666666666</v>
      </c>
    </row>
    <row r="122" spans="1:6" ht="10.5" customHeight="1">
      <c r="A122" s="19">
        <f t="shared" si="3"/>
        <v>119</v>
      </c>
      <c r="B122" s="109">
        <v>43</v>
      </c>
      <c r="C122" s="20" t="s">
        <v>413</v>
      </c>
      <c r="D122" s="7">
        <v>79163</v>
      </c>
      <c r="E122" s="7">
        <v>9</v>
      </c>
      <c r="F122" s="129">
        <f t="shared" si="2"/>
        <v>8795.888888888889</v>
      </c>
    </row>
    <row r="123" spans="1:6" ht="10.5" customHeight="1">
      <c r="A123" s="19">
        <f t="shared" si="3"/>
        <v>120</v>
      </c>
      <c r="B123" s="109">
        <v>159</v>
      </c>
      <c r="C123" s="20" t="s">
        <v>472</v>
      </c>
      <c r="D123" s="7">
        <v>167053</v>
      </c>
      <c r="E123" s="7">
        <v>19</v>
      </c>
      <c r="F123" s="129">
        <f t="shared" si="2"/>
        <v>8792.263157894737</v>
      </c>
    </row>
    <row r="124" spans="1:6" ht="10.5" customHeight="1">
      <c r="A124" s="19">
        <f t="shared" si="3"/>
        <v>121</v>
      </c>
      <c r="B124" s="109">
        <v>318</v>
      </c>
      <c r="C124" s="20" t="s">
        <v>299</v>
      </c>
      <c r="D124" s="7">
        <v>114256</v>
      </c>
      <c r="E124" s="7">
        <v>13</v>
      </c>
      <c r="F124" s="129">
        <f t="shared" si="2"/>
        <v>8788.923076923076</v>
      </c>
    </row>
    <row r="125" spans="1:6" ht="10.5" customHeight="1">
      <c r="A125" s="19">
        <f t="shared" si="3"/>
        <v>122</v>
      </c>
      <c r="B125" s="109">
        <v>28</v>
      </c>
      <c r="C125" s="20" t="s">
        <v>454</v>
      </c>
      <c r="D125" s="7">
        <v>87613</v>
      </c>
      <c r="E125" s="7">
        <v>10</v>
      </c>
      <c r="F125" s="129">
        <f t="shared" si="2"/>
        <v>8761.3</v>
      </c>
    </row>
    <row r="126" spans="1:6" ht="10.5" customHeight="1">
      <c r="A126" s="19">
        <f t="shared" si="3"/>
        <v>123</v>
      </c>
      <c r="B126" s="109">
        <v>319</v>
      </c>
      <c r="C126" s="20" t="s">
        <v>222</v>
      </c>
      <c r="D126" s="7">
        <v>218874</v>
      </c>
      <c r="E126" s="7">
        <v>25</v>
      </c>
      <c r="F126" s="129">
        <f t="shared" si="2"/>
        <v>8754.96</v>
      </c>
    </row>
    <row r="127" spans="1:6" ht="10.5" customHeight="1">
      <c r="A127" s="19">
        <f t="shared" si="3"/>
        <v>124</v>
      </c>
      <c r="B127" s="109">
        <v>225</v>
      </c>
      <c r="C127" s="20" t="s">
        <v>118</v>
      </c>
      <c r="D127" s="7">
        <v>139718</v>
      </c>
      <c r="E127" s="7">
        <v>16</v>
      </c>
      <c r="F127" s="129">
        <f t="shared" si="2"/>
        <v>8732.375</v>
      </c>
    </row>
    <row r="128" spans="1:6" ht="10.5" customHeight="1">
      <c r="A128" s="19">
        <f t="shared" si="3"/>
        <v>125</v>
      </c>
      <c r="B128" s="109">
        <v>269</v>
      </c>
      <c r="C128" s="20" t="s">
        <v>225</v>
      </c>
      <c r="D128" s="7">
        <v>253148</v>
      </c>
      <c r="E128" s="7">
        <v>29</v>
      </c>
      <c r="F128" s="129">
        <f t="shared" si="2"/>
        <v>8729.241379310344</v>
      </c>
    </row>
    <row r="129" spans="1:6" ht="10.5" customHeight="1">
      <c r="A129" s="19">
        <f t="shared" si="3"/>
        <v>126</v>
      </c>
      <c r="B129" s="109">
        <v>255</v>
      </c>
      <c r="C129" s="20" t="s">
        <v>316</v>
      </c>
      <c r="D129" s="7">
        <v>364977</v>
      </c>
      <c r="E129" s="7">
        <v>42</v>
      </c>
      <c r="F129" s="129">
        <f t="shared" si="2"/>
        <v>8689.92857142857</v>
      </c>
    </row>
    <row r="130" spans="1:6" ht="10.5" customHeight="1">
      <c r="A130" s="19">
        <f t="shared" si="3"/>
        <v>127</v>
      </c>
      <c r="B130" s="109">
        <v>305</v>
      </c>
      <c r="C130" s="20" t="s">
        <v>278</v>
      </c>
      <c r="D130" s="7">
        <v>173734</v>
      </c>
      <c r="E130" s="7">
        <v>20</v>
      </c>
      <c r="F130" s="129">
        <f t="shared" si="2"/>
        <v>8686.7</v>
      </c>
    </row>
    <row r="131" spans="1:6" ht="10.5" customHeight="1">
      <c r="A131" s="19">
        <f t="shared" si="3"/>
        <v>128</v>
      </c>
      <c r="B131" s="109">
        <v>19</v>
      </c>
      <c r="C131" s="20" t="s">
        <v>356</v>
      </c>
      <c r="D131" s="7">
        <v>581855</v>
      </c>
      <c r="E131" s="7">
        <v>67</v>
      </c>
      <c r="F131" s="129">
        <f t="shared" si="2"/>
        <v>8684.402985074626</v>
      </c>
    </row>
    <row r="132" spans="1:6" ht="10.5" customHeight="1">
      <c r="A132" s="19">
        <f t="shared" si="3"/>
        <v>129</v>
      </c>
      <c r="B132" s="109">
        <v>121</v>
      </c>
      <c r="C132" s="20" t="s">
        <v>460</v>
      </c>
      <c r="D132" s="7">
        <v>650648</v>
      </c>
      <c r="E132" s="7">
        <v>75</v>
      </c>
      <c r="F132" s="129">
        <f t="shared" si="2"/>
        <v>8675.306666666667</v>
      </c>
    </row>
    <row r="133" spans="1:6" ht="10.5" customHeight="1">
      <c r="A133" s="19">
        <f t="shared" si="3"/>
        <v>130</v>
      </c>
      <c r="B133" s="109">
        <v>26</v>
      </c>
      <c r="C133" s="20" t="s">
        <v>440</v>
      </c>
      <c r="D133" s="7">
        <v>77174</v>
      </c>
      <c r="E133" s="7">
        <v>9</v>
      </c>
      <c r="F133" s="129">
        <f aca="true" t="shared" si="4" ref="F133:F196">D133/E133</f>
        <v>8574.888888888889</v>
      </c>
    </row>
    <row r="134" spans="1:6" ht="10.5" customHeight="1">
      <c r="A134" s="19">
        <f aca="true" t="shared" si="5" ref="A134:A197">A133+1</f>
        <v>131</v>
      </c>
      <c r="B134" s="109">
        <v>90</v>
      </c>
      <c r="C134" s="20" t="s">
        <v>223</v>
      </c>
      <c r="D134" s="7">
        <v>752244</v>
      </c>
      <c r="E134" s="7">
        <v>88</v>
      </c>
      <c r="F134" s="129">
        <f t="shared" si="4"/>
        <v>8548.227272727272</v>
      </c>
    </row>
    <row r="135" spans="1:6" ht="10.5" customHeight="1">
      <c r="A135" s="19">
        <f t="shared" si="5"/>
        <v>132</v>
      </c>
      <c r="B135" s="109">
        <v>44</v>
      </c>
      <c r="C135" s="20" t="s">
        <v>315</v>
      </c>
      <c r="D135" s="7">
        <v>135764</v>
      </c>
      <c r="E135" s="7">
        <v>16</v>
      </c>
      <c r="F135" s="129">
        <f t="shared" si="4"/>
        <v>8485.25</v>
      </c>
    </row>
    <row r="136" spans="1:6" ht="10.5" customHeight="1">
      <c r="A136" s="19">
        <f t="shared" si="5"/>
        <v>133</v>
      </c>
      <c r="B136" s="109">
        <v>137</v>
      </c>
      <c r="C136" s="20" t="s">
        <v>451</v>
      </c>
      <c r="D136" s="7">
        <v>76355</v>
      </c>
      <c r="E136" s="7">
        <v>9</v>
      </c>
      <c r="F136" s="129">
        <f t="shared" si="4"/>
        <v>8483.888888888889</v>
      </c>
    </row>
    <row r="137" spans="1:6" ht="10.5" customHeight="1">
      <c r="A137" s="19">
        <f t="shared" si="5"/>
        <v>134</v>
      </c>
      <c r="B137" s="109">
        <v>208</v>
      </c>
      <c r="C137" s="20" t="s">
        <v>332</v>
      </c>
      <c r="D137" s="7">
        <v>228937</v>
      </c>
      <c r="E137" s="7">
        <v>27</v>
      </c>
      <c r="F137" s="129">
        <f t="shared" si="4"/>
        <v>8479.148148148148</v>
      </c>
    </row>
    <row r="138" spans="1:6" ht="10.5" customHeight="1">
      <c r="A138" s="19">
        <f t="shared" si="5"/>
        <v>135</v>
      </c>
      <c r="B138" s="109">
        <v>96</v>
      </c>
      <c r="C138" s="20" t="s">
        <v>360</v>
      </c>
      <c r="D138" s="7">
        <v>84092</v>
      </c>
      <c r="E138" s="7">
        <v>10</v>
      </c>
      <c r="F138" s="129">
        <f t="shared" si="4"/>
        <v>8409.2</v>
      </c>
    </row>
    <row r="139" spans="1:6" ht="10.5" customHeight="1">
      <c r="A139" s="19">
        <f t="shared" si="5"/>
        <v>136</v>
      </c>
      <c r="B139" s="109">
        <v>263</v>
      </c>
      <c r="C139" s="20" t="s">
        <v>273</v>
      </c>
      <c r="D139" s="7">
        <v>75192</v>
      </c>
      <c r="E139" s="7">
        <v>9</v>
      </c>
      <c r="F139" s="129">
        <f t="shared" si="4"/>
        <v>8354.666666666666</v>
      </c>
    </row>
    <row r="140" spans="1:6" ht="10.5" customHeight="1">
      <c r="A140" s="19">
        <f t="shared" si="5"/>
        <v>137</v>
      </c>
      <c r="B140" s="109">
        <v>22</v>
      </c>
      <c r="C140" s="20" t="s">
        <v>434</v>
      </c>
      <c r="D140" s="7">
        <v>75123</v>
      </c>
      <c r="E140" s="7">
        <v>9</v>
      </c>
      <c r="F140" s="129">
        <f t="shared" si="4"/>
        <v>8347</v>
      </c>
    </row>
    <row r="141" spans="1:6" ht="10.5" customHeight="1">
      <c r="A141" s="19">
        <f t="shared" si="5"/>
        <v>138</v>
      </c>
      <c r="B141" s="109">
        <v>15</v>
      </c>
      <c r="C141" s="20" t="s">
        <v>390</v>
      </c>
      <c r="D141" s="7">
        <v>83378</v>
      </c>
      <c r="E141" s="7">
        <v>10</v>
      </c>
      <c r="F141" s="129">
        <f t="shared" si="4"/>
        <v>8337.8</v>
      </c>
    </row>
    <row r="142" spans="1:6" ht="10.5" customHeight="1">
      <c r="A142" s="19">
        <f t="shared" si="5"/>
        <v>139</v>
      </c>
      <c r="B142" s="109">
        <v>256</v>
      </c>
      <c r="C142" s="20" t="s">
        <v>259</v>
      </c>
      <c r="D142" s="7">
        <v>573467</v>
      </c>
      <c r="E142" s="7">
        <v>69</v>
      </c>
      <c r="F142" s="129">
        <f t="shared" si="4"/>
        <v>8311.115942028986</v>
      </c>
    </row>
    <row r="143" spans="1:6" ht="10.5" customHeight="1">
      <c r="A143" s="19">
        <f t="shared" si="5"/>
        <v>140</v>
      </c>
      <c r="B143" s="109">
        <v>333</v>
      </c>
      <c r="C143" s="20" t="s">
        <v>285</v>
      </c>
      <c r="D143" s="7">
        <v>41301</v>
      </c>
      <c r="E143" s="7">
        <v>5</v>
      </c>
      <c r="F143" s="129">
        <f t="shared" si="4"/>
        <v>8260.2</v>
      </c>
    </row>
    <row r="144" spans="1:6" ht="10.5" customHeight="1">
      <c r="A144" s="19">
        <f t="shared" si="5"/>
        <v>141</v>
      </c>
      <c r="B144" s="109">
        <v>186</v>
      </c>
      <c r="C144" s="20" t="s">
        <v>425</v>
      </c>
      <c r="D144" s="7">
        <v>230305</v>
      </c>
      <c r="E144" s="7">
        <v>28</v>
      </c>
      <c r="F144" s="129">
        <f t="shared" si="4"/>
        <v>8225.17857142857</v>
      </c>
    </row>
    <row r="145" spans="1:6" ht="10.5" customHeight="1">
      <c r="A145" s="19">
        <f t="shared" si="5"/>
        <v>142</v>
      </c>
      <c r="B145" s="109">
        <v>92</v>
      </c>
      <c r="C145" s="20" t="s">
        <v>407</v>
      </c>
      <c r="D145" s="7">
        <v>188908</v>
      </c>
      <c r="E145" s="7">
        <v>23</v>
      </c>
      <c r="F145" s="129">
        <f t="shared" si="4"/>
        <v>8213.391304347826</v>
      </c>
    </row>
    <row r="146" spans="1:6" ht="10.5" customHeight="1">
      <c r="A146" s="19">
        <f t="shared" si="5"/>
        <v>143</v>
      </c>
      <c r="B146" s="109">
        <v>46</v>
      </c>
      <c r="C146" s="20" t="s">
        <v>297</v>
      </c>
      <c r="D146" s="7">
        <v>262438</v>
      </c>
      <c r="E146" s="7">
        <v>32</v>
      </c>
      <c r="F146" s="129">
        <f t="shared" si="4"/>
        <v>8201.1875</v>
      </c>
    </row>
    <row r="147" spans="1:6" ht="10.5" customHeight="1">
      <c r="A147" s="19">
        <f t="shared" si="5"/>
        <v>144</v>
      </c>
      <c r="B147" s="109">
        <v>324</v>
      </c>
      <c r="C147" s="20" t="s">
        <v>257</v>
      </c>
      <c r="D147" s="7">
        <v>352386</v>
      </c>
      <c r="E147" s="7">
        <v>43</v>
      </c>
      <c r="F147" s="129">
        <f t="shared" si="4"/>
        <v>8195.023255813954</v>
      </c>
    </row>
    <row r="148" spans="1:6" ht="10.5" customHeight="1">
      <c r="A148" s="19">
        <f t="shared" si="5"/>
        <v>145</v>
      </c>
      <c r="B148" s="109">
        <v>368</v>
      </c>
      <c r="C148" s="20" t="s">
        <v>432</v>
      </c>
      <c r="D148" s="7">
        <v>147443</v>
      </c>
      <c r="E148" s="7">
        <v>18</v>
      </c>
      <c r="F148" s="129">
        <f t="shared" si="4"/>
        <v>8191.277777777777</v>
      </c>
    </row>
    <row r="149" spans="1:6" ht="10.5" customHeight="1">
      <c r="A149" s="19">
        <f t="shared" si="5"/>
        <v>146</v>
      </c>
      <c r="B149" s="109">
        <v>345</v>
      </c>
      <c r="C149" s="20" t="s">
        <v>156</v>
      </c>
      <c r="D149" s="7">
        <v>375652</v>
      </c>
      <c r="E149" s="7">
        <v>46</v>
      </c>
      <c r="F149" s="129">
        <f t="shared" si="4"/>
        <v>8166.347826086957</v>
      </c>
    </row>
    <row r="150" spans="1:6" ht="10.5" customHeight="1">
      <c r="A150" s="19">
        <f t="shared" si="5"/>
        <v>147</v>
      </c>
      <c r="B150" s="109">
        <v>120</v>
      </c>
      <c r="C150" s="20" t="s">
        <v>205</v>
      </c>
      <c r="D150" s="7">
        <v>375432</v>
      </c>
      <c r="E150" s="7">
        <v>46</v>
      </c>
      <c r="F150" s="129">
        <f t="shared" si="4"/>
        <v>8161.565217391304</v>
      </c>
    </row>
    <row r="151" spans="1:6" ht="10.5" customHeight="1">
      <c r="A151" s="19">
        <f t="shared" si="5"/>
        <v>148</v>
      </c>
      <c r="B151" s="109">
        <v>332</v>
      </c>
      <c r="C151" s="20" t="s">
        <v>336</v>
      </c>
      <c r="D151" s="7">
        <v>97900</v>
      </c>
      <c r="E151" s="7">
        <v>12</v>
      </c>
      <c r="F151" s="129">
        <f t="shared" si="4"/>
        <v>8158.333333333333</v>
      </c>
    </row>
    <row r="152" spans="1:6" ht="10.5" customHeight="1">
      <c r="A152" s="19">
        <f t="shared" si="5"/>
        <v>149</v>
      </c>
      <c r="B152" s="109">
        <v>68</v>
      </c>
      <c r="C152" s="20" t="s">
        <v>473</v>
      </c>
      <c r="D152" s="7">
        <v>171250</v>
      </c>
      <c r="E152" s="7">
        <v>21</v>
      </c>
      <c r="F152" s="129">
        <f t="shared" si="4"/>
        <v>8154.761904761905</v>
      </c>
    </row>
    <row r="153" spans="1:6" ht="10.5" customHeight="1">
      <c r="A153" s="19">
        <f t="shared" si="5"/>
        <v>150</v>
      </c>
      <c r="B153" s="109">
        <v>380</v>
      </c>
      <c r="C153" s="20" t="s">
        <v>411</v>
      </c>
      <c r="D153" s="7">
        <v>40538</v>
      </c>
      <c r="E153" s="7">
        <v>5</v>
      </c>
      <c r="F153" s="129">
        <f t="shared" si="4"/>
        <v>8107.6</v>
      </c>
    </row>
    <row r="154" spans="1:6" ht="10.5" customHeight="1">
      <c r="A154" s="19">
        <f t="shared" si="5"/>
        <v>151</v>
      </c>
      <c r="B154" s="109">
        <v>81</v>
      </c>
      <c r="C154" s="20" t="s">
        <v>369</v>
      </c>
      <c r="D154" s="7">
        <v>209304</v>
      </c>
      <c r="E154" s="7">
        <v>26</v>
      </c>
      <c r="F154" s="129">
        <f t="shared" si="4"/>
        <v>8050.153846153846</v>
      </c>
    </row>
    <row r="155" spans="1:6" ht="10.5" customHeight="1">
      <c r="A155" s="19">
        <f t="shared" si="5"/>
        <v>152</v>
      </c>
      <c r="B155" s="109">
        <v>321</v>
      </c>
      <c r="C155" s="20" t="s">
        <v>215</v>
      </c>
      <c r="D155" s="7">
        <v>169018</v>
      </c>
      <c r="E155" s="7">
        <v>21</v>
      </c>
      <c r="F155" s="129">
        <f t="shared" si="4"/>
        <v>8048.476190476191</v>
      </c>
    </row>
    <row r="156" spans="1:6" ht="10.5" customHeight="1">
      <c r="A156" s="19">
        <f t="shared" si="5"/>
        <v>153</v>
      </c>
      <c r="B156" s="109">
        <v>175</v>
      </c>
      <c r="C156" s="20" t="s">
        <v>422</v>
      </c>
      <c r="D156" s="7">
        <v>144807</v>
      </c>
      <c r="E156" s="7">
        <v>18</v>
      </c>
      <c r="F156" s="129">
        <f t="shared" si="4"/>
        <v>8044.833333333333</v>
      </c>
    </row>
    <row r="157" spans="1:6" ht="10.5" customHeight="1">
      <c r="A157" s="19">
        <f t="shared" si="5"/>
        <v>154</v>
      </c>
      <c r="B157" s="109">
        <v>229</v>
      </c>
      <c r="C157" s="20" t="s">
        <v>103</v>
      </c>
      <c r="D157" s="7">
        <v>63400</v>
      </c>
      <c r="E157" s="7">
        <v>8</v>
      </c>
      <c r="F157" s="129">
        <f t="shared" si="4"/>
        <v>7925</v>
      </c>
    </row>
    <row r="158" spans="1:6" ht="10.5" customHeight="1">
      <c r="A158" s="19">
        <f t="shared" si="5"/>
        <v>155</v>
      </c>
      <c r="B158" s="109">
        <v>299</v>
      </c>
      <c r="C158" s="20" t="s">
        <v>255</v>
      </c>
      <c r="D158" s="7">
        <v>142008</v>
      </c>
      <c r="E158" s="7">
        <v>18</v>
      </c>
      <c r="F158" s="129">
        <f t="shared" si="4"/>
        <v>7889.333333333333</v>
      </c>
    </row>
    <row r="159" spans="1:6" ht="10.5" customHeight="1">
      <c r="A159" s="19">
        <f t="shared" si="5"/>
        <v>156</v>
      </c>
      <c r="B159" s="109">
        <v>284</v>
      </c>
      <c r="C159" s="20" t="s">
        <v>305</v>
      </c>
      <c r="D159" s="7">
        <v>86200</v>
      </c>
      <c r="E159" s="7">
        <v>11</v>
      </c>
      <c r="F159" s="129">
        <f t="shared" si="4"/>
        <v>7836.363636363636</v>
      </c>
    </row>
    <row r="160" spans="1:6" ht="10.5" customHeight="1">
      <c r="A160" s="19">
        <f t="shared" si="5"/>
        <v>157</v>
      </c>
      <c r="B160" s="109">
        <v>104</v>
      </c>
      <c r="C160" s="20" t="s">
        <v>435</v>
      </c>
      <c r="D160" s="7">
        <v>203255</v>
      </c>
      <c r="E160" s="7">
        <v>26</v>
      </c>
      <c r="F160" s="129">
        <f t="shared" si="4"/>
        <v>7817.5</v>
      </c>
    </row>
    <row r="161" spans="1:6" ht="10.5" customHeight="1">
      <c r="A161" s="19">
        <f t="shared" si="5"/>
        <v>158</v>
      </c>
      <c r="B161" s="109">
        <v>290</v>
      </c>
      <c r="C161" s="20" t="s">
        <v>188</v>
      </c>
      <c r="D161" s="7">
        <v>273405</v>
      </c>
      <c r="E161" s="7">
        <v>35</v>
      </c>
      <c r="F161" s="129">
        <f t="shared" si="4"/>
        <v>7811.571428571428</v>
      </c>
    </row>
    <row r="162" spans="1:6" ht="10.5" customHeight="1">
      <c r="A162" s="19">
        <f t="shared" si="5"/>
        <v>159</v>
      </c>
      <c r="B162" s="109">
        <v>277</v>
      </c>
      <c r="C162" s="20" t="s">
        <v>333</v>
      </c>
      <c r="D162" s="7">
        <v>311704</v>
      </c>
      <c r="E162" s="7">
        <v>40</v>
      </c>
      <c r="F162" s="129">
        <f t="shared" si="4"/>
        <v>7792.6</v>
      </c>
    </row>
    <row r="163" spans="1:6" ht="10.5" customHeight="1">
      <c r="A163" s="19">
        <f t="shared" si="5"/>
        <v>160</v>
      </c>
      <c r="B163" s="109">
        <v>64</v>
      </c>
      <c r="C163" s="20" t="s">
        <v>391</v>
      </c>
      <c r="D163" s="7">
        <v>62056</v>
      </c>
      <c r="E163" s="7">
        <v>8</v>
      </c>
      <c r="F163" s="129">
        <f t="shared" si="4"/>
        <v>7757</v>
      </c>
    </row>
    <row r="164" spans="1:6" ht="10.5" customHeight="1">
      <c r="A164" s="19">
        <f t="shared" si="5"/>
        <v>161</v>
      </c>
      <c r="B164" s="109">
        <v>183</v>
      </c>
      <c r="C164" s="20" t="s">
        <v>321</v>
      </c>
      <c r="D164" s="7">
        <v>139582</v>
      </c>
      <c r="E164" s="7">
        <v>18</v>
      </c>
      <c r="F164" s="129">
        <f t="shared" si="4"/>
        <v>7754.555555555556</v>
      </c>
    </row>
    <row r="165" spans="1:6" ht="10.5" customHeight="1">
      <c r="A165" s="19">
        <f t="shared" si="5"/>
        <v>162</v>
      </c>
      <c r="B165" s="109">
        <v>4</v>
      </c>
      <c r="C165" s="20" t="s">
        <v>114</v>
      </c>
      <c r="D165" s="7">
        <v>168362</v>
      </c>
      <c r="E165" s="7">
        <v>22</v>
      </c>
      <c r="F165" s="129">
        <f t="shared" si="4"/>
        <v>7652.818181818182</v>
      </c>
    </row>
    <row r="166" spans="1:6" ht="10.5" customHeight="1">
      <c r="A166" s="19">
        <f t="shared" si="5"/>
        <v>163</v>
      </c>
      <c r="B166" s="109">
        <v>214</v>
      </c>
      <c r="C166" s="20" t="s">
        <v>182</v>
      </c>
      <c r="D166" s="7">
        <v>190865</v>
      </c>
      <c r="E166" s="7">
        <v>25</v>
      </c>
      <c r="F166" s="129">
        <f t="shared" si="4"/>
        <v>7634.6</v>
      </c>
    </row>
    <row r="167" spans="1:6" ht="10.5" customHeight="1">
      <c r="A167" s="19">
        <f t="shared" si="5"/>
        <v>164</v>
      </c>
      <c r="B167" s="109">
        <v>37</v>
      </c>
      <c r="C167" s="20" t="s">
        <v>287</v>
      </c>
      <c r="D167" s="7">
        <v>814871</v>
      </c>
      <c r="E167" s="7">
        <v>107</v>
      </c>
      <c r="F167" s="129">
        <f t="shared" si="4"/>
        <v>7615.616822429906</v>
      </c>
    </row>
    <row r="168" spans="1:6" ht="10.5" customHeight="1">
      <c r="A168" s="19">
        <f t="shared" si="5"/>
        <v>165</v>
      </c>
      <c r="B168" s="109">
        <v>257</v>
      </c>
      <c r="C168" s="20" t="s">
        <v>406</v>
      </c>
      <c r="D168" s="7">
        <v>182751</v>
      </c>
      <c r="E168" s="7">
        <v>24</v>
      </c>
      <c r="F168" s="129">
        <f t="shared" si="4"/>
        <v>7614.625</v>
      </c>
    </row>
    <row r="169" spans="1:6" ht="10.5" customHeight="1">
      <c r="A169" s="19">
        <f t="shared" si="5"/>
        <v>166</v>
      </c>
      <c r="B169" s="109">
        <v>273</v>
      </c>
      <c r="C169" s="20" t="s">
        <v>398</v>
      </c>
      <c r="D169" s="7">
        <v>158949</v>
      </c>
      <c r="E169" s="7">
        <v>21</v>
      </c>
      <c r="F169" s="129">
        <f t="shared" si="4"/>
        <v>7569</v>
      </c>
    </row>
    <row r="170" spans="1:6" ht="10.5" customHeight="1">
      <c r="A170" s="19">
        <f t="shared" si="5"/>
        <v>167</v>
      </c>
      <c r="B170" s="109">
        <v>264</v>
      </c>
      <c r="C170" s="20" t="s">
        <v>403</v>
      </c>
      <c r="D170" s="7">
        <v>120250</v>
      </c>
      <c r="E170" s="7">
        <v>16</v>
      </c>
      <c r="F170" s="129">
        <f t="shared" si="4"/>
        <v>7515.625</v>
      </c>
    </row>
    <row r="171" spans="1:6" ht="10.5" customHeight="1">
      <c r="A171" s="19">
        <f t="shared" si="5"/>
        <v>168</v>
      </c>
      <c r="B171" s="109">
        <v>107</v>
      </c>
      <c r="C171" s="20" t="s">
        <v>470</v>
      </c>
      <c r="D171" s="7">
        <v>75112</v>
      </c>
      <c r="E171" s="7">
        <v>10</v>
      </c>
      <c r="F171" s="129">
        <f t="shared" si="4"/>
        <v>7511.2</v>
      </c>
    </row>
    <row r="172" spans="1:6" ht="10.5" customHeight="1">
      <c r="A172" s="19">
        <f t="shared" si="5"/>
        <v>169</v>
      </c>
      <c r="B172" s="109">
        <v>84</v>
      </c>
      <c r="C172" s="20" t="s">
        <v>262</v>
      </c>
      <c r="D172" s="7">
        <v>134972</v>
      </c>
      <c r="E172" s="7">
        <v>18</v>
      </c>
      <c r="F172" s="129">
        <f t="shared" si="4"/>
        <v>7498.444444444444</v>
      </c>
    </row>
    <row r="173" spans="1:6" ht="10.5" customHeight="1">
      <c r="A173" s="19">
        <f t="shared" si="5"/>
        <v>170</v>
      </c>
      <c r="B173" s="109">
        <v>54</v>
      </c>
      <c r="C173" s="20" t="s">
        <v>444</v>
      </c>
      <c r="D173" s="7">
        <v>164373</v>
      </c>
      <c r="E173" s="7">
        <v>22</v>
      </c>
      <c r="F173" s="129">
        <f t="shared" si="4"/>
        <v>7471.5</v>
      </c>
    </row>
    <row r="174" spans="1:6" ht="10.5" customHeight="1">
      <c r="A174" s="19">
        <f t="shared" si="5"/>
        <v>171</v>
      </c>
      <c r="B174" s="109">
        <v>378</v>
      </c>
      <c r="C174" s="20" t="s">
        <v>366</v>
      </c>
      <c r="D174" s="7">
        <v>156893</v>
      </c>
      <c r="E174" s="7">
        <v>21</v>
      </c>
      <c r="F174" s="129">
        <f t="shared" si="4"/>
        <v>7471.0952380952385</v>
      </c>
    </row>
    <row r="175" spans="1:6" ht="10.5" customHeight="1">
      <c r="A175" s="19">
        <f t="shared" si="5"/>
        <v>172</v>
      </c>
      <c r="B175" s="109">
        <v>260</v>
      </c>
      <c r="C175" s="20" t="s">
        <v>174</v>
      </c>
      <c r="D175" s="7">
        <v>52258</v>
      </c>
      <c r="E175" s="7">
        <v>7</v>
      </c>
      <c r="F175" s="129">
        <f t="shared" si="4"/>
        <v>7465.428571428572</v>
      </c>
    </row>
    <row r="176" spans="1:6" ht="10.5" customHeight="1">
      <c r="A176" s="19">
        <f t="shared" si="5"/>
        <v>173</v>
      </c>
      <c r="B176" s="109">
        <v>147</v>
      </c>
      <c r="C176" s="20" t="s">
        <v>421</v>
      </c>
      <c r="D176" s="7">
        <v>74419</v>
      </c>
      <c r="E176" s="7">
        <v>10</v>
      </c>
      <c r="F176" s="129">
        <f t="shared" si="4"/>
        <v>7441.9</v>
      </c>
    </row>
    <row r="177" spans="1:6" ht="10.5" customHeight="1">
      <c r="A177" s="19">
        <f t="shared" si="5"/>
        <v>174</v>
      </c>
      <c r="B177" s="109">
        <v>61</v>
      </c>
      <c r="C177" s="20" t="s">
        <v>388</v>
      </c>
      <c r="D177" s="7">
        <v>111555</v>
      </c>
      <c r="E177" s="7">
        <v>15</v>
      </c>
      <c r="F177" s="129">
        <f t="shared" si="4"/>
        <v>7437</v>
      </c>
    </row>
    <row r="178" spans="1:6" ht="10.5" customHeight="1">
      <c r="A178" s="19">
        <f t="shared" si="5"/>
        <v>175</v>
      </c>
      <c r="B178" s="109">
        <v>320</v>
      </c>
      <c r="C178" s="20" t="s">
        <v>132</v>
      </c>
      <c r="D178" s="7">
        <v>59400</v>
      </c>
      <c r="E178" s="7">
        <v>8</v>
      </c>
      <c r="F178" s="129">
        <f t="shared" si="4"/>
        <v>7425</v>
      </c>
    </row>
    <row r="179" spans="1:6" ht="10.5" customHeight="1">
      <c r="A179" s="19">
        <f t="shared" si="5"/>
        <v>176</v>
      </c>
      <c r="B179" s="109">
        <v>131</v>
      </c>
      <c r="C179" s="20" t="s">
        <v>395</v>
      </c>
      <c r="D179" s="7">
        <v>252100</v>
      </c>
      <c r="E179" s="7">
        <v>34</v>
      </c>
      <c r="F179" s="129">
        <f t="shared" si="4"/>
        <v>7414.705882352941</v>
      </c>
    </row>
    <row r="180" spans="1:6" ht="10.5" customHeight="1">
      <c r="A180" s="19">
        <f t="shared" si="5"/>
        <v>177</v>
      </c>
      <c r="B180" s="109">
        <v>271</v>
      </c>
      <c r="C180" s="20" t="s">
        <v>374</v>
      </c>
      <c r="D180" s="7">
        <v>450453</v>
      </c>
      <c r="E180" s="7">
        <v>61</v>
      </c>
      <c r="F180" s="129">
        <f t="shared" si="4"/>
        <v>7384.475409836065</v>
      </c>
    </row>
    <row r="181" spans="1:6" ht="10.5" customHeight="1">
      <c r="A181" s="19">
        <f t="shared" si="5"/>
        <v>178</v>
      </c>
      <c r="B181" s="109">
        <v>220</v>
      </c>
      <c r="C181" s="20" t="s">
        <v>298</v>
      </c>
      <c r="D181" s="7">
        <v>58981</v>
      </c>
      <c r="E181" s="7">
        <v>8</v>
      </c>
      <c r="F181" s="129">
        <f t="shared" si="4"/>
        <v>7372.625</v>
      </c>
    </row>
    <row r="182" spans="1:6" ht="10.5" customHeight="1">
      <c r="A182" s="19">
        <f t="shared" si="5"/>
        <v>179</v>
      </c>
      <c r="B182" s="109">
        <v>217</v>
      </c>
      <c r="C182" s="20" t="s">
        <v>117</v>
      </c>
      <c r="D182" s="7">
        <v>198930</v>
      </c>
      <c r="E182" s="7">
        <v>27</v>
      </c>
      <c r="F182" s="129">
        <f t="shared" si="4"/>
        <v>7367.777777777777</v>
      </c>
    </row>
    <row r="183" spans="1:6" ht="10.5" customHeight="1">
      <c r="A183" s="19">
        <f t="shared" si="5"/>
        <v>180</v>
      </c>
      <c r="B183" s="109">
        <v>246</v>
      </c>
      <c r="C183" s="20" t="s">
        <v>347</v>
      </c>
      <c r="D183" s="7">
        <v>88215</v>
      </c>
      <c r="E183" s="7">
        <v>12</v>
      </c>
      <c r="F183" s="129">
        <f t="shared" si="4"/>
        <v>7351.25</v>
      </c>
    </row>
    <row r="184" spans="1:6" ht="10.5" customHeight="1">
      <c r="A184" s="19">
        <f t="shared" si="5"/>
        <v>181</v>
      </c>
      <c r="B184" s="109">
        <v>179</v>
      </c>
      <c r="C184" s="20" t="s">
        <v>307</v>
      </c>
      <c r="D184" s="7">
        <v>95227</v>
      </c>
      <c r="E184" s="7">
        <v>13</v>
      </c>
      <c r="F184" s="129">
        <f t="shared" si="4"/>
        <v>7325.153846153846</v>
      </c>
    </row>
    <row r="185" spans="1:6" ht="10.5" customHeight="1">
      <c r="A185" s="19">
        <f t="shared" si="5"/>
        <v>182</v>
      </c>
      <c r="B185" s="109">
        <v>172</v>
      </c>
      <c r="C185" s="20" t="s">
        <v>455</v>
      </c>
      <c r="D185" s="7">
        <v>65571</v>
      </c>
      <c r="E185" s="7">
        <v>9</v>
      </c>
      <c r="F185" s="129">
        <f t="shared" si="4"/>
        <v>7285.666666666667</v>
      </c>
    </row>
    <row r="186" spans="1:6" ht="10.5" customHeight="1">
      <c r="A186" s="19">
        <f t="shared" si="5"/>
        <v>183</v>
      </c>
      <c r="B186" s="109">
        <v>293</v>
      </c>
      <c r="C186" s="20" t="s">
        <v>231</v>
      </c>
      <c r="D186" s="7">
        <v>262227</v>
      </c>
      <c r="E186" s="7">
        <v>36</v>
      </c>
      <c r="F186" s="129">
        <f t="shared" si="4"/>
        <v>7284.083333333333</v>
      </c>
    </row>
    <row r="187" spans="1:6" ht="10.5" customHeight="1">
      <c r="A187" s="19">
        <f t="shared" si="5"/>
        <v>184</v>
      </c>
      <c r="B187" s="109">
        <v>110</v>
      </c>
      <c r="C187" s="20" t="s">
        <v>293</v>
      </c>
      <c r="D187" s="7">
        <v>58217</v>
      </c>
      <c r="E187" s="7">
        <v>8</v>
      </c>
      <c r="F187" s="129">
        <f t="shared" si="4"/>
        <v>7277.125</v>
      </c>
    </row>
    <row r="188" spans="1:6" ht="10.5" customHeight="1">
      <c r="A188" s="19">
        <f t="shared" si="5"/>
        <v>185</v>
      </c>
      <c r="B188" s="109">
        <v>233</v>
      </c>
      <c r="C188" s="20" t="s">
        <v>350</v>
      </c>
      <c r="D188" s="7">
        <v>217790</v>
      </c>
      <c r="E188" s="7">
        <v>30</v>
      </c>
      <c r="F188" s="129">
        <f t="shared" si="4"/>
        <v>7259.666666666667</v>
      </c>
    </row>
    <row r="189" spans="1:6" ht="10.5" customHeight="1">
      <c r="A189" s="19">
        <f t="shared" si="5"/>
        <v>186</v>
      </c>
      <c r="B189" s="109">
        <v>270</v>
      </c>
      <c r="C189" s="20" t="s">
        <v>232</v>
      </c>
      <c r="D189" s="7">
        <v>224922</v>
      </c>
      <c r="E189" s="7">
        <v>31</v>
      </c>
      <c r="F189" s="129">
        <f t="shared" si="4"/>
        <v>7255.548387096775</v>
      </c>
    </row>
    <row r="190" spans="1:6" ht="10.5" customHeight="1">
      <c r="A190" s="19">
        <f t="shared" si="5"/>
        <v>187</v>
      </c>
      <c r="B190" s="109">
        <v>166</v>
      </c>
      <c r="C190" s="20" t="s">
        <v>183</v>
      </c>
      <c r="D190" s="7">
        <v>86934</v>
      </c>
      <c r="E190" s="7">
        <v>12</v>
      </c>
      <c r="F190" s="129">
        <f t="shared" si="4"/>
        <v>7244.5</v>
      </c>
    </row>
    <row r="191" spans="1:6" ht="10.5" customHeight="1">
      <c r="A191" s="19">
        <f t="shared" si="5"/>
        <v>188</v>
      </c>
      <c r="B191" s="109">
        <v>42</v>
      </c>
      <c r="C191" s="20" t="s">
        <v>129</v>
      </c>
      <c r="D191" s="7">
        <v>101358</v>
      </c>
      <c r="E191" s="7">
        <v>14</v>
      </c>
      <c r="F191" s="129">
        <f t="shared" si="4"/>
        <v>7239.857142857143</v>
      </c>
    </row>
    <row r="192" spans="1:6" ht="10.5" customHeight="1">
      <c r="A192" s="19">
        <f t="shared" si="5"/>
        <v>189</v>
      </c>
      <c r="B192" s="109">
        <v>232</v>
      </c>
      <c r="C192" s="20" t="s">
        <v>412</v>
      </c>
      <c r="D192" s="7">
        <v>165961</v>
      </c>
      <c r="E192" s="7">
        <v>23</v>
      </c>
      <c r="F192" s="129">
        <f t="shared" si="4"/>
        <v>7215.695652173913</v>
      </c>
    </row>
    <row r="193" spans="1:6" ht="10.5" customHeight="1">
      <c r="A193" s="19">
        <f t="shared" si="5"/>
        <v>190</v>
      </c>
      <c r="B193" s="109">
        <v>216</v>
      </c>
      <c r="C193" s="20" t="s">
        <v>219</v>
      </c>
      <c r="D193" s="7">
        <v>86300</v>
      </c>
      <c r="E193" s="7">
        <v>12</v>
      </c>
      <c r="F193" s="129">
        <f t="shared" si="4"/>
        <v>7191.666666666667</v>
      </c>
    </row>
    <row r="194" spans="1:6" ht="10.5" customHeight="1">
      <c r="A194" s="19">
        <f t="shared" si="5"/>
        <v>191</v>
      </c>
      <c r="B194" s="109">
        <v>53</v>
      </c>
      <c r="C194" s="20" t="s">
        <v>372</v>
      </c>
      <c r="D194" s="7">
        <v>764740</v>
      </c>
      <c r="E194" s="7">
        <v>107</v>
      </c>
      <c r="F194" s="129">
        <f t="shared" si="4"/>
        <v>7147.102803738318</v>
      </c>
    </row>
    <row r="195" spans="1:6" ht="10.5" customHeight="1">
      <c r="A195" s="19">
        <f t="shared" si="5"/>
        <v>192</v>
      </c>
      <c r="B195" s="109">
        <v>178</v>
      </c>
      <c r="C195" s="20" t="s">
        <v>405</v>
      </c>
      <c r="D195" s="7">
        <v>406968</v>
      </c>
      <c r="E195" s="7">
        <v>57</v>
      </c>
      <c r="F195" s="129">
        <f t="shared" si="4"/>
        <v>7139.789473684211</v>
      </c>
    </row>
    <row r="196" spans="1:6" ht="10.5" customHeight="1">
      <c r="A196" s="19">
        <f t="shared" si="5"/>
        <v>193</v>
      </c>
      <c r="B196" s="109">
        <v>146</v>
      </c>
      <c r="C196" s="20" t="s">
        <v>260</v>
      </c>
      <c r="D196" s="7">
        <v>35670</v>
      </c>
      <c r="E196" s="7">
        <v>5</v>
      </c>
      <c r="F196" s="129">
        <f t="shared" si="4"/>
        <v>7134</v>
      </c>
    </row>
    <row r="197" spans="1:6" ht="10.5" customHeight="1">
      <c r="A197" s="19">
        <f t="shared" si="5"/>
        <v>194</v>
      </c>
      <c r="B197" s="109">
        <v>87</v>
      </c>
      <c r="C197" s="20" t="s">
        <v>253</v>
      </c>
      <c r="D197" s="7">
        <v>113950</v>
      </c>
      <c r="E197" s="7">
        <v>16</v>
      </c>
      <c r="F197" s="129">
        <f aca="true" t="shared" si="6" ref="F197:F260">D197/E197</f>
        <v>7121.875</v>
      </c>
    </row>
    <row r="198" spans="1:6" ht="10.5" customHeight="1">
      <c r="A198" s="19">
        <f aca="true" t="shared" si="7" ref="A198:A261">A197+1</f>
        <v>195</v>
      </c>
      <c r="B198" s="109">
        <v>74</v>
      </c>
      <c r="C198" s="20" t="s">
        <v>465</v>
      </c>
      <c r="D198" s="7">
        <v>42580</v>
      </c>
      <c r="E198" s="7">
        <v>6</v>
      </c>
      <c r="F198" s="129">
        <f t="shared" si="6"/>
        <v>7096.666666666667</v>
      </c>
    </row>
    <row r="199" spans="1:6" ht="10.5" customHeight="1">
      <c r="A199" s="19">
        <f t="shared" si="7"/>
        <v>196</v>
      </c>
      <c r="B199" s="109">
        <v>151</v>
      </c>
      <c r="C199" s="20" t="s">
        <v>207</v>
      </c>
      <c r="D199" s="7">
        <v>21264</v>
      </c>
      <c r="E199" s="7">
        <v>3</v>
      </c>
      <c r="F199" s="129">
        <f t="shared" si="6"/>
        <v>7088</v>
      </c>
    </row>
    <row r="200" spans="1:6" ht="10.5" customHeight="1">
      <c r="A200" s="19">
        <f t="shared" si="7"/>
        <v>197</v>
      </c>
      <c r="B200" s="109">
        <v>123</v>
      </c>
      <c r="C200" s="20" t="s">
        <v>100</v>
      </c>
      <c r="D200" s="7">
        <v>98990</v>
      </c>
      <c r="E200" s="7">
        <v>14</v>
      </c>
      <c r="F200" s="129">
        <f t="shared" si="6"/>
        <v>7070.714285714285</v>
      </c>
    </row>
    <row r="201" spans="1:6" ht="10.5" customHeight="1">
      <c r="A201" s="19">
        <f t="shared" si="7"/>
        <v>198</v>
      </c>
      <c r="B201" s="109">
        <v>308</v>
      </c>
      <c r="C201" s="20" t="s">
        <v>282</v>
      </c>
      <c r="D201" s="7">
        <v>217142</v>
      </c>
      <c r="E201" s="7">
        <v>31</v>
      </c>
      <c r="F201" s="129">
        <f t="shared" si="6"/>
        <v>7004.580645161291</v>
      </c>
    </row>
    <row r="202" spans="1:6" ht="10.5" customHeight="1">
      <c r="A202" s="19">
        <f t="shared" si="7"/>
        <v>199</v>
      </c>
      <c r="B202" s="109">
        <v>223</v>
      </c>
      <c r="C202" s="20" t="s">
        <v>141</v>
      </c>
      <c r="D202" s="7">
        <v>13991</v>
      </c>
      <c r="E202" s="7">
        <v>2</v>
      </c>
      <c r="F202" s="129">
        <f t="shared" si="6"/>
        <v>6995.5</v>
      </c>
    </row>
    <row r="203" spans="1:6" ht="10.5" customHeight="1">
      <c r="A203" s="19">
        <f t="shared" si="7"/>
        <v>200</v>
      </c>
      <c r="B203" s="109">
        <v>370</v>
      </c>
      <c r="C203" s="20" t="s">
        <v>317</v>
      </c>
      <c r="D203" s="7">
        <v>62906</v>
      </c>
      <c r="E203" s="7">
        <v>9</v>
      </c>
      <c r="F203" s="129">
        <f t="shared" si="6"/>
        <v>6989.555555555556</v>
      </c>
    </row>
    <row r="204" spans="1:6" ht="10.5" customHeight="1">
      <c r="A204" s="19">
        <f t="shared" si="7"/>
        <v>201</v>
      </c>
      <c r="B204" s="109">
        <v>211</v>
      </c>
      <c r="C204" s="20" t="s">
        <v>158</v>
      </c>
      <c r="D204" s="7">
        <v>166244</v>
      </c>
      <c r="E204" s="7">
        <v>24</v>
      </c>
      <c r="F204" s="129">
        <f t="shared" si="6"/>
        <v>6926.833333333333</v>
      </c>
    </row>
    <row r="205" spans="1:6" ht="10.5" customHeight="1">
      <c r="A205" s="19">
        <f t="shared" si="7"/>
        <v>202</v>
      </c>
      <c r="B205" s="109">
        <v>144</v>
      </c>
      <c r="C205" s="20" t="s">
        <v>247</v>
      </c>
      <c r="D205" s="7">
        <v>55398</v>
      </c>
      <c r="E205" s="7">
        <v>8</v>
      </c>
      <c r="F205" s="129">
        <f t="shared" si="6"/>
        <v>6924.75</v>
      </c>
    </row>
    <row r="206" spans="1:6" ht="10.5" customHeight="1">
      <c r="A206" s="19">
        <f t="shared" si="7"/>
        <v>203</v>
      </c>
      <c r="B206" s="109">
        <v>94</v>
      </c>
      <c r="C206" s="20" t="s">
        <v>475</v>
      </c>
      <c r="D206" s="7">
        <v>186433</v>
      </c>
      <c r="E206" s="7">
        <v>27</v>
      </c>
      <c r="F206" s="129">
        <f t="shared" si="6"/>
        <v>6904.925925925926</v>
      </c>
    </row>
    <row r="207" spans="1:6" ht="10.5" customHeight="1">
      <c r="A207" s="19">
        <f t="shared" si="7"/>
        <v>204</v>
      </c>
      <c r="B207" s="109">
        <v>231</v>
      </c>
      <c r="C207" s="20" t="s">
        <v>401</v>
      </c>
      <c r="D207" s="7">
        <v>227851</v>
      </c>
      <c r="E207" s="7">
        <v>33</v>
      </c>
      <c r="F207" s="129">
        <f t="shared" si="6"/>
        <v>6904.575757575758</v>
      </c>
    </row>
    <row r="208" spans="1:6" ht="10.5" customHeight="1">
      <c r="A208" s="19">
        <f t="shared" si="7"/>
        <v>205</v>
      </c>
      <c r="B208" s="109">
        <v>50</v>
      </c>
      <c r="C208" s="20" t="s">
        <v>357</v>
      </c>
      <c r="D208" s="7">
        <v>1434507</v>
      </c>
      <c r="E208" s="7">
        <v>208</v>
      </c>
      <c r="F208" s="129">
        <f t="shared" si="6"/>
        <v>6896.6682692307695</v>
      </c>
    </row>
    <row r="209" spans="1:6" ht="10.5" customHeight="1">
      <c r="A209" s="19">
        <f t="shared" si="7"/>
        <v>206</v>
      </c>
      <c r="B209" s="109">
        <v>182</v>
      </c>
      <c r="C209" s="20" t="s">
        <v>229</v>
      </c>
      <c r="D209" s="7">
        <v>151551</v>
      </c>
      <c r="E209" s="7">
        <v>22</v>
      </c>
      <c r="F209" s="129">
        <f t="shared" si="6"/>
        <v>6888.681818181818</v>
      </c>
    </row>
    <row r="210" spans="1:6" ht="10.5" customHeight="1">
      <c r="A210" s="19">
        <f t="shared" si="7"/>
        <v>207</v>
      </c>
      <c r="B210" s="109">
        <v>80</v>
      </c>
      <c r="C210" s="20" t="s">
        <v>184</v>
      </c>
      <c r="D210" s="7">
        <v>136244</v>
      </c>
      <c r="E210" s="7">
        <v>20</v>
      </c>
      <c r="F210" s="129">
        <f t="shared" si="6"/>
        <v>6812.2</v>
      </c>
    </row>
    <row r="211" spans="1:6" ht="10.5" customHeight="1">
      <c r="A211" s="19">
        <f t="shared" si="7"/>
        <v>208</v>
      </c>
      <c r="B211" s="109">
        <v>117</v>
      </c>
      <c r="C211" s="20" t="s">
        <v>196</v>
      </c>
      <c r="D211" s="7">
        <v>217383</v>
      </c>
      <c r="E211" s="7">
        <v>32</v>
      </c>
      <c r="F211" s="129">
        <f t="shared" si="6"/>
        <v>6793.21875</v>
      </c>
    </row>
    <row r="212" spans="1:6" ht="10.5" customHeight="1">
      <c r="A212" s="19">
        <f t="shared" si="7"/>
        <v>209</v>
      </c>
      <c r="B212" s="109">
        <v>126</v>
      </c>
      <c r="C212" s="20" t="s">
        <v>127</v>
      </c>
      <c r="D212" s="7">
        <v>148070</v>
      </c>
      <c r="E212" s="7">
        <v>22</v>
      </c>
      <c r="F212" s="129">
        <f t="shared" si="6"/>
        <v>6730.454545454545</v>
      </c>
    </row>
    <row r="213" spans="1:6" ht="10.5" customHeight="1">
      <c r="A213" s="19">
        <f t="shared" si="7"/>
        <v>210</v>
      </c>
      <c r="B213" s="109">
        <v>201</v>
      </c>
      <c r="C213" s="20" t="s">
        <v>168</v>
      </c>
      <c r="D213" s="7">
        <v>147869</v>
      </c>
      <c r="E213" s="7">
        <v>22</v>
      </c>
      <c r="F213" s="129">
        <f t="shared" si="6"/>
        <v>6721.318181818182</v>
      </c>
    </row>
    <row r="214" spans="1:6" ht="10.5" customHeight="1">
      <c r="A214" s="19">
        <f t="shared" si="7"/>
        <v>211</v>
      </c>
      <c r="B214" s="109">
        <v>354</v>
      </c>
      <c r="C214" s="20" t="s">
        <v>245</v>
      </c>
      <c r="D214" s="7">
        <v>215023</v>
      </c>
      <c r="E214" s="7">
        <v>32</v>
      </c>
      <c r="F214" s="129">
        <f t="shared" si="6"/>
        <v>6719.46875</v>
      </c>
    </row>
    <row r="215" spans="1:6" ht="10.5" customHeight="1">
      <c r="A215" s="19">
        <f t="shared" si="7"/>
        <v>212</v>
      </c>
      <c r="B215" s="109">
        <v>106</v>
      </c>
      <c r="C215" s="20" t="s">
        <v>446</v>
      </c>
      <c r="D215" s="7">
        <v>139979</v>
      </c>
      <c r="E215" s="7">
        <v>21</v>
      </c>
      <c r="F215" s="129">
        <f t="shared" si="6"/>
        <v>6665.666666666667</v>
      </c>
    </row>
    <row r="216" spans="1:6" ht="10.5" customHeight="1">
      <c r="A216" s="19">
        <f t="shared" si="7"/>
        <v>213</v>
      </c>
      <c r="B216" s="109">
        <v>310</v>
      </c>
      <c r="C216" s="20" t="s">
        <v>204</v>
      </c>
      <c r="D216" s="7">
        <v>171570</v>
      </c>
      <c r="E216" s="7">
        <v>26</v>
      </c>
      <c r="F216" s="129">
        <f t="shared" si="6"/>
        <v>6598.846153846154</v>
      </c>
    </row>
    <row r="217" spans="1:6" ht="10.5" customHeight="1">
      <c r="A217" s="19">
        <f t="shared" si="7"/>
        <v>214</v>
      </c>
      <c r="B217" s="109">
        <v>209</v>
      </c>
      <c r="C217" s="20" t="s">
        <v>323</v>
      </c>
      <c r="D217" s="7">
        <v>217438</v>
      </c>
      <c r="E217" s="7">
        <v>33</v>
      </c>
      <c r="F217" s="129">
        <f t="shared" si="6"/>
        <v>6589.030303030303</v>
      </c>
    </row>
    <row r="218" spans="1:6" ht="10.5" customHeight="1">
      <c r="A218" s="19">
        <f t="shared" si="7"/>
        <v>215</v>
      </c>
      <c r="B218" s="109">
        <v>83</v>
      </c>
      <c r="C218" s="20" t="s">
        <v>181</v>
      </c>
      <c r="D218" s="7">
        <v>157788</v>
      </c>
      <c r="E218" s="7">
        <v>24</v>
      </c>
      <c r="F218" s="129">
        <f t="shared" si="6"/>
        <v>6574.5</v>
      </c>
    </row>
    <row r="219" spans="1:6" ht="10.5" customHeight="1">
      <c r="A219" s="19">
        <f t="shared" si="7"/>
        <v>216</v>
      </c>
      <c r="B219" s="109">
        <v>174</v>
      </c>
      <c r="C219" s="20" t="s">
        <v>467</v>
      </c>
      <c r="D219" s="7">
        <v>72158</v>
      </c>
      <c r="E219" s="7">
        <v>11</v>
      </c>
      <c r="F219" s="129">
        <f t="shared" si="6"/>
        <v>6559.818181818182</v>
      </c>
    </row>
    <row r="220" spans="1:6" ht="10.5" customHeight="1">
      <c r="A220" s="19">
        <f t="shared" si="7"/>
        <v>217</v>
      </c>
      <c r="B220" s="109">
        <v>139</v>
      </c>
      <c r="C220" s="20" t="s">
        <v>436</v>
      </c>
      <c r="D220" s="7">
        <v>91348</v>
      </c>
      <c r="E220" s="7">
        <v>14</v>
      </c>
      <c r="F220" s="129">
        <f t="shared" si="6"/>
        <v>6524.857142857143</v>
      </c>
    </row>
    <row r="221" spans="1:6" ht="10.5" customHeight="1">
      <c r="A221" s="19">
        <f t="shared" si="7"/>
        <v>218</v>
      </c>
      <c r="B221" s="109">
        <v>367</v>
      </c>
      <c r="C221" s="20" t="s">
        <v>463</v>
      </c>
      <c r="D221" s="7">
        <v>26062</v>
      </c>
      <c r="E221" s="7">
        <v>4</v>
      </c>
      <c r="F221" s="129">
        <f t="shared" si="6"/>
        <v>6515.5</v>
      </c>
    </row>
    <row r="222" spans="1:6" ht="10.5" customHeight="1">
      <c r="A222" s="19">
        <f t="shared" si="7"/>
        <v>219</v>
      </c>
      <c r="B222" s="109">
        <v>130</v>
      </c>
      <c r="C222" s="20" t="s">
        <v>133</v>
      </c>
      <c r="D222" s="7">
        <v>227863</v>
      </c>
      <c r="E222" s="7">
        <v>35</v>
      </c>
      <c r="F222" s="129">
        <f t="shared" si="6"/>
        <v>6510.371428571429</v>
      </c>
    </row>
    <row r="223" spans="1:6" ht="10.5" customHeight="1">
      <c r="A223" s="19">
        <f t="shared" si="7"/>
        <v>220</v>
      </c>
      <c r="B223" s="109">
        <v>244</v>
      </c>
      <c r="C223" s="20" t="s">
        <v>160</v>
      </c>
      <c r="D223" s="7">
        <v>104095</v>
      </c>
      <c r="E223" s="7">
        <v>16</v>
      </c>
      <c r="F223" s="129">
        <f t="shared" si="6"/>
        <v>6505.9375</v>
      </c>
    </row>
    <row r="224" spans="1:6" ht="10.5" customHeight="1">
      <c r="A224" s="19">
        <f t="shared" si="7"/>
        <v>221</v>
      </c>
      <c r="B224" s="109">
        <v>39</v>
      </c>
      <c r="C224" s="20" t="s">
        <v>173</v>
      </c>
      <c r="D224" s="7">
        <v>64597</v>
      </c>
      <c r="E224" s="7">
        <v>10</v>
      </c>
      <c r="F224" s="129">
        <f t="shared" si="6"/>
        <v>6459.7</v>
      </c>
    </row>
    <row r="225" spans="1:6" ht="10.5" customHeight="1">
      <c r="A225" s="19">
        <f t="shared" si="7"/>
        <v>222</v>
      </c>
      <c r="B225" s="109">
        <v>69</v>
      </c>
      <c r="C225" s="20" t="s">
        <v>163</v>
      </c>
      <c r="D225" s="7">
        <v>174397</v>
      </c>
      <c r="E225" s="7">
        <v>27</v>
      </c>
      <c r="F225" s="129">
        <f t="shared" si="6"/>
        <v>6459.148148148148</v>
      </c>
    </row>
    <row r="226" spans="1:6" ht="10.5" customHeight="1">
      <c r="A226" s="19">
        <f t="shared" si="7"/>
        <v>223</v>
      </c>
      <c r="B226" s="109">
        <v>301</v>
      </c>
      <c r="C226" s="20" t="s">
        <v>286</v>
      </c>
      <c r="D226" s="7">
        <v>225915</v>
      </c>
      <c r="E226" s="7">
        <v>35</v>
      </c>
      <c r="F226" s="129">
        <f t="shared" si="6"/>
        <v>6454.714285714285</v>
      </c>
    </row>
    <row r="227" spans="1:6" ht="10.5" customHeight="1">
      <c r="A227" s="19">
        <f t="shared" si="7"/>
        <v>224</v>
      </c>
      <c r="B227" s="109">
        <v>372</v>
      </c>
      <c r="C227" s="20" t="s">
        <v>109</v>
      </c>
      <c r="D227" s="7">
        <v>109338</v>
      </c>
      <c r="E227" s="7">
        <v>17</v>
      </c>
      <c r="F227" s="129">
        <f t="shared" si="6"/>
        <v>6431.64705882353</v>
      </c>
    </row>
    <row r="228" spans="1:6" ht="10.5" customHeight="1">
      <c r="A228" s="19">
        <f t="shared" si="7"/>
        <v>225</v>
      </c>
      <c r="B228" s="109">
        <v>36</v>
      </c>
      <c r="C228" s="20" t="s">
        <v>239</v>
      </c>
      <c r="D228" s="7">
        <v>70522</v>
      </c>
      <c r="E228" s="7">
        <v>11</v>
      </c>
      <c r="F228" s="129">
        <f t="shared" si="6"/>
        <v>6411.090909090909</v>
      </c>
    </row>
    <row r="229" spans="1:6" ht="10.5" customHeight="1">
      <c r="A229" s="19">
        <f t="shared" si="7"/>
        <v>226</v>
      </c>
      <c r="B229" s="109">
        <v>297</v>
      </c>
      <c r="C229" s="20" t="s">
        <v>104</v>
      </c>
      <c r="D229" s="7">
        <v>31996</v>
      </c>
      <c r="E229" s="7">
        <v>5</v>
      </c>
      <c r="F229" s="129">
        <f t="shared" si="6"/>
        <v>6399.2</v>
      </c>
    </row>
    <row r="230" spans="1:6" ht="10.5" customHeight="1">
      <c r="A230" s="19">
        <f t="shared" si="7"/>
        <v>227</v>
      </c>
      <c r="B230" s="109">
        <v>109</v>
      </c>
      <c r="C230" s="20" t="s">
        <v>233</v>
      </c>
      <c r="D230" s="7">
        <v>76552</v>
      </c>
      <c r="E230" s="7">
        <v>12</v>
      </c>
      <c r="F230" s="129">
        <f t="shared" si="6"/>
        <v>6379.333333333333</v>
      </c>
    </row>
    <row r="231" spans="1:6" ht="10.5" customHeight="1">
      <c r="A231" s="19">
        <f t="shared" si="7"/>
        <v>228</v>
      </c>
      <c r="B231" s="109">
        <v>304</v>
      </c>
      <c r="C231" s="20" t="s">
        <v>134</v>
      </c>
      <c r="D231" s="7">
        <v>171887</v>
      </c>
      <c r="E231" s="7">
        <v>27</v>
      </c>
      <c r="F231" s="129">
        <f t="shared" si="6"/>
        <v>6366.185185185185</v>
      </c>
    </row>
    <row r="232" spans="1:6" ht="10.5" customHeight="1">
      <c r="A232" s="19">
        <f t="shared" si="7"/>
        <v>229</v>
      </c>
      <c r="B232" s="109">
        <v>359</v>
      </c>
      <c r="C232" s="20" t="s">
        <v>358</v>
      </c>
      <c r="D232" s="7">
        <v>526701</v>
      </c>
      <c r="E232" s="7">
        <v>83</v>
      </c>
      <c r="F232" s="129">
        <f t="shared" si="6"/>
        <v>6345.795180722892</v>
      </c>
    </row>
    <row r="233" spans="1:6" ht="10.5" customHeight="1">
      <c r="A233" s="19">
        <f t="shared" si="7"/>
        <v>230</v>
      </c>
      <c r="B233" s="109">
        <v>338</v>
      </c>
      <c r="C233" s="20" t="s">
        <v>106</v>
      </c>
      <c r="D233" s="7">
        <v>25382</v>
      </c>
      <c r="E233" s="7">
        <v>4</v>
      </c>
      <c r="F233" s="129">
        <f t="shared" si="6"/>
        <v>6345.5</v>
      </c>
    </row>
    <row r="234" spans="1:6" ht="10.5" customHeight="1">
      <c r="A234" s="19">
        <f t="shared" si="7"/>
        <v>231</v>
      </c>
      <c r="B234" s="109">
        <v>93</v>
      </c>
      <c r="C234" s="20" t="s">
        <v>199</v>
      </c>
      <c r="D234" s="7">
        <v>25306</v>
      </c>
      <c r="E234" s="7">
        <v>4</v>
      </c>
      <c r="F234" s="129">
        <f t="shared" si="6"/>
        <v>6326.5</v>
      </c>
    </row>
    <row r="235" spans="1:6" ht="10.5" customHeight="1">
      <c r="A235" s="19">
        <f t="shared" si="7"/>
        <v>232</v>
      </c>
      <c r="B235" s="109">
        <v>316</v>
      </c>
      <c r="C235" s="20" t="s">
        <v>159</v>
      </c>
      <c r="D235" s="7">
        <v>119913</v>
      </c>
      <c r="E235" s="7">
        <v>19</v>
      </c>
      <c r="F235" s="129">
        <f t="shared" si="6"/>
        <v>6311.210526315789</v>
      </c>
    </row>
    <row r="236" spans="1:6" ht="10.5" customHeight="1">
      <c r="A236" s="19">
        <f t="shared" si="7"/>
        <v>233</v>
      </c>
      <c r="B236" s="109">
        <v>253</v>
      </c>
      <c r="C236" s="20" t="s">
        <v>267</v>
      </c>
      <c r="D236" s="7">
        <v>37851</v>
      </c>
      <c r="E236" s="7">
        <v>6</v>
      </c>
      <c r="F236" s="129">
        <f t="shared" si="6"/>
        <v>6308.5</v>
      </c>
    </row>
    <row r="237" spans="1:6" ht="10.5" customHeight="1">
      <c r="A237" s="19">
        <f t="shared" si="7"/>
        <v>234</v>
      </c>
      <c r="B237" s="109">
        <v>248</v>
      </c>
      <c r="C237" s="20" t="s">
        <v>468</v>
      </c>
      <c r="D237" s="7">
        <v>239149</v>
      </c>
      <c r="E237" s="7">
        <v>38</v>
      </c>
      <c r="F237" s="129">
        <f t="shared" si="6"/>
        <v>6293.394736842105</v>
      </c>
    </row>
    <row r="238" spans="1:6" ht="10.5" customHeight="1">
      <c r="A238" s="19">
        <f t="shared" si="7"/>
        <v>235</v>
      </c>
      <c r="B238" s="109">
        <v>7</v>
      </c>
      <c r="C238" s="20" t="s">
        <v>206</v>
      </c>
      <c r="D238" s="7">
        <v>119003</v>
      </c>
      <c r="E238" s="7">
        <v>19</v>
      </c>
      <c r="F238" s="129">
        <f t="shared" si="6"/>
        <v>6263.315789473684</v>
      </c>
    </row>
    <row r="239" spans="1:6" ht="10.5" customHeight="1">
      <c r="A239" s="19">
        <f t="shared" si="7"/>
        <v>236</v>
      </c>
      <c r="B239" s="109">
        <v>222</v>
      </c>
      <c r="C239" s="20" t="s">
        <v>442</v>
      </c>
      <c r="D239" s="7">
        <v>62254</v>
      </c>
      <c r="E239" s="7">
        <v>10</v>
      </c>
      <c r="F239" s="129">
        <f t="shared" si="6"/>
        <v>6225.4</v>
      </c>
    </row>
    <row r="240" spans="1:6" ht="10.5" customHeight="1">
      <c r="A240" s="19">
        <f t="shared" si="7"/>
        <v>237</v>
      </c>
      <c r="B240" s="109">
        <v>16</v>
      </c>
      <c r="C240" s="20" t="s">
        <v>438</v>
      </c>
      <c r="D240" s="7">
        <v>55960</v>
      </c>
      <c r="E240" s="7">
        <v>9</v>
      </c>
      <c r="F240" s="129">
        <f t="shared" si="6"/>
        <v>6217.777777777777</v>
      </c>
    </row>
    <row r="241" spans="1:6" ht="10.5" customHeight="1">
      <c r="A241" s="19">
        <f t="shared" si="7"/>
        <v>238</v>
      </c>
      <c r="B241" s="109">
        <v>59</v>
      </c>
      <c r="C241" s="20" t="s">
        <v>224</v>
      </c>
      <c r="D241" s="7">
        <v>261681</v>
      </c>
      <c r="E241" s="7">
        <v>43</v>
      </c>
      <c r="F241" s="129">
        <f t="shared" si="6"/>
        <v>6085.604651162791</v>
      </c>
    </row>
    <row r="242" spans="1:6" ht="10.5" customHeight="1">
      <c r="A242" s="19">
        <f t="shared" si="7"/>
        <v>239</v>
      </c>
      <c r="B242" s="109">
        <v>276</v>
      </c>
      <c r="C242" s="20" t="s">
        <v>329</v>
      </c>
      <c r="D242" s="7">
        <v>332380</v>
      </c>
      <c r="E242" s="7">
        <v>55</v>
      </c>
      <c r="F242" s="129">
        <f t="shared" si="6"/>
        <v>6043.272727272727</v>
      </c>
    </row>
    <row r="243" spans="1:6" ht="10.5" customHeight="1">
      <c r="A243" s="19">
        <f t="shared" si="7"/>
        <v>240</v>
      </c>
      <c r="B243" s="109">
        <v>252</v>
      </c>
      <c r="C243" s="20" t="s">
        <v>290</v>
      </c>
      <c r="D243" s="7">
        <v>222848</v>
      </c>
      <c r="E243" s="7">
        <v>37</v>
      </c>
      <c r="F243" s="129">
        <f t="shared" si="6"/>
        <v>6022.918918918919</v>
      </c>
    </row>
    <row r="244" spans="1:6" ht="10.5" customHeight="1">
      <c r="A244" s="19">
        <f t="shared" si="7"/>
        <v>241</v>
      </c>
      <c r="B244" s="109">
        <v>360</v>
      </c>
      <c r="C244" s="20" t="s">
        <v>162</v>
      </c>
      <c r="D244" s="7">
        <v>138259</v>
      </c>
      <c r="E244" s="7">
        <v>23</v>
      </c>
      <c r="F244" s="129">
        <f t="shared" si="6"/>
        <v>6011.260869565217</v>
      </c>
    </row>
    <row r="245" spans="1:6" ht="10.5" customHeight="1">
      <c r="A245" s="19">
        <f t="shared" si="7"/>
        <v>242</v>
      </c>
      <c r="B245" s="109">
        <v>77</v>
      </c>
      <c r="C245" s="20" t="s">
        <v>441</v>
      </c>
      <c r="D245" s="7">
        <v>126045</v>
      </c>
      <c r="E245" s="7">
        <v>21</v>
      </c>
      <c r="F245" s="129">
        <f t="shared" si="6"/>
        <v>6002.142857142857</v>
      </c>
    </row>
    <row r="246" spans="1:6" ht="10.5" customHeight="1">
      <c r="A246" s="19">
        <f t="shared" si="7"/>
        <v>243</v>
      </c>
      <c r="B246" s="109">
        <v>207</v>
      </c>
      <c r="C246" s="20" t="s">
        <v>148</v>
      </c>
      <c r="D246" s="7">
        <v>77404</v>
      </c>
      <c r="E246" s="7">
        <v>13</v>
      </c>
      <c r="F246" s="129">
        <f t="shared" si="6"/>
        <v>5954.153846153846</v>
      </c>
    </row>
    <row r="247" spans="1:6" ht="10.5" customHeight="1">
      <c r="A247" s="19">
        <f t="shared" si="7"/>
        <v>244</v>
      </c>
      <c r="B247" s="109">
        <v>243</v>
      </c>
      <c r="C247" s="20" t="s">
        <v>230</v>
      </c>
      <c r="D247" s="7">
        <v>166694</v>
      </c>
      <c r="E247" s="7">
        <v>28</v>
      </c>
      <c r="F247" s="129">
        <f t="shared" si="6"/>
        <v>5953.357142857143</v>
      </c>
    </row>
    <row r="248" spans="1:6" ht="10.5" customHeight="1">
      <c r="A248" s="19">
        <f t="shared" si="7"/>
        <v>245</v>
      </c>
      <c r="B248" s="109">
        <v>375</v>
      </c>
      <c r="C248" s="20" t="s">
        <v>311</v>
      </c>
      <c r="D248" s="7">
        <v>219972</v>
      </c>
      <c r="E248" s="7">
        <v>37</v>
      </c>
      <c r="F248" s="129">
        <f t="shared" si="6"/>
        <v>5945.189189189189</v>
      </c>
    </row>
    <row r="249" spans="1:6" ht="10.5" customHeight="1">
      <c r="A249" s="19">
        <f t="shared" si="7"/>
        <v>246</v>
      </c>
      <c r="B249" s="109">
        <v>184</v>
      </c>
      <c r="C249" s="20" t="s">
        <v>131</v>
      </c>
      <c r="D249" s="7">
        <v>112659</v>
      </c>
      <c r="E249" s="7">
        <v>19</v>
      </c>
      <c r="F249" s="129">
        <f t="shared" si="6"/>
        <v>5929.421052631579</v>
      </c>
    </row>
    <row r="250" spans="1:6" ht="10.5" customHeight="1">
      <c r="A250" s="19">
        <f t="shared" si="7"/>
        <v>247</v>
      </c>
      <c r="B250" s="109">
        <v>313</v>
      </c>
      <c r="C250" s="20" t="s">
        <v>471</v>
      </c>
      <c r="D250" s="7">
        <v>53290</v>
      </c>
      <c r="E250" s="7">
        <v>9</v>
      </c>
      <c r="F250" s="129">
        <f t="shared" si="6"/>
        <v>5921.111111111111</v>
      </c>
    </row>
    <row r="251" spans="1:6" ht="10.5" customHeight="1">
      <c r="A251" s="19">
        <f t="shared" si="7"/>
        <v>248</v>
      </c>
      <c r="B251" s="109">
        <v>191</v>
      </c>
      <c r="C251" s="20" t="s">
        <v>397</v>
      </c>
      <c r="D251" s="7">
        <v>135306</v>
      </c>
      <c r="E251" s="7">
        <v>23</v>
      </c>
      <c r="F251" s="129">
        <f t="shared" si="6"/>
        <v>5882.869565217391</v>
      </c>
    </row>
    <row r="252" spans="1:6" ht="10.5" customHeight="1">
      <c r="A252" s="19">
        <f t="shared" si="7"/>
        <v>249</v>
      </c>
      <c r="B252" s="109">
        <v>71</v>
      </c>
      <c r="C252" s="20" t="s">
        <v>448</v>
      </c>
      <c r="D252" s="7">
        <v>116786</v>
      </c>
      <c r="E252" s="7">
        <v>20</v>
      </c>
      <c r="F252" s="129">
        <f t="shared" si="6"/>
        <v>5839.3</v>
      </c>
    </row>
    <row r="253" spans="1:6" ht="10.5" customHeight="1">
      <c r="A253" s="19">
        <f t="shared" si="7"/>
        <v>250</v>
      </c>
      <c r="B253" s="109">
        <v>187</v>
      </c>
      <c r="C253" s="20" t="s">
        <v>269</v>
      </c>
      <c r="D253" s="7">
        <v>69869</v>
      </c>
      <c r="E253" s="7">
        <v>12</v>
      </c>
      <c r="F253" s="129">
        <f t="shared" si="6"/>
        <v>5822.416666666667</v>
      </c>
    </row>
    <row r="254" spans="1:6" ht="10.5" customHeight="1">
      <c r="A254" s="19">
        <f t="shared" si="7"/>
        <v>251</v>
      </c>
      <c r="B254" s="109">
        <v>351</v>
      </c>
      <c r="C254" s="20" t="s">
        <v>359</v>
      </c>
      <c r="D254" s="7">
        <v>209179</v>
      </c>
      <c r="E254" s="7">
        <v>36</v>
      </c>
      <c r="F254" s="129">
        <f t="shared" si="6"/>
        <v>5810.527777777777</v>
      </c>
    </row>
    <row r="255" spans="1:6" ht="10.5" customHeight="1">
      <c r="A255" s="19">
        <f t="shared" si="7"/>
        <v>252</v>
      </c>
      <c r="B255" s="109">
        <v>302</v>
      </c>
      <c r="C255" s="20" t="s">
        <v>469</v>
      </c>
      <c r="D255" s="7">
        <v>46406</v>
      </c>
      <c r="E255" s="7">
        <v>8</v>
      </c>
      <c r="F255" s="129">
        <f t="shared" si="6"/>
        <v>5800.75</v>
      </c>
    </row>
    <row r="256" spans="1:6" ht="10.5" customHeight="1">
      <c r="A256" s="19">
        <f t="shared" si="7"/>
        <v>253</v>
      </c>
      <c r="B256" s="109">
        <v>343</v>
      </c>
      <c r="C256" s="20" t="s">
        <v>241</v>
      </c>
      <c r="D256" s="7">
        <v>162103</v>
      </c>
      <c r="E256" s="7">
        <v>28</v>
      </c>
      <c r="F256" s="129">
        <f t="shared" si="6"/>
        <v>5789.392857142857</v>
      </c>
    </row>
    <row r="257" spans="1:6" ht="10.5" customHeight="1">
      <c r="A257" s="19">
        <f t="shared" si="7"/>
        <v>254</v>
      </c>
      <c r="B257" s="109">
        <v>112</v>
      </c>
      <c r="C257" s="20" t="s">
        <v>324</v>
      </c>
      <c r="D257" s="7">
        <v>132687</v>
      </c>
      <c r="E257" s="7">
        <v>23</v>
      </c>
      <c r="F257" s="129">
        <f t="shared" si="6"/>
        <v>5769</v>
      </c>
    </row>
    <row r="258" spans="1:6" ht="10.5" customHeight="1">
      <c r="A258" s="19">
        <f t="shared" si="7"/>
        <v>255</v>
      </c>
      <c r="B258" s="109">
        <v>12</v>
      </c>
      <c r="C258" s="20" t="s">
        <v>166</v>
      </c>
      <c r="D258" s="7">
        <v>97813</v>
      </c>
      <c r="E258" s="7">
        <v>17</v>
      </c>
      <c r="F258" s="129">
        <f t="shared" si="6"/>
        <v>5753.705882352941</v>
      </c>
    </row>
    <row r="259" spans="1:6" ht="10.5" customHeight="1">
      <c r="A259" s="19">
        <f t="shared" si="7"/>
        <v>256</v>
      </c>
      <c r="B259" s="109">
        <v>328</v>
      </c>
      <c r="C259" s="20" t="s">
        <v>186</v>
      </c>
      <c r="D259" s="7">
        <v>103318</v>
      </c>
      <c r="E259" s="7">
        <v>18</v>
      </c>
      <c r="F259" s="129">
        <f t="shared" si="6"/>
        <v>5739.888888888889</v>
      </c>
    </row>
    <row r="260" spans="1:6" ht="10.5" customHeight="1">
      <c r="A260" s="19">
        <f t="shared" si="7"/>
        <v>257</v>
      </c>
      <c r="B260" s="109">
        <v>142</v>
      </c>
      <c r="C260" s="20" t="s">
        <v>318</v>
      </c>
      <c r="D260" s="7">
        <v>5735</v>
      </c>
      <c r="E260" s="7">
        <v>1</v>
      </c>
      <c r="F260" s="129">
        <f t="shared" si="6"/>
        <v>5735</v>
      </c>
    </row>
    <row r="261" spans="1:6" ht="10.5" customHeight="1">
      <c r="A261" s="19">
        <f t="shared" si="7"/>
        <v>258</v>
      </c>
      <c r="B261" s="109">
        <v>58</v>
      </c>
      <c r="C261" s="20" t="s">
        <v>327</v>
      </c>
      <c r="D261" s="7">
        <v>136401</v>
      </c>
      <c r="E261" s="7">
        <v>24</v>
      </c>
      <c r="F261" s="129">
        <f aca="true" t="shared" si="8" ref="F261:F324">D261/E261</f>
        <v>5683.375</v>
      </c>
    </row>
    <row r="262" spans="1:6" ht="10.5" customHeight="1">
      <c r="A262" s="19">
        <f aca="true" t="shared" si="9" ref="A262:A325">A261+1</f>
        <v>259</v>
      </c>
      <c r="B262" s="109">
        <v>326</v>
      </c>
      <c r="C262" s="20" t="s">
        <v>306</v>
      </c>
      <c r="D262" s="7">
        <v>56628</v>
      </c>
      <c r="E262" s="7">
        <v>10</v>
      </c>
      <c r="F262" s="129">
        <f t="shared" si="8"/>
        <v>5662.8</v>
      </c>
    </row>
    <row r="263" spans="1:6" ht="10.5" customHeight="1">
      <c r="A263" s="19">
        <f t="shared" si="9"/>
        <v>260</v>
      </c>
      <c r="B263" s="109">
        <v>86</v>
      </c>
      <c r="C263" s="20" t="s">
        <v>208</v>
      </c>
      <c r="D263" s="7">
        <v>175249</v>
      </c>
      <c r="E263" s="7">
        <v>31</v>
      </c>
      <c r="F263" s="129">
        <f t="shared" si="8"/>
        <v>5653.193548387097</v>
      </c>
    </row>
    <row r="264" spans="1:6" ht="10.5" customHeight="1">
      <c r="A264" s="19">
        <f t="shared" si="9"/>
        <v>261</v>
      </c>
      <c r="B264" s="109">
        <v>62</v>
      </c>
      <c r="C264" s="20" t="s">
        <v>201</v>
      </c>
      <c r="D264" s="7">
        <v>339096</v>
      </c>
      <c r="E264" s="7">
        <v>60</v>
      </c>
      <c r="F264" s="129">
        <f t="shared" si="8"/>
        <v>5651.6</v>
      </c>
    </row>
    <row r="265" spans="1:6" ht="10.5" customHeight="1">
      <c r="A265" s="19">
        <f t="shared" si="9"/>
        <v>262</v>
      </c>
      <c r="B265" s="109">
        <v>70</v>
      </c>
      <c r="C265" s="20" t="s">
        <v>376</v>
      </c>
      <c r="D265" s="7">
        <v>90135</v>
      </c>
      <c r="E265" s="7">
        <v>16</v>
      </c>
      <c r="F265" s="129">
        <f t="shared" si="8"/>
        <v>5633.4375</v>
      </c>
    </row>
    <row r="266" spans="1:6" ht="10.5" customHeight="1">
      <c r="A266" s="19">
        <f t="shared" si="9"/>
        <v>263</v>
      </c>
      <c r="B266" s="109">
        <v>152</v>
      </c>
      <c r="C266" s="20" t="s">
        <v>383</v>
      </c>
      <c r="D266" s="7">
        <v>84464</v>
      </c>
      <c r="E266" s="7">
        <v>15</v>
      </c>
      <c r="F266" s="129">
        <f t="shared" si="8"/>
        <v>5630.933333333333</v>
      </c>
    </row>
    <row r="267" spans="1:6" ht="10.5" customHeight="1">
      <c r="A267" s="19">
        <f t="shared" si="9"/>
        <v>264</v>
      </c>
      <c r="B267" s="109">
        <v>192</v>
      </c>
      <c r="C267" s="20" t="s">
        <v>197</v>
      </c>
      <c r="D267" s="7">
        <v>27982</v>
      </c>
      <c r="E267" s="7">
        <v>5</v>
      </c>
      <c r="F267" s="129">
        <f t="shared" si="8"/>
        <v>5596.4</v>
      </c>
    </row>
    <row r="268" spans="1:6" ht="10.5" customHeight="1">
      <c r="A268" s="19">
        <f t="shared" si="9"/>
        <v>265</v>
      </c>
      <c r="B268" s="109">
        <v>115</v>
      </c>
      <c r="C268" s="20" t="s">
        <v>292</v>
      </c>
      <c r="D268" s="7">
        <v>106116</v>
      </c>
      <c r="E268" s="7">
        <v>19</v>
      </c>
      <c r="F268" s="129">
        <f t="shared" si="8"/>
        <v>5585.0526315789475</v>
      </c>
    </row>
    <row r="269" spans="1:6" ht="10.5" customHeight="1">
      <c r="A269" s="19">
        <f t="shared" si="9"/>
        <v>266</v>
      </c>
      <c r="B269" s="109">
        <v>362</v>
      </c>
      <c r="C269" s="20" t="s">
        <v>301</v>
      </c>
      <c r="D269" s="7">
        <v>211325</v>
      </c>
      <c r="E269" s="7">
        <v>38</v>
      </c>
      <c r="F269" s="129">
        <f t="shared" si="8"/>
        <v>5561.184210526316</v>
      </c>
    </row>
    <row r="270" spans="1:6" ht="10.5" customHeight="1">
      <c r="A270" s="19">
        <f t="shared" si="9"/>
        <v>267</v>
      </c>
      <c r="B270" s="109">
        <v>160</v>
      </c>
      <c r="C270" s="20" t="s">
        <v>280</v>
      </c>
      <c r="D270" s="7">
        <v>33250</v>
      </c>
      <c r="E270" s="7">
        <v>6</v>
      </c>
      <c r="F270" s="129">
        <f t="shared" si="8"/>
        <v>5541.666666666667</v>
      </c>
    </row>
    <row r="271" spans="1:6" ht="10.5" customHeight="1">
      <c r="A271" s="19">
        <f t="shared" si="9"/>
        <v>268</v>
      </c>
      <c r="B271" s="109">
        <v>60</v>
      </c>
      <c r="C271" s="20" t="s">
        <v>246</v>
      </c>
      <c r="D271" s="7">
        <v>182596</v>
      </c>
      <c r="E271" s="7">
        <v>33</v>
      </c>
      <c r="F271" s="129">
        <f t="shared" si="8"/>
        <v>5533.212121212121</v>
      </c>
    </row>
    <row r="272" spans="1:6" ht="10.5" customHeight="1">
      <c r="A272" s="19">
        <f t="shared" si="9"/>
        <v>269</v>
      </c>
      <c r="B272" s="109">
        <v>128</v>
      </c>
      <c r="C272" s="20" t="s">
        <v>375</v>
      </c>
      <c r="D272" s="7">
        <v>88235</v>
      </c>
      <c r="E272" s="7">
        <v>16</v>
      </c>
      <c r="F272" s="129">
        <f t="shared" si="8"/>
        <v>5514.6875</v>
      </c>
    </row>
    <row r="273" spans="1:6" ht="10.5" customHeight="1">
      <c r="A273" s="19">
        <f t="shared" si="9"/>
        <v>270</v>
      </c>
      <c r="B273" s="109">
        <v>158</v>
      </c>
      <c r="C273" s="20" t="s">
        <v>169</v>
      </c>
      <c r="D273" s="7">
        <v>22001</v>
      </c>
      <c r="E273" s="7">
        <v>4</v>
      </c>
      <c r="F273" s="129">
        <f t="shared" si="8"/>
        <v>5500.25</v>
      </c>
    </row>
    <row r="274" spans="1:6" ht="10.5" customHeight="1">
      <c r="A274" s="19">
        <f t="shared" si="9"/>
        <v>271</v>
      </c>
      <c r="B274" s="109">
        <v>266</v>
      </c>
      <c r="C274" s="20" t="s">
        <v>453</v>
      </c>
      <c r="D274" s="7">
        <v>65937</v>
      </c>
      <c r="E274" s="7">
        <v>12</v>
      </c>
      <c r="F274" s="129">
        <f t="shared" si="8"/>
        <v>5494.75</v>
      </c>
    </row>
    <row r="275" spans="1:6" ht="10.5" customHeight="1">
      <c r="A275" s="19">
        <f t="shared" si="9"/>
        <v>272</v>
      </c>
      <c r="B275" s="109">
        <v>181</v>
      </c>
      <c r="C275" s="20" t="s">
        <v>279</v>
      </c>
      <c r="D275" s="7">
        <v>181223</v>
      </c>
      <c r="E275" s="7">
        <v>33</v>
      </c>
      <c r="F275" s="129">
        <f t="shared" si="8"/>
        <v>5491.606060606061</v>
      </c>
    </row>
    <row r="276" spans="1:6" ht="10.5" customHeight="1">
      <c r="A276" s="19">
        <f t="shared" si="9"/>
        <v>273</v>
      </c>
      <c r="B276" s="109">
        <v>133</v>
      </c>
      <c r="C276" s="20" t="s">
        <v>461</v>
      </c>
      <c r="D276" s="7">
        <v>142631</v>
      </c>
      <c r="E276" s="7">
        <v>26</v>
      </c>
      <c r="F276" s="129">
        <f t="shared" si="8"/>
        <v>5485.807692307692</v>
      </c>
    </row>
    <row r="277" spans="1:6" ht="10.5" customHeight="1">
      <c r="A277" s="19">
        <f t="shared" si="9"/>
        <v>274</v>
      </c>
      <c r="B277" s="109">
        <v>339</v>
      </c>
      <c r="C277" s="20" t="s">
        <v>200</v>
      </c>
      <c r="D277" s="7">
        <v>239069</v>
      </c>
      <c r="E277" s="7">
        <v>44</v>
      </c>
      <c r="F277" s="129">
        <f t="shared" si="8"/>
        <v>5433.386363636364</v>
      </c>
    </row>
    <row r="278" spans="1:6" ht="10.5" customHeight="1">
      <c r="A278" s="19">
        <f t="shared" si="9"/>
        <v>275</v>
      </c>
      <c r="B278" s="109">
        <v>278</v>
      </c>
      <c r="C278" s="20" t="s">
        <v>423</v>
      </c>
      <c r="D278" s="7">
        <v>86786</v>
      </c>
      <c r="E278" s="7">
        <v>16</v>
      </c>
      <c r="F278" s="129">
        <f t="shared" si="8"/>
        <v>5424.125</v>
      </c>
    </row>
    <row r="279" spans="1:6" ht="10.5" customHeight="1">
      <c r="A279" s="19">
        <f t="shared" si="9"/>
        <v>276</v>
      </c>
      <c r="B279" s="109">
        <v>194</v>
      </c>
      <c r="C279" s="20" t="s">
        <v>172</v>
      </c>
      <c r="D279" s="7">
        <v>102786</v>
      </c>
      <c r="E279" s="7">
        <v>19</v>
      </c>
      <c r="F279" s="129">
        <f t="shared" si="8"/>
        <v>5409.789473684211</v>
      </c>
    </row>
    <row r="280" spans="1:6" ht="10.5" customHeight="1">
      <c r="A280" s="19">
        <f t="shared" si="9"/>
        <v>277</v>
      </c>
      <c r="B280" s="109">
        <v>89</v>
      </c>
      <c r="C280" s="20" t="s">
        <v>348</v>
      </c>
      <c r="D280" s="7">
        <v>149062</v>
      </c>
      <c r="E280" s="7">
        <v>28</v>
      </c>
      <c r="F280" s="129">
        <f t="shared" si="8"/>
        <v>5323.642857142857</v>
      </c>
    </row>
    <row r="281" spans="1:6" ht="10.5" customHeight="1">
      <c r="A281" s="19">
        <f t="shared" si="9"/>
        <v>278</v>
      </c>
      <c r="B281" s="109">
        <v>190</v>
      </c>
      <c r="C281" s="20" t="s">
        <v>387</v>
      </c>
      <c r="D281" s="7">
        <v>10591</v>
      </c>
      <c r="E281" s="7">
        <v>2</v>
      </c>
      <c r="F281" s="129">
        <f t="shared" si="8"/>
        <v>5295.5</v>
      </c>
    </row>
    <row r="282" spans="1:6" ht="10.5" customHeight="1">
      <c r="A282" s="19">
        <f t="shared" si="9"/>
        <v>279</v>
      </c>
      <c r="B282" s="109">
        <v>3</v>
      </c>
      <c r="C282" s="20" t="s">
        <v>384</v>
      </c>
      <c r="D282" s="7">
        <v>436655</v>
      </c>
      <c r="E282" s="7">
        <v>83</v>
      </c>
      <c r="F282" s="129">
        <f t="shared" si="8"/>
        <v>5260.903614457831</v>
      </c>
    </row>
    <row r="283" spans="1:6" ht="10.5" customHeight="1">
      <c r="A283" s="19">
        <f t="shared" si="9"/>
        <v>280</v>
      </c>
      <c r="B283" s="109">
        <v>198</v>
      </c>
      <c r="C283" s="20" t="s">
        <v>294</v>
      </c>
      <c r="D283" s="7">
        <v>246968</v>
      </c>
      <c r="E283" s="7">
        <v>47</v>
      </c>
      <c r="F283" s="129">
        <f t="shared" si="8"/>
        <v>5254.63829787234</v>
      </c>
    </row>
    <row r="284" spans="1:6" ht="10.5" customHeight="1">
      <c r="A284" s="19">
        <f t="shared" si="9"/>
        <v>281</v>
      </c>
      <c r="B284" s="109">
        <v>38</v>
      </c>
      <c r="C284" s="20" t="s">
        <v>277</v>
      </c>
      <c r="D284" s="7">
        <v>241022</v>
      </c>
      <c r="E284" s="7">
        <v>46</v>
      </c>
      <c r="F284" s="129">
        <f t="shared" si="8"/>
        <v>5239.608695652174</v>
      </c>
    </row>
    <row r="285" spans="1:6" ht="10.5" customHeight="1">
      <c r="A285" s="19">
        <f t="shared" si="9"/>
        <v>282</v>
      </c>
      <c r="B285" s="109">
        <v>267</v>
      </c>
      <c r="C285" s="20" t="s">
        <v>258</v>
      </c>
      <c r="D285" s="7">
        <v>41890</v>
      </c>
      <c r="E285" s="7">
        <v>8</v>
      </c>
      <c r="F285" s="129">
        <f t="shared" si="8"/>
        <v>5236.25</v>
      </c>
    </row>
    <row r="286" spans="1:6" ht="10.5" customHeight="1">
      <c r="A286" s="19">
        <f t="shared" si="9"/>
        <v>283</v>
      </c>
      <c r="B286" s="109">
        <v>348</v>
      </c>
      <c r="C286" s="20" t="s">
        <v>378</v>
      </c>
      <c r="D286" s="7">
        <v>104675</v>
      </c>
      <c r="E286" s="7">
        <v>20</v>
      </c>
      <c r="F286" s="129">
        <f t="shared" si="8"/>
        <v>5233.75</v>
      </c>
    </row>
    <row r="287" spans="1:6" ht="10.5" customHeight="1">
      <c r="A287" s="19">
        <f t="shared" si="9"/>
        <v>284</v>
      </c>
      <c r="B287" s="109">
        <v>303</v>
      </c>
      <c r="C287" s="20" t="s">
        <v>338</v>
      </c>
      <c r="D287" s="7">
        <v>303254</v>
      </c>
      <c r="E287" s="7">
        <v>58</v>
      </c>
      <c r="F287" s="129">
        <f t="shared" si="8"/>
        <v>5228.517241379311</v>
      </c>
    </row>
    <row r="288" spans="1:6" ht="10.5" customHeight="1">
      <c r="A288" s="19">
        <f t="shared" si="9"/>
        <v>285</v>
      </c>
      <c r="B288" s="109">
        <v>11</v>
      </c>
      <c r="C288" s="20" t="s">
        <v>418</v>
      </c>
      <c r="D288" s="7">
        <v>104066</v>
      </c>
      <c r="E288" s="7">
        <v>20</v>
      </c>
      <c r="F288" s="129">
        <f t="shared" si="8"/>
        <v>5203.3</v>
      </c>
    </row>
    <row r="289" spans="1:6" ht="10.5" customHeight="1">
      <c r="A289" s="19">
        <f t="shared" si="9"/>
        <v>286</v>
      </c>
      <c r="B289" s="109">
        <v>197</v>
      </c>
      <c r="C289" s="20" t="s">
        <v>263</v>
      </c>
      <c r="D289" s="7">
        <v>114269</v>
      </c>
      <c r="E289" s="7">
        <v>22</v>
      </c>
      <c r="F289" s="129">
        <f t="shared" si="8"/>
        <v>5194.045454545455</v>
      </c>
    </row>
    <row r="290" spans="1:6" ht="10.5" customHeight="1">
      <c r="A290" s="19">
        <f t="shared" si="9"/>
        <v>287</v>
      </c>
      <c r="B290" s="109">
        <v>196</v>
      </c>
      <c r="C290" s="20" t="s">
        <v>203</v>
      </c>
      <c r="D290" s="7">
        <v>113841</v>
      </c>
      <c r="E290" s="7">
        <v>22</v>
      </c>
      <c r="F290" s="129">
        <f t="shared" si="8"/>
        <v>5174.590909090909</v>
      </c>
    </row>
    <row r="291" spans="1:6" ht="10.5" customHeight="1">
      <c r="A291" s="19">
        <f t="shared" si="9"/>
        <v>288</v>
      </c>
      <c r="B291" s="109">
        <v>221</v>
      </c>
      <c r="C291" s="20" t="s">
        <v>456</v>
      </c>
      <c r="D291" s="7">
        <v>36112</v>
      </c>
      <c r="E291" s="7">
        <v>7</v>
      </c>
      <c r="F291" s="129">
        <f t="shared" si="8"/>
        <v>5158.857142857143</v>
      </c>
    </row>
    <row r="292" spans="1:6" ht="10.5" customHeight="1">
      <c r="A292" s="19">
        <f t="shared" si="9"/>
        <v>289</v>
      </c>
      <c r="B292" s="109">
        <v>167</v>
      </c>
      <c r="C292" s="20" t="s">
        <v>312</v>
      </c>
      <c r="D292" s="7">
        <v>87222</v>
      </c>
      <c r="E292" s="7">
        <v>17</v>
      </c>
      <c r="F292" s="129">
        <f t="shared" si="8"/>
        <v>5130.705882352941</v>
      </c>
    </row>
    <row r="293" spans="1:6" ht="10.5" customHeight="1">
      <c r="A293" s="19">
        <f t="shared" si="9"/>
        <v>290</v>
      </c>
      <c r="B293" s="109">
        <v>202</v>
      </c>
      <c r="C293" s="20" t="s">
        <v>367</v>
      </c>
      <c r="D293" s="7">
        <v>97399</v>
      </c>
      <c r="E293" s="7">
        <v>19</v>
      </c>
      <c r="F293" s="129">
        <f t="shared" si="8"/>
        <v>5126.263157894737</v>
      </c>
    </row>
    <row r="294" spans="1:6" ht="10.5" customHeight="1">
      <c r="A294" s="19">
        <f t="shared" si="9"/>
        <v>291</v>
      </c>
      <c r="B294" s="109">
        <v>31</v>
      </c>
      <c r="C294" s="20" t="s">
        <v>330</v>
      </c>
      <c r="D294" s="7">
        <v>76608</v>
      </c>
      <c r="E294" s="7">
        <v>15</v>
      </c>
      <c r="F294" s="129">
        <f t="shared" si="8"/>
        <v>5107.2</v>
      </c>
    </row>
    <row r="295" spans="1:6" ht="10.5" customHeight="1">
      <c r="A295" s="19">
        <f t="shared" si="9"/>
        <v>292</v>
      </c>
      <c r="B295" s="109">
        <v>356</v>
      </c>
      <c r="C295" s="20" t="s">
        <v>313</v>
      </c>
      <c r="D295" s="7">
        <v>675473</v>
      </c>
      <c r="E295" s="7">
        <v>133</v>
      </c>
      <c r="F295" s="129">
        <f t="shared" si="8"/>
        <v>5078.744360902256</v>
      </c>
    </row>
    <row r="296" spans="1:6" ht="10.5" customHeight="1">
      <c r="A296" s="19">
        <f t="shared" si="9"/>
        <v>293</v>
      </c>
      <c r="B296" s="109">
        <v>335</v>
      </c>
      <c r="C296" s="20" t="s">
        <v>266</v>
      </c>
      <c r="D296" s="7">
        <v>263737</v>
      </c>
      <c r="E296" s="7">
        <v>52</v>
      </c>
      <c r="F296" s="129">
        <f t="shared" si="8"/>
        <v>5071.865384615385</v>
      </c>
    </row>
    <row r="297" spans="1:6" ht="10.5" customHeight="1">
      <c r="A297" s="19">
        <f t="shared" si="9"/>
        <v>294</v>
      </c>
      <c r="B297" s="109">
        <v>114</v>
      </c>
      <c r="C297" s="20" t="s">
        <v>474</v>
      </c>
      <c r="D297" s="7">
        <v>60851</v>
      </c>
      <c r="E297" s="7">
        <v>12</v>
      </c>
      <c r="F297" s="129">
        <f t="shared" si="8"/>
        <v>5070.916666666667</v>
      </c>
    </row>
    <row r="298" spans="1:6" ht="10.5" customHeight="1">
      <c r="A298" s="19">
        <f t="shared" si="9"/>
        <v>295</v>
      </c>
      <c r="B298" s="109">
        <v>41</v>
      </c>
      <c r="C298" s="20" t="s">
        <v>140</v>
      </c>
      <c r="D298" s="7">
        <v>75991</v>
      </c>
      <c r="E298" s="7">
        <v>15</v>
      </c>
      <c r="F298" s="129">
        <f t="shared" si="8"/>
        <v>5066.066666666667</v>
      </c>
    </row>
    <row r="299" spans="1:6" ht="10.5" customHeight="1">
      <c r="A299" s="19">
        <f t="shared" si="9"/>
        <v>296</v>
      </c>
      <c r="B299" s="109">
        <v>249</v>
      </c>
      <c r="C299" s="20" t="s">
        <v>288</v>
      </c>
      <c r="D299" s="7">
        <v>272109</v>
      </c>
      <c r="E299" s="7">
        <v>54</v>
      </c>
      <c r="F299" s="129">
        <f t="shared" si="8"/>
        <v>5039.055555555556</v>
      </c>
    </row>
    <row r="300" spans="1:6" ht="10.5" customHeight="1">
      <c r="A300" s="19">
        <f t="shared" si="9"/>
        <v>297</v>
      </c>
      <c r="B300" s="109">
        <v>314</v>
      </c>
      <c r="C300" s="20" t="s">
        <v>249</v>
      </c>
      <c r="D300" s="7">
        <v>276608</v>
      </c>
      <c r="E300" s="7">
        <v>55</v>
      </c>
      <c r="F300" s="129">
        <f t="shared" si="8"/>
        <v>5029.236363636363</v>
      </c>
    </row>
    <row r="301" spans="1:6" ht="10.5" customHeight="1">
      <c r="A301" s="19">
        <f t="shared" si="9"/>
        <v>298</v>
      </c>
      <c r="B301" s="109">
        <v>224</v>
      </c>
      <c r="C301" s="20" t="s">
        <v>363</v>
      </c>
      <c r="D301" s="7">
        <v>19875</v>
      </c>
      <c r="E301" s="7">
        <v>4</v>
      </c>
      <c r="F301" s="129">
        <f t="shared" si="8"/>
        <v>4968.75</v>
      </c>
    </row>
    <row r="302" spans="1:6" ht="10.5" customHeight="1">
      <c r="A302" s="19">
        <f t="shared" si="9"/>
        <v>299</v>
      </c>
      <c r="B302" s="109">
        <v>272</v>
      </c>
      <c r="C302" s="20" t="s">
        <v>396</v>
      </c>
      <c r="D302" s="7">
        <v>163331</v>
      </c>
      <c r="E302" s="7">
        <v>33</v>
      </c>
      <c r="F302" s="129">
        <f t="shared" si="8"/>
        <v>4949.424242424242</v>
      </c>
    </row>
    <row r="303" spans="1:6" ht="10.5" customHeight="1">
      <c r="A303" s="19">
        <f t="shared" si="9"/>
        <v>300</v>
      </c>
      <c r="B303" s="109">
        <v>65</v>
      </c>
      <c r="C303" s="20" t="s">
        <v>389</v>
      </c>
      <c r="D303" s="7">
        <v>59058</v>
      </c>
      <c r="E303" s="7">
        <v>12</v>
      </c>
      <c r="F303" s="129">
        <f t="shared" si="8"/>
        <v>4921.5</v>
      </c>
    </row>
    <row r="304" spans="1:6" ht="10.5" customHeight="1">
      <c r="A304" s="19">
        <f t="shared" si="9"/>
        <v>301</v>
      </c>
      <c r="B304" s="109">
        <v>250</v>
      </c>
      <c r="C304" s="20" t="s">
        <v>302</v>
      </c>
      <c r="D304" s="7">
        <v>377042</v>
      </c>
      <c r="E304" s="7">
        <v>77</v>
      </c>
      <c r="F304" s="129">
        <f t="shared" si="8"/>
        <v>4896.649350649351</v>
      </c>
    </row>
    <row r="305" spans="1:6" ht="10.5" customHeight="1">
      <c r="A305" s="19">
        <f t="shared" si="9"/>
        <v>302</v>
      </c>
      <c r="B305" s="109">
        <v>138</v>
      </c>
      <c r="C305" s="20" t="s">
        <v>101</v>
      </c>
      <c r="D305" s="7">
        <v>24413</v>
      </c>
      <c r="E305" s="7">
        <v>5</v>
      </c>
      <c r="F305" s="129">
        <f t="shared" si="8"/>
        <v>4882.6</v>
      </c>
    </row>
    <row r="306" spans="1:6" ht="10.5" customHeight="1">
      <c r="A306" s="19">
        <f t="shared" si="9"/>
        <v>303</v>
      </c>
      <c r="B306" s="109">
        <v>292</v>
      </c>
      <c r="C306" s="20" t="s">
        <v>167</v>
      </c>
      <c r="D306" s="7">
        <v>34082</v>
      </c>
      <c r="E306" s="7">
        <v>7</v>
      </c>
      <c r="F306" s="129">
        <f t="shared" si="8"/>
        <v>4868.857142857143</v>
      </c>
    </row>
    <row r="307" spans="1:6" ht="10.5" customHeight="1">
      <c r="A307" s="19">
        <f t="shared" si="9"/>
        <v>304</v>
      </c>
      <c r="B307" s="109">
        <v>97</v>
      </c>
      <c r="C307" s="20" t="s">
        <v>125</v>
      </c>
      <c r="D307" s="7">
        <v>87481</v>
      </c>
      <c r="E307" s="7">
        <v>18</v>
      </c>
      <c r="F307" s="129">
        <f t="shared" si="8"/>
        <v>4860.055555555556</v>
      </c>
    </row>
    <row r="308" spans="1:6" ht="10.5" customHeight="1">
      <c r="A308" s="19">
        <f t="shared" si="9"/>
        <v>305</v>
      </c>
      <c r="B308" s="109">
        <v>5</v>
      </c>
      <c r="C308" s="20" t="s">
        <v>433</v>
      </c>
      <c r="D308" s="7">
        <v>148506</v>
      </c>
      <c r="E308" s="7">
        <v>31</v>
      </c>
      <c r="F308" s="129">
        <f t="shared" si="8"/>
        <v>4790.5161290322585</v>
      </c>
    </row>
    <row r="309" spans="1:6" ht="10.5" customHeight="1">
      <c r="A309" s="19">
        <f t="shared" si="9"/>
        <v>306</v>
      </c>
      <c r="B309" s="109">
        <v>237</v>
      </c>
      <c r="C309" s="20" t="s">
        <v>427</v>
      </c>
      <c r="D309" s="7">
        <v>138500</v>
      </c>
      <c r="E309" s="7">
        <v>29</v>
      </c>
      <c r="F309" s="129">
        <f t="shared" si="8"/>
        <v>4775.862068965517</v>
      </c>
    </row>
    <row r="310" spans="1:6" ht="10.5" customHeight="1">
      <c r="A310" s="19">
        <f t="shared" si="9"/>
        <v>307</v>
      </c>
      <c r="B310" s="109">
        <v>219</v>
      </c>
      <c r="C310" s="20" t="s">
        <v>450</v>
      </c>
      <c r="D310" s="7">
        <v>98530</v>
      </c>
      <c r="E310" s="7">
        <v>21</v>
      </c>
      <c r="F310" s="129">
        <f t="shared" si="8"/>
        <v>4691.9047619047615</v>
      </c>
    </row>
    <row r="311" spans="1:6" ht="10.5" customHeight="1">
      <c r="A311" s="19">
        <f t="shared" si="9"/>
        <v>308</v>
      </c>
      <c r="B311" s="109">
        <v>164</v>
      </c>
      <c r="C311" s="20" t="s">
        <v>178</v>
      </c>
      <c r="D311" s="7">
        <v>145426</v>
      </c>
      <c r="E311" s="7">
        <v>31</v>
      </c>
      <c r="F311" s="129">
        <f t="shared" si="8"/>
        <v>4691.1612903225805</v>
      </c>
    </row>
    <row r="312" spans="1:6" ht="10.5" customHeight="1">
      <c r="A312" s="19">
        <f t="shared" si="9"/>
        <v>309</v>
      </c>
      <c r="B312" s="109">
        <v>364</v>
      </c>
      <c r="C312" s="20" t="s">
        <v>107</v>
      </c>
      <c r="D312" s="7">
        <v>112479</v>
      </c>
      <c r="E312" s="7">
        <v>24</v>
      </c>
      <c r="F312" s="129">
        <f t="shared" si="8"/>
        <v>4686.625</v>
      </c>
    </row>
    <row r="313" spans="1:6" ht="10.5" customHeight="1">
      <c r="A313" s="19">
        <f t="shared" si="9"/>
        <v>310</v>
      </c>
      <c r="B313" s="109">
        <v>199</v>
      </c>
      <c r="C313" s="20" t="s">
        <v>102</v>
      </c>
      <c r="D313" s="7">
        <v>46731</v>
      </c>
      <c r="E313" s="7">
        <v>10</v>
      </c>
      <c r="F313" s="129">
        <f t="shared" si="8"/>
        <v>4673.1</v>
      </c>
    </row>
    <row r="314" spans="1:6" ht="10.5" customHeight="1">
      <c r="A314" s="19">
        <f t="shared" si="9"/>
        <v>311</v>
      </c>
      <c r="B314" s="109">
        <v>35</v>
      </c>
      <c r="C314" s="20" t="s">
        <v>139</v>
      </c>
      <c r="D314" s="7">
        <v>56015</v>
      </c>
      <c r="E314" s="7">
        <v>12</v>
      </c>
      <c r="F314" s="129">
        <f t="shared" si="8"/>
        <v>4667.916666666667</v>
      </c>
    </row>
    <row r="315" spans="1:6" ht="10.5" customHeight="1">
      <c r="A315" s="19">
        <f t="shared" si="9"/>
        <v>312</v>
      </c>
      <c r="B315" s="109">
        <v>78</v>
      </c>
      <c r="C315" s="20" t="s">
        <v>265</v>
      </c>
      <c r="D315" s="7">
        <v>227434</v>
      </c>
      <c r="E315" s="7">
        <v>49</v>
      </c>
      <c r="F315" s="129">
        <f t="shared" si="8"/>
        <v>4641.510204081633</v>
      </c>
    </row>
    <row r="316" spans="1:6" ht="10.5" customHeight="1">
      <c r="A316" s="19">
        <f t="shared" si="9"/>
        <v>313</v>
      </c>
      <c r="B316" s="109">
        <v>353</v>
      </c>
      <c r="C316" s="20" t="s">
        <v>122</v>
      </c>
      <c r="D316" s="7">
        <v>286287</v>
      </c>
      <c r="E316" s="7">
        <v>62</v>
      </c>
      <c r="F316" s="129">
        <f t="shared" si="8"/>
        <v>4617.532258064516</v>
      </c>
    </row>
    <row r="317" spans="1:6" ht="10.5" customHeight="1">
      <c r="A317" s="19">
        <f t="shared" si="9"/>
        <v>314</v>
      </c>
      <c r="B317" s="109">
        <v>344</v>
      </c>
      <c r="C317" s="20" t="s">
        <v>291</v>
      </c>
      <c r="D317" s="7">
        <v>133794</v>
      </c>
      <c r="E317" s="7">
        <v>29</v>
      </c>
      <c r="F317" s="129">
        <f t="shared" si="8"/>
        <v>4613.586206896552</v>
      </c>
    </row>
    <row r="318" spans="1:6" ht="10.5" customHeight="1">
      <c r="A318" s="19">
        <f t="shared" si="9"/>
        <v>315</v>
      </c>
      <c r="B318" s="109">
        <v>24</v>
      </c>
      <c r="C318" s="20" t="s">
        <v>426</v>
      </c>
      <c r="D318" s="7">
        <v>128836</v>
      </c>
      <c r="E318" s="7">
        <v>28</v>
      </c>
      <c r="F318" s="129">
        <f t="shared" si="8"/>
        <v>4601.285714285715</v>
      </c>
    </row>
    <row r="319" spans="1:6" ht="10.5" customHeight="1">
      <c r="A319" s="19">
        <f t="shared" si="9"/>
        <v>316</v>
      </c>
      <c r="B319" s="109">
        <v>75</v>
      </c>
      <c r="C319" s="20" t="s">
        <v>404</v>
      </c>
      <c r="D319" s="7">
        <v>201281</v>
      </c>
      <c r="E319" s="7">
        <v>44</v>
      </c>
      <c r="F319" s="129">
        <f t="shared" si="8"/>
        <v>4574.568181818182</v>
      </c>
    </row>
    <row r="320" spans="1:6" ht="10.5" customHeight="1">
      <c r="A320" s="19">
        <f t="shared" si="9"/>
        <v>317</v>
      </c>
      <c r="B320" s="109">
        <v>47</v>
      </c>
      <c r="C320" s="20" t="s">
        <v>274</v>
      </c>
      <c r="D320" s="7">
        <v>81351</v>
      </c>
      <c r="E320" s="7">
        <v>18</v>
      </c>
      <c r="F320" s="129">
        <f t="shared" si="8"/>
        <v>4519.5</v>
      </c>
    </row>
    <row r="321" spans="1:6" ht="10.5" customHeight="1">
      <c r="A321" s="19">
        <f t="shared" si="9"/>
        <v>318</v>
      </c>
      <c r="B321" s="109">
        <v>317</v>
      </c>
      <c r="C321" s="20" t="s">
        <v>105</v>
      </c>
      <c r="D321" s="7">
        <v>81262</v>
      </c>
      <c r="E321" s="7">
        <v>18</v>
      </c>
      <c r="F321" s="129">
        <f t="shared" si="8"/>
        <v>4514.555555555556</v>
      </c>
    </row>
    <row r="322" spans="1:6" ht="10.5" customHeight="1">
      <c r="A322" s="19">
        <f t="shared" si="9"/>
        <v>319</v>
      </c>
      <c r="B322" s="109">
        <v>193</v>
      </c>
      <c r="C322" s="20" t="s">
        <v>115</v>
      </c>
      <c r="D322" s="7">
        <v>178108</v>
      </c>
      <c r="E322" s="7">
        <v>40</v>
      </c>
      <c r="F322" s="129">
        <f t="shared" si="8"/>
        <v>4452.7</v>
      </c>
    </row>
    <row r="323" spans="1:6" ht="10.5" customHeight="1">
      <c r="A323" s="19">
        <f t="shared" si="9"/>
        <v>320</v>
      </c>
      <c r="B323" s="109">
        <v>294</v>
      </c>
      <c r="C323" s="20" t="s">
        <v>337</v>
      </c>
      <c r="D323" s="7">
        <v>172946</v>
      </c>
      <c r="E323" s="7">
        <v>39</v>
      </c>
      <c r="F323" s="129">
        <f t="shared" si="8"/>
        <v>4434.51282051282</v>
      </c>
    </row>
    <row r="324" spans="1:6" ht="10.5" customHeight="1">
      <c r="A324" s="19">
        <f t="shared" si="9"/>
        <v>321</v>
      </c>
      <c r="B324" s="109">
        <v>262</v>
      </c>
      <c r="C324" s="20" t="s">
        <v>319</v>
      </c>
      <c r="D324" s="7">
        <v>118800</v>
      </c>
      <c r="E324" s="7">
        <v>27</v>
      </c>
      <c r="F324" s="129">
        <f t="shared" si="8"/>
        <v>4400</v>
      </c>
    </row>
    <row r="325" spans="1:6" ht="10.5" customHeight="1">
      <c r="A325" s="19">
        <f t="shared" si="9"/>
        <v>322</v>
      </c>
      <c r="B325" s="109">
        <v>329</v>
      </c>
      <c r="C325" s="20" t="s">
        <v>216</v>
      </c>
      <c r="D325" s="7">
        <v>263355</v>
      </c>
      <c r="E325" s="7">
        <v>60</v>
      </c>
      <c r="F325" s="129">
        <f aca="true" t="shared" si="10" ref="F325:F380">D325/E325</f>
        <v>4389.25</v>
      </c>
    </row>
    <row r="326" spans="1:6" ht="10.5" customHeight="1">
      <c r="A326" s="19">
        <f aca="true" t="shared" si="11" ref="A326:A380">A325+1</f>
        <v>323</v>
      </c>
      <c r="B326" s="109">
        <v>331</v>
      </c>
      <c r="C326" s="20" t="s">
        <v>120</v>
      </c>
      <c r="D326" s="7">
        <v>52381</v>
      </c>
      <c r="E326" s="7">
        <v>12</v>
      </c>
      <c r="F326" s="129">
        <f t="shared" si="10"/>
        <v>4365.083333333333</v>
      </c>
    </row>
    <row r="327" spans="1:6" ht="10.5" customHeight="1">
      <c r="A327" s="19">
        <f t="shared" si="11"/>
        <v>324</v>
      </c>
      <c r="B327" s="109">
        <v>203</v>
      </c>
      <c r="C327" s="20" t="s">
        <v>227</v>
      </c>
      <c r="D327" s="7">
        <v>169583</v>
      </c>
      <c r="E327" s="7">
        <v>39</v>
      </c>
      <c r="F327" s="129">
        <f t="shared" si="10"/>
        <v>4348.282051282052</v>
      </c>
    </row>
    <row r="328" spans="1:6" ht="10.5" customHeight="1">
      <c r="A328" s="19">
        <f t="shared" si="11"/>
        <v>325</v>
      </c>
      <c r="B328" s="109">
        <v>241</v>
      </c>
      <c r="C328" s="20" t="s">
        <v>393</v>
      </c>
      <c r="D328" s="7">
        <v>385341</v>
      </c>
      <c r="E328" s="7">
        <v>89</v>
      </c>
      <c r="F328" s="129">
        <f t="shared" si="10"/>
        <v>4329.6741573033705</v>
      </c>
    </row>
    <row r="329" spans="1:6" ht="10.5" customHeight="1">
      <c r="A329" s="19">
        <f t="shared" si="11"/>
        <v>326</v>
      </c>
      <c r="B329" s="109">
        <v>322</v>
      </c>
      <c r="C329" s="20" t="s">
        <v>271</v>
      </c>
      <c r="D329" s="7">
        <v>129823</v>
      </c>
      <c r="E329" s="7">
        <v>30</v>
      </c>
      <c r="F329" s="129">
        <f t="shared" si="10"/>
        <v>4327.433333333333</v>
      </c>
    </row>
    <row r="330" spans="1:6" ht="10.5" customHeight="1">
      <c r="A330" s="19">
        <f t="shared" si="11"/>
        <v>327</v>
      </c>
      <c r="B330" s="109">
        <v>227</v>
      </c>
      <c r="C330" s="20" t="s">
        <v>314</v>
      </c>
      <c r="D330" s="7">
        <v>198732</v>
      </c>
      <c r="E330" s="7">
        <v>46</v>
      </c>
      <c r="F330" s="129">
        <f t="shared" si="10"/>
        <v>4320.260869565217</v>
      </c>
    </row>
    <row r="331" spans="1:6" ht="10.5" customHeight="1">
      <c r="A331" s="19">
        <f t="shared" si="11"/>
        <v>328</v>
      </c>
      <c r="B331" s="109">
        <v>189</v>
      </c>
      <c r="C331" s="20" t="s">
        <v>111</v>
      </c>
      <c r="D331" s="7">
        <v>125117</v>
      </c>
      <c r="E331" s="7">
        <v>29</v>
      </c>
      <c r="F331" s="129">
        <f t="shared" si="10"/>
        <v>4314.379310344828</v>
      </c>
    </row>
    <row r="332" spans="1:6" ht="10.5" customHeight="1">
      <c r="A332" s="19">
        <f t="shared" si="11"/>
        <v>329</v>
      </c>
      <c r="B332" s="109">
        <v>291</v>
      </c>
      <c r="C332" s="20" t="s">
        <v>195</v>
      </c>
      <c r="D332" s="7">
        <v>72700</v>
      </c>
      <c r="E332" s="7">
        <v>17</v>
      </c>
      <c r="F332" s="129">
        <f t="shared" si="10"/>
        <v>4276.470588235294</v>
      </c>
    </row>
    <row r="333" spans="1:6" ht="10.5" customHeight="1">
      <c r="A333" s="19">
        <f t="shared" si="11"/>
        <v>330</v>
      </c>
      <c r="B333" s="109">
        <v>352</v>
      </c>
      <c r="C333" s="20" t="s">
        <v>331</v>
      </c>
      <c r="D333" s="7">
        <v>153486</v>
      </c>
      <c r="E333" s="7">
        <v>36</v>
      </c>
      <c r="F333" s="129">
        <f t="shared" si="10"/>
        <v>4263.5</v>
      </c>
    </row>
    <row r="334" spans="1:6" ht="10.5" customHeight="1">
      <c r="A334" s="19">
        <f t="shared" si="11"/>
        <v>331</v>
      </c>
      <c r="B334" s="109">
        <v>342</v>
      </c>
      <c r="C334" s="20" t="s">
        <v>370</v>
      </c>
      <c r="D334" s="7">
        <v>76457</v>
      </c>
      <c r="E334" s="7">
        <v>18</v>
      </c>
      <c r="F334" s="129">
        <f t="shared" si="10"/>
        <v>4247.611111111111</v>
      </c>
    </row>
    <row r="335" spans="1:6" ht="10.5" customHeight="1">
      <c r="A335" s="19">
        <f t="shared" si="11"/>
        <v>332</v>
      </c>
      <c r="B335" s="109">
        <v>307</v>
      </c>
      <c r="C335" s="20" t="s">
        <v>254</v>
      </c>
      <c r="D335" s="7">
        <v>118610</v>
      </c>
      <c r="E335" s="7">
        <v>28</v>
      </c>
      <c r="F335" s="129">
        <f t="shared" si="10"/>
        <v>4236.071428571428</v>
      </c>
    </row>
    <row r="336" spans="1:6" ht="10.5" customHeight="1">
      <c r="A336" s="19">
        <f t="shared" si="11"/>
        <v>333</v>
      </c>
      <c r="B336" s="109">
        <v>156</v>
      </c>
      <c r="C336" s="20" t="s">
        <v>237</v>
      </c>
      <c r="D336" s="7">
        <v>33267</v>
      </c>
      <c r="E336" s="7">
        <v>8</v>
      </c>
      <c r="F336" s="129">
        <f t="shared" si="10"/>
        <v>4158.375</v>
      </c>
    </row>
    <row r="337" spans="1:6" ht="10.5" customHeight="1">
      <c r="A337" s="19">
        <f t="shared" si="11"/>
        <v>334</v>
      </c>
      <c r="B337" s="109">
        <v>10</v>
      </c>
      <c r="C337" s="20" t="s">
        <v>214</v>
      </c>
      <c r="D337" s="7">
        <v>165064</v>
      </c>
      <c r="E337" s="7">
        <v>40</v>
      </c>
      <c r="F337" s="129">
        <f t="shared" si="10"/>
        <v>4126.6</v>
      </c>
    </row>
    <row r="338" spans="1:6" ht="10.5" customHeight="1">
      <c r="A338" s="19">
        <f t="shared" si="11"/>
        <v>335</v>
      </c>
      <c r="B338" s="109">
        <v>361</v>
      </c>
      <c r="C338" s="20" t="s">
        <v>151</v>
      </c>
      <c r="D338" s="7">
        <v>41167</v>
      </c>
      <c r="E338" s="7">
        <v>10</v>
      </c>
      <c r="F338" s="129">
        <f t="shared" si="10"/>
        <v>4116.7</v>
      </c>
    </row>
    <row r="339" spans="1:6" ht="10.5" customHeight="1">
      <c r="A339" s="19">
        <f t="shared" si="11"/>
        <v>336</v>
      </c>
      <c r="B339" s="109">
        <v>85</v>
      </c>
      <c r="C339" s="20" t="s">
        <v>283</v>
      </c>
      <c r="D339" s="7">
        <v>151781</v>
      </c>
      <c r="E339" s="7">
        <v>37</v>
      </c>
      <c r="F339" s="129">
        <f t="shared" si="10"/>
        <v>4102.189189189189</v>
      </c>
    </row>
    <row r="340" spans="1:6" ht="10.5" customHeight="1">
      <c r="A340" s="19">
        <f t="shared" si="11"/>
        <v>337</v>
      </c>
      <c r="B340" s="109">
        <v>230</v>
      </c>
      <c r="C340" s="20" t="s">
        <v>236</v>
      </c>
      <c r="D340" s="7">
        <v>28659</v>
      </c>
      <c r="E340" s="7">
        <v>7</v>
      </c>
      <c r="F340" s="129">
        <f t="shared" si="10"/>
        <v>4094.1428571428573</v>
      </c>
    </row>
    <row r="341" spans="1:6" ht="10.5" customHeight="1">
      <c r="A341" s="19">
        <f t="shared" si="11"/>
        <v>338</v>
      </c>
      <c r="B341" s="109">
        <v>40</v>
      </c>
      <c r="C341" s="20" t="s">
        <v>256</v>
      </c>
      <c r="D341" s="7">
        <v>195746</v>
      </c>
      <c r="E341" s="7">
        <v>48</v>
      </c>
      <c r="F341" s="129">
        <f t="shared" si="10"/>
        <v>4078.0416666666665</v>
      </c>
    </row>
    <row r="342" spans="1:6" ht="10.5" customHeight="1">
      <c r="A342" s="19">
        <f t="shared" si="11"/>
        <v>339</v>
      </c>
      <c r="B342" s="109">
        <v>52</v>
      </c>
      <c r="C342" s="20" t="s">
        <v>304</v>
      </c>
      <c r="D342" s="7">
        <v>345526</v>
      </c>
      <c r="E342" s="7">
        <v>85</v>
      </c>
      <c r="F342" s="129">
        <f t="shared" si="10"/>
        <v>4065.0117647058823</v>
      </c>
    </row>
    <row r="343" spans="1:6" ht="10.5" customHeight="1">
      <c r="A343" s="19">
        <f t="shared" si="11"/>
        <v>340</v>
      </c>
      <c r="B343" s="109">
        <v>327</v>
      </c>
      <c r="C343" s="20" t="s">
        <v>116</v>
      </c>
      <c r="D343" s="7">
        <v>256378</v>
      </c>
      <c r="E343" s="7">
        <v>64</v>
      </c>
      <c r="F343" s="129">
        <f t="shared" si="10"/>
        <v>4005.90625</v>
      </c>
    </row>
    <row r="344" spans="1:6" ht="10.5" customHeight="1">
      <c r="A344" s="19">
        <f t="shared" si="11"/>
        <v>341</v>
      </c>
      <c r="B344" s="109">
        <v>33</v>
      </c>
      <c r="C344" s="20" t="s">
        <v>459</v>
      </c>
      <c r="D344" s="7">
        <v>113535</v>
      </c>
      <c r="E344" s="7">
        <v>29</v>
      </c>
      <c r="F344" s="129">
        <f t="shared" si="10"/>
        <v>3915</v>
      </c>
    </row>
    <row r="345" spans="1:6" ht="10.5" customHeight="1">
      <c r="A345" s="19">
        <f t="shared" si="11"/>
        <v>342</v>
      </c>
      <c r="B345" s="109">
        <v>247</v>
      </c>
      <c r="C345" s="20" t="s">
        <v>189</v>
      </c>
      <c r="D345" s="7">
        <v>264990</v>
      </c>
      <c r="E345" s="7">
        <v>68</v>
      </c>
      <c r="F345" s="129">
        <f t="shared" si="10"/>
        <v>3896.9117647058824</v>
      </c>
    </row>
    <row r="346" spans="1:6" ht="10.5" customHeight="1">
      <c r="A346" s="19">
        <f t="shared" si="11"/>
        <v>343</v>
      </c>
      <c r="B346" s="109">
        <v>27</v>
      </c>
      <c r="C346" s="20" t="s">
        <v>99</v>
      </c>
      <c r="D346" s="7">
        <v>57975</v>
      </c>
      <c r="E346" s="7">
        <v>15</v>
      </c>
      <c r="F346" s="129">
        <f t="shared" si="10"/>
        <v>3865</v>
      </c>
    </row>
    <row r="347" spans="1:6" ht="10.5" customHeight="1">
      <c r="A347" s="19">
        <f t="shared" si="11"/>
        <v>344</v>
      </c>
      <c r="B347" s="109">
        <v>259</v>
      </c>
      <c r="C347" s="20" t="s">
        <v>447</v>
      </c>
      <c r="D347" s="7">
        <v>42324</v>
      </c>
      <c r="E347" s="7">
        <v>11</v>
      </c>
      <c r="F347" s="129">
        <f t="shared" si="10"/>
        <v>3847.6363636363635</v>
      </c>
    </row>
    <row r="348" spans="1:6" ht="10.5" customHeight="1">
      <c r="A348" s="19">
        <f t="shared" si="11"/>
        <v>345</v>
      </c>
      <c r="B348" s="109">
        <v>67</v>
      </c>
      <c r="C348" s="20" t="s">
        <v>165</v>
      </c>
      <c r="D348" s="7">
        <v>111300</v>
      </c>
      <c r="E348" s="7">
        <v>29</v>
      </c>
      <c r="F348" s="129">
        <f t="shared" si="10"/>
        <v>3837.9310344827586</v>
      </c>
    </row>
    <row r="349" spans="1:6" ht="10.5" customHeight="1">
      <c r="A349" s="19">
        <f t="shared" si="11"/>
        <v>346</v>
      </c>
      <c r="B349" s="109">
        <v>95</v>
      </c>
      <c r="C349" s="20" t="s">
        <v>431</v>
      </c>
      <c r="D349" s="7">
        <v>128754</v>
      </c>
      <c r="E349" s="7">
        <v>34</v>
      </c>
      <c r="F349" s="129">
        <f t="shared" si="10"/>
        <v>3786.8823529411766</v>
      </c>
    </row>
    <row r="350" spans="1:6" ht="10.5" customHeight="1">
      <c r="A350" s="19">
        <f t="shared" si="11"/>
        <v>347</v>
      </c>
      <c r="B350" s="109">
        <v>234</v>
      </c>
      <c r="C350" s="20" t="s">
        <v>243</v>
      </c>
      <c r="D350" s="7">
        <v>230655</v>
      </c>
      <c r="E350" s="7">
        <v>62</v>
      </c>
      <c r="F350" s="129">
        <f t="shared" si="10"/>
        <v>3720.2419354838707</v>
      </c>
    </row>
    <row r="351" spans="1:6" ht="10.5" customHeight="1">
      <c r="A351" s="19">
        <f t="shared" si="11"/>
        <v>348</v>
      </c>
      <c r="B351" s="109">
        <v>240</v>
      </c>
      <c r="C351" s="20" t="s">
        <v>153</v>
      </c>
      <c r="D351" s="7">
        <v>240477</v>
      </c>
      <c r="E351" s="7">
        <v>65</v>
      </c>
      <c r="F351" s="129">
        <f t="shared" si="10"/>
        <v>3699.646153846154</v>
      </c>
    </row>
    <row r="352" spans="1:6" ht="10.5" customHeight="1">
      <c r="A352" s="19">
        <f t="shared" si="11"/>
        <v>349</v>
      </c>
      <c r="B352" s="109">
        <v>349</v>
      </c>
      <c r="C352" s="20" t="s">
        <v>340</v>
      </c>
      <c r="D352" s="7">
        <v>150162</v>
      </c>
      <c r="E352" s="7">
        <v>42</v>
      </c>
      <c r="F352" s="129">
        <f t="shared" si="10"/>
        <v>3575.285714285714</v>
      </c>
    </row>
    <row r="353" spans="1:6" ht="10.5" customHeight="1">
      <c r="A353" s="19">
        <f t="shared" si="11"/>
        <v>350</v>
      </c>
      <c r="B353" s="109">
        <v>32</v>
      </c>
      <c r="C353" s="20" t="s">
        <v>177</v>
      </c>
      <c r="D353" s="7">
        <v>195952</v>
      </c>
      <c r="E353" s="7">
        <v>55</v>
      </c>
      <c r="F353" s="129">
        <f t="shared" si="10"/>
        <v>3562.7636363636366</v>
      </c>
    </row>
    <row r="354" spans="1:6" ht="10.5" customHeight="1">
      <c r="A354" s="19">
        <f t="shared" si="11"/>
        <v>351</v>
      </c>
      <c r="B354" s="109">
        <v>150</v>
      </c>
      <c r="C354" s="20" t="s">
        <v>164</v>
      </c>
      <c r="D354" s="7">
        <v>84982</v>
      </c>
      <c r="E354" s="7">
        <v>24</v>
      </c>
      <c r="F354" s="129">
        <f t="shared" si="10"/>
        <v>3540.9166666666665</v>
      </c>
    </row>
    <row r="355" spans="1:6" ht="10.5" customHeight="1">
      <c r="A355" s="19">
        <f t="shared" si="11"/>
        <v>352</v>
      </c>
      <c r="B355" s="109">
        <v>369</v>
      </c>
      <c r="C355" s="20" t="s">
        <v>108</v>
      </c>
      <c r="D355" s="7">
        <v>49140</v>
      </c>
      <c r="E355" s="7">
        <v>14</v>
      </c>
      <c r="F355" s="129">
        <f t="shared" si="10"/>
        <v>3510</v>
      </c>
    </row>
    <row r="356" spans="1:6" ht="10.5" customHeight="1">
      <c r="A356" s="19">
        <f t="shared" si="11"/>
        <v>353</v>
      </c>
      <c r="B356" s="109">
        <v>238</v>
      </c>
      <c r="C356" s="20" t="s">
        <v>124</v>
      </c>
      <c r="D356" s="7">
        <v>219900</v>
      </c>
      <c r="E356" s="7">
        <v>64</v>
      </c>
      <c r="F356" s="129">
        <f t="shared" si="10"/>
        <v>3435.9375</v>
      </c>
    </row>
    <row r="357" spans="1:6" ht="10.5" customHeight="1">
      <c r="A357" s="19">
        <f t="shared" si="11"/>
        <v>354</v>
      </c>
      <c r="B357" s="109">
        <v>330</v>
      </c>
      <c r="C357" s="20" t="s">
        <v>240</v>
      </c>
      <c r="D357" s="7">
        <v>122794</v>
      </c>
      <c r="E357" s="7">
        <v>36</v>
      </c>
      <c r="F357" s="129">
        <f t="shared" si="10"/>
        <v>3410.9444444444443</v>
      </c>
    </row>
    <row r="358" spans="1:6" ht="10.5" customHeight="1">
      <c r="A358" s="19">
        <f t="shared" si="11"/>
        <v>355</v>
      </c>
      <c r="B358" s="109">
        <v>141</v>
      </c>
      <c r="C358" s="20" t="s">
        <v>381</v>
      </c>
      <c r="D358" s="7">
        <v>26554</v>
      </c>
      <c r="E358" s="7">
        <v>8</v>
      </c>
      <c r="F358" s="129">
        <f t="shared" si="10"/>
        <v>3319.25</v>
      </c>
    </row>
    <row r="359" spans="1:6" ht="10.5" customHeight="1">
      <c r="A359" s="19">
        <f t="shared" si="11"/>
        <v>356</v>
      </c>
      <c r="B359" s="109">
        <v>239</v>
      </c>
      <c r="C359" s="20" t="s">
        <v>171</v>
      </c>
      <c r="D359" s="7">
        <v>169922</v>
      </c>
      <c r="E359" s="7">
        <v>52</v>
      </c>
      <c r="F359" s="129">
        <f t="shared" si="10"/>
        <v>3267.730769230769</v>
      </c>
    </row>
    <row r="360" spans="1:6" ht="10.5" customHeight="1">
      <c r="A360" s="19">
        <f t="shared" si="11"/>
        <v>357</v>
      </c>
      <c r="B360" s="109">
        <v>213</v>
      </c>
      <c r="C360" s="20" t="s">
        <v>198</v>
      </c>
      <c r="D360" s="7">
        <v>101803</v>
      </c>
      <c r="E360" s="7">
        <v>32</v>
      </c>
      <c r="F360" s="129">
        <f t="shared" si="10"/>
        <v>3181.34375</v>
      </c>
    </row>
    <row r="361" spans="1:6" ht="10.5" customHeight="1">
      <c r="A361" s="19">
        <f t="shared" si="11"/>
        <v>358</v>
      </c>
      <c r="B361" s="109">
        <v>101</v>
      </c>
      <c r="C361" s="20" t="s">
        <v>268</v>
      </c>
      <c r="D361" s="7">
        <v>60090</v>
      </c>
      <c r="E361" s="7">
        <v>19</v>
      </c>
      <c r="F361" s="129">
        <f t="shared" si="10"/>
        <v>3162.6315789473683</v>
      </c>
    </row>
    <row r="362" spans="1:6" ht="10.5" customHeight="1">
      <c r="A362" s="19">
        <f t="shared" si="11"/>
        <v>359</v>
      </c>
      <c r="B362" s="109">
        <v>49</v>
      </c>
      <c r="C362" s="20" t="s">
        <v>218</v>
      </c>
      <c r="D362" s="7">
        <v>260500</v>
      </c>
      <c r="E362" s="7">
        <v>83</v>
      </c>
      <c r="F362" s="129">
        <f t="shared" si="10"/>
        <v>3138.5542168674697</v>
      </c>
    </row>
    <row r="363" spans="1:6" ht="10.5" customHeight="1">
      <c r="A363" s="19">
        <f t="shared" si="11"/>
        <v>360</v>
      </c>
      <c r="B363" s="109">
        <v>51</v>
      </c>
      <c r="C363" s="20" t="s">
        <v>147</v>
      </c>
      <c r="D363" s="7">
        <v>50159</v>
      </c>
      <c r="E363" s="7">
        <v>16</v>
      </c>
      <c r="F363" s="129">
        <f t="shared" si="10"/>
        <v>3134.9375</v>
      </c>
    </row>
    <row r="364" spans="1:6" ht="10.5" customHeight="1">
      <c r="A364" s="19">
        <f t="shared" si="11"/>
        <v>361</v>
      </c>
      <c r="B364" s="109">
        <v>210</v>
      </c>
      <c r="C364" s="20" t="s">
        <v>143</v>
      </c>
      <c r="D364" s="7">
        <v>49864</v>
      </c>
      <c r="E364" s="7">
        <v>16</v>
      </c>
      <c r="F364" s="129">
        <f t="shared" si="10"/>
        <v>3116.5</v>
      </c>
    </row>
    <row r="365" spans="1:6" ht="10.5" customHeight="1">
      <c r="A365" s="19">
        <f t="shared" si="11"/>
        <v>362</v>
      </c>
      <c r="B365" s="109">
        <v>165</v>
      </c>
      <c r="C365" s="20" t="s">
        <v>379</v>
      </c>
      <c r="D365" s="7">
        <v>60546</v>
      </c>
      <c r="E365" s="7">
        <v>20</v>
      </c>
      <c r="F365" s="129">
        <f t="shared" si="10"/>
        <v>3027.3</v>
      </c>
    </row>
    <row r="366" spans="1:6" ht="10.5" customHeight="1">
      <c r="A366" s="19">
        <f t="shared" si="11"/>
        <v>363</v>
      </c>
      <c r="B366" s="109">
        <v>56</v>
      </c>
      <c r="C366" s="20" t="s">
        <v>161</v>
      </c>
      <c r="D366" s="7">
        <v>120414</v>
      </c>
      <c r="E366" s="7">
        <v>40</v>
      </c>
      <c r="F366" s="129">
        <f t="shared" si="10"/>
        <v>3010.35</v>
      </c>
    </row>
    <row r="367" spans="1:6" ht="10.5" customHeight="1">
      <c r="A367" s="19">
        <f t="shared" si="11"/>
        <v>364</v>
      </c>
      <c r="B367" s="109">
        <v>188</v>
      </c>
      <c r="C367" s="20" t="s">
        <v>419</v>
      </c>
      <c r="D367" s="7">
        <v>33090</v>
      </c>
      <c r="E367" s="7">
        <v>11</v>
      </c>
      <c r="F367" s="129">
        <f t="shared" si="10"/>
        <v>3008.181818181818</v>
      </c>
    </row>
    <row r="368" spans="1:6" ht="10.5" customHeight="1">
      <c r="A368" s="19">
        <f t="shared" si="11"/>
        <v>365</v>
      </c>
      <c r="B368" s="109">
        <v>341</v>
      </c>
      <c r="C368" s="20" t="s">
        <v>276</v>
      </c>
      <c r="D368" s="7">
        <v>187453</v>
      </c>
      <c r="E368" s="7">
        <v>63</v>
      </c>
      <c r="F368" s="129">
        <f t="shared" si="10"/>
        <v>2975.4444444444443</v>
      </c>
    </row>
    <row r="369" spans="1:6" ht="10.5" customHeight="1">
      <c r="A369" s="19">
        <f t="shared" si="11"/>
        <v>366</v>
      </c>
      <c r="B369" s="109">
        <v>76</v>
      </c>
      <c r="C369" s="20" t="s">
        <v>414</v>
      </c>
      <c r="D369" s="7">
        <v>301995</v>
      </c>
      <c r="E369" s="7">
        <v>105</v>
      </c>
      <c r="F369" s="129">
        <f t="shared" si="10"/>
        <v>2876.1428571428573</v>
      </c>
    </row>
    <row r="370" spans="1:6" ht="10.5" customHeight="1">
      <c r="A370" s="19">
        <f t="shared" si="11"/>
        <v>367</v>
      </c>
      <c r="B370" s="109">
        <v>323</v>
      </c>
      <c r="C370" s="20" t="s">
        <v>429</v>
      </c>
      <c r="D370" s="7">
        <v>58292</v>
      </c>
      <c r="E370" s="7">
        <v>23</v>
      </c>
      <c r="F370" s="129">
        <f t="shared" si="10"/>
        <v>2534.4347826086955</v>
      </c>
    </row>
    <row r="371" spans="1:6" ht="10.5" customHeight="1">
      <c r="A371" s="19">
        <f t="shared" si="11"/>
        <v>368</v>
      </c>
      <c r="B371" s="109">
        <v>66</v>
      </c>
      <c r="C371" s="20" t="s">
        <v>150</v>
      </c>
      <c r="D371" s="7">
        <v>85998</v>
      </c>
      <c r="E371" s="7">
        <v>36</v>
      </c>
      <c r="F371" s="129">
        <f t="shared" si="10"/>
        <v>2388.8333333333335</v>
      </c>
    </row>
    <row r="372" spans="1:6" ht="10.5" customHeight="1">
      <c r="A372" s="19">
        <f t="shared" si="11"/>
        <v>369</v>
      </c>
      <c r="B372" s="109">
        <v>103</v>
      </c>
      <c r="C372" s="20" t="s">
        <v>352</v>
      </c>
      <c r="D372" s="7">
        <v>134958</v>
      </c>
      <c r="E372" s="7">
        <v>57</v>
      </c>
      <c r="F372" s="129">
        <f t="shared" si="10"/>
        <v>2367.684210526316</v>
      </c>
    </row>
    <row r="373" spans="1:6" ht="10.5" customHeight="1">
      <c r="A373" s="19">
        <f t="shared" si="11"/>
        <v>370</v>
      </c>
      <c r="B373" s="109">
        <v>358</v>
      </c>
      <c r="C373" s="20" t="s">
        <v>382</v>
      </c>
      <c r="D373" s="7">
        <v>253182</v>
      </c>
      <c r="E373" s="7">
        <v>107</v>
      </c>
      <c r="F373" s="129">
        <f t="shared" si="10"/>
        <v>2366.1869158878503</v>
      </c>
    </row>
    <row r="374" spans="1:6" ht="10.5" customHeight="1">
      <c r="A374" s="19">
        <f t="shared" si="11"/>
        <v>371</v>
      </c>
      <c r="B374" s="109">
        <v>185</v>
      </c>
      <c r="C374" s="20" t="s">
        <v>428</v>
      </c>
      <c r="D374" s="7">
        <v>82298</v>
      </c>
      <c r="E374" s="7">
        <v>36</v>
      </c>
      <c r="F374" s="129">
        <f t="shared" si="10"/>
        <v>2286.0555555555557</v>
      </c>
    </row>
    <row r="375" spans="1:6" ht="10.5" customHeight="1">
      <c r="A375" s="19">
        <f t="shared" si="11"/>
        <v>372</v>
      </c>
      <c r="B375" s="109">
        <v>295</v>
      </c>
      <c r="C375" s="20" t="s">
        <v>452</v>
      </c>
      <c r="D375" s="7">
        <v>168734</v>
      </c>
      <c r="E375" s="7">
        <v>74</v>
      </c>
      <c r="F375" s="129">
        <f t="shared" si="10"/>
        <v>2280.189189189189</v>
      </c>
    </row>
    <row r="376" spans="1:6" ht="10.5" customHeight="1">
      <c r="A376" s="19">
        <f t="shared" si="11"/>
        <v>373</v>
      </c>
      <c r="B376" s="109">
        <v>300</v>
      </c>
      <c r="C376" s="20" t="s">
        <v>335</v>
      </c>
      <c r="D376" s="7">
        <v>81846</v>
      </c>
      <c r="E376" s="7">
        <v>36</v>
      </c>
      <c r="F376" s="129">
        <f t="shared" si="10"/>
        <v>2273.5</v>
      </c>
    </row>
    <row r="377" spans="1:6" ht="10.5" customHeight="1">
      <c r="A377" s="19">
        <f t="shared" si="11"/>
        <v>374</v>
      </c>
      <c r="B377" s="109">
        <v>242</v>
      </c>
      <c r="C377" s="20" t="s">
        <v>213</v>
      </c>
      <c r="D377" s="7">
        <v>460496</v>
      </c>
      <c r="E377" s="7">
        <v>210</v>
      </c>
      <c r="F377" s="129">
        <f t="shared" si="10"/>
        <v>2192.8380952380953</v>
      </c>
    </row>
    <row r="378" spans="1:6" ht="10.5" customHeight="1">
      <c r="A378" s="19">
        <f t="shared" si="11"/>
        <v>375</v>
      </c>
      <c r="B378" s="109">
        <v>18</v>
      </c>
      <c r="C378" s="20" t="s">
        <v>187</v>
      </c>
      <c r="D378" s="7">
        <v>10097</v>
      </c>
      <c r="E378" s="7">
        <v>6</v>
      </c>
      <c r="F378" s="129">
        <f t="shared" si="10"/>
        <v>1682.8333333333333</v>
      </c>
    </row>
    <row r="379" spans="1:6" ht="10.5" customHeight="1">
      <c r="A379" s="19">
        <f t="shared" si="11"/>
        <v>376</v>
      </c>
      <c r="B379" s="109">
        <v>236</v>
      </c>
      <c r="C379" s="20" t="s">
        <v>135</v>
      </c>
      <c r="D379" s="7">
        <v>37200</v>
      </c>
      <c r="E379" s="7">
        <v>24</v>
      </c>
      <c r="F379" s="129">
        <f t="shared" si="10"/>
        <v>1550</v>
      </c>
    </row>
    <row r="380" spans="1:6" ht="10.5" customHeight="1">
      <c r="A380" s="19">
        <f t="shared" si="11"/>
        <v>377</v>
      </c>
      <c r="B380" s="109">
        <v>171</v>
      </c>
      <c r="C380" s="20" t="s">
        <v>250</v>
      </c>
      <c r="D380" s="7">
        <v>194966</v>
      </c>
      <c r="E380" s="7">
        <v>165</v>
      </c>
      <c r="F380" s="129">
        <f t="shared" si="10"/>
        <v>1181.612121212121</v>
      </c>
    </row>
    <row r="381" spans="1:6" s="38" customFormat="1" ht="10.5" customHeight="1">
      <c r="A381" s="99" t="s">
        <v>7</v>
      </c>
      <c r="B381" s="99" t="s">
        <v>7</v>
      </c>
      <c r="C381" s="52" t="s">
        <v>92</v>
      </c>
      <c r="D381" s="62">
        <f>SUM(D4:D380)</f>
        <v>73853289</v>
      </c>
      <c r="E381" s="62">
        <f>SUM(E4:E380)</f>
        <v>10460</v>
      </c>
      <c r="F381" s="99" t="s">
        <v>7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46" useFirstPageNumber="1" horizontalDpi="1200" verticalDpi="1200" orientation="portrait" paperSize="9" r:id="rId1"/>
  <headerFooter alignWithMargins="0">
    <oddHeader xml:space="preserve">&amp;LTabela 21. Zestawienie kwot dofinansowań oraz liczby osób niepełnosprawnych, które otrzymały dofinansowanie.  </oddHead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7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7" customWidth="1"/>
    <col min="5" max="5" width="18.25390625" style="67" customWidth="1"/>
    <col min="6" max="6" width="15.75390625" style="71" customWidth="1"/>
    <col min="7" max="16384" width="9.125" style="4" customWidth="1"/>
  </cols>
  <sheetData>
    <row r="1" spans="1:6" s="23" customFormat="1" ht="9.75" customHeight="1">
      <c r="A1" s="185" t="s">
        <v>23</v>
      </c>
      <c r="B1" s="184" t="s">
        <v>1</v>
      </c>
      <c r="C1" s="184" t="s">
        <v>0</v>
      </c>
      <c r="D1" s="171" t="s">
        <v>30</v>
      </c>
      <c r="E1" s="171"/>
      <c r="F1" s="172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146</v>
      </c>
      <c r="C4" s="20" t="s">
        <v>260</v>
      </c>
      <c r="D4" s="7">
        <v>15660</v>
      </c>
      <c r="E4" s="7">
        <v>2</v>
      </c>
      <c r="F4" s="129">
        <f aca="true" t="shared" si="0" ref="F4:F132">D4/E4</f>
        <v>7830</v>
      </c>
    </row>
    <row r="5" spans="1:6" ht="10.5" customHeight="1">
      <c r="A5" s="19">
        <f>A4+1</f>
        <v>2</v>
      </c>
      <c r="B5" s="109">
        <v>27</v>
      </c>
      <c r="C5" s="20" t="s">
        <v>99</v>
      </c>
      <c r="D5" s="7">
        <v>70517</v>
      </c>
      <c r="E5" s="7">
        <v>12</v>
      </c>
      <c r="F5" s="129">
        <f aca="true" t="shared" si="1" ref="F5:F68">D5/E5</f>
        <v>5876.416666666667</v>
      </c>
    </row>
    <row r="6" spans="1:6" ht="10.5" customHeight="1">
      <c r="A6" s="19">
        <f aca="true" t="shared" si="2" ref="A6:A69">A5+1</f>
        <v>3</v>
      </c>
      <c r="B6" s="109">
        <v>288</v>
      </c>
      <c r="C6" s="20" t="s">
        <v>344</v>
      </c>
      <c r="D6" s="7">
        <v>130198</v>
      </c>
      <c r="E6" s="7">
        <v>26</v>
      </c>
      <c r="F6" s="129">
        <f t="shared" si="1"/>
        <v>5007.615384615385</v>
      </c>
    </row>
    <row r="7" spans="1:6" ht="10.5" customHeight="1">
      <c r="A7" s="19">
        <f t="shared" si="2"/>
        <v>4</v>
      </c>
      <c r="B7" s="109">
        <v>366</v>
      </c>
      <c r="C7" s="20" t="s">
        <v>399</v>
      </c>
      <c r="D7" s="7">
        <v>4800</v>
      </c>
      <c r="E7" s="7">
        <v>1</v>
      </c>
      <c r="F7" s="129">
        <f t="shared" si="1"/>
        <v>4800</v>
      </c>
    </row>
    <row r="8" spans="1:6" ht="10.5" customHeight="1">
      <c r="A8" s="19">
        <f t="shared" si="2"/>
        <v>5</v>
      </c>
      <c r="B8" s="109">
        <v>93</v>
      </c>
      <c r="C8" s="20" t="s">
        <v>199</v>
      </c>
      <c r="D8" s="7">
        <v>44545</v>
      </c>
      <c r="E8" s="7">
        <v>10</v>
      </c>
      <c r="F8" s="129">
        <f t="shared" si="1"/>
        <v>4454.5</v>
      </c>
    </row>
    <row r="9" spans="1:6" ht="10.5" customHeight="1">
      <c r="A9" s="19">
        <f t="shared" si="2"/>
        <v>6</v>
      </c>
      <c r="B9" s="109">
        <v>279</v>
      </c>
      <c r="C9" s="20" t="s">
        <v>349</v>
      </c>
      <c r="D9" s="7">
        <v>397226</v>
      </c>
      <c r="E9" s="7">
        <v>90</v>
      </c>
      <c r="F9" s="129">
        <f t="shared" si="1"/>
        <v>4413.622222222222</v>
      </c>
    </row>
    <row r="10" spans="1:6" ht="10.5" customHeight="1">
      <c r="A10" s="19">
        <f t="shared" si="2"/>
        <v>7</v>
      </c>
      <c r="B10" s="109">
        <v>114</v>
      </c>
      <c r="C10" s="20" t="s">
        <v>474</v>
      </c>
      <c r="D10" s="7">
        <v>25362</v>
      </c>
      <c r="E10" s="7">
        <v>6</v>
      </c>
      <c r="F10" s="129">
        <f t="shared" si="1"/>
        <v>4227</v>
      </c>
    </row>
    <row r="11" spans="1:6" ht="9.75" customHeight="1">
      <c r="A11" s="19">
        <f t="shared" si="2"/>
        <v>8</v>
      </c>
      <c r="B11" s="109">
        <v>346</v>
      </c>
      <c r="C11" s="20" t="s">
        <v>217</v>
      </c>
      <c r="D11" s="7">
        <v>8190</v>
      </c>
      <c r="E11" s="7">
        <v>2</v>
      </c>
      <c r="F11" s="129">
        <f t="shared" si="1"/>
        <v>4095</v>
      </c>
    </row>
    <row r="12" spans="1:6" ht="10.5" customHeight="1">
      <c r="A12" s="19">
        <f t="shared" si="2"/>
        <v>9</v>
      </c>
      <c r="B12" s="109">
        <v>177</v>
      </c>
      <c r="C12" s="20" t="s">
        <v>322</v>
      </c>
      <c r="D12" s="7">
        <v>146314</v>
      </c>
      <c r="E12" s="7">
        <v>36</v>
      </c>
      <c r="F12" s="129">
        <f t="shared" si="1"/>
        <v>4064.277777777778</v>
      </c>
    </row>
    <row r="13" spans="1:6" ht="10.5" customHeight="1">
      <c r="A13" s="19">
        <f t="shared" si="2"/>
        <v>10</v>
      </c>
      <c r="B13" s="109">
        <v>336</v>
      </c>
      <c r="C13" s="20" t="s">
        <v>392</v>
      </c>
      <c r="D13" s="7">
        <v>26650</v>
      </c>
      <c r="E13" s="7">
        <v>7</v>
      </c>
      <c r="F13" s="129">
        <f t="shared" si="1"/>
        <v>3807.1428571428573</v>
      </c>
    </row>
    <row r="14" spans="1:6" ht="10.5" customHeight="1">
      <c r="A14" s="19">
        <f t="shared" si="2"/>
        <v>11</v>
      </c>
      <c r="B14" s="109">
        <v>145</v>
      </c>
      <c r="C14" s="20" t="s">
        <v>154</v>
      </c>
      <c r="D14" s="7">
        <v>68024</v>
      </c>
      <c r="E14" s="7">
        <v>18</v>
      </c>
      <c r="F14" s="129">
        <f t="shared" si="1"/>
        <v>3779.1111111111113</v>
      </c>
    </row>
    <row r="15" spans="1:6" ht="10.5" customHeight="1">
      <c r="A15" s="19">
        <f t="shared" si="2"/>
        <v>12</v>
      </c>
      <c r="B15" s="109">
        <v>246</v>
      </c>
      <c r="C15" s="20" t="s">
        <v>347</v>
      </c>
      <c r="D15" s="7">
        <v>111329</v>
      </c>
      <c r="E15" s="7">
        <v>30</v>
      </c>
      <c r="F15" s="129">
        <f t="shared" si="1"/>
        <v>3710.9666666666667</v>
      </c>
    </row>
    <row r="16" spans="1:6" ht="10.5" customHeight="1">
      <c r="A16" s="19">
        <f t="shared" si="2"/>
        <v>13</v>
      </c>
      <c r="B16" s="109">
        <v>277</v>
      </c>
      <c r="C16" s="20" t="s">
        <v>333</v>
      </c>
      <c r="D16" s="7">
        <v>212177</v>
      </c>
      <c r="E16" s="7">
        <v>58</v>
      </c>
      <c r="F16" s="129">
        <f t="shared" si="1"/>
        <v>3658.2241379310344</v>
      </c>
    </row>
    <row r="17" spans="1:6" ht="10.5" customHeight="1">
      <c r="A17" s="19">
        <f t="shared" si="2"/>
        <v>14</v>
      </c>
      <c r="B17" s="109">
        <v>205</v>
      </c>
      <c r="C17" s="20" t="s">
        <v>270</v>
      </c>
      <c r="D17" s="7">
        <v>167541</v>
      </c>
      <c r="E17" s="7">
        <v>46</v>
      </c>
      <c r="F17" s="129">
        <f t="shared" si="1"/>
        <v>3642.195652173913</v>
      </c>
    </row>
    <row r="18" spans="1:6" ht="10.5" customHeight="1">
      <c r="A18" s="19">
        <f t="shared" si="2"/>
        <v>15</v>
      </c>
      <c r="B18" s="109">
        <v>370</v>
      </c>
      <c r="C18" s="20" t="s">
        <v>317</v>
      </c>
      <c r="D18" s="7">
        <v>7184</v>
      </c>
      <c r="E18" s="7">
        <v>2</v>
      </c>
      <c r="F18" s="129">
        <f t="shared" si="1"/>
        <v>3592</v>
      </c>
    </row>
    <row r="19" spans="1:6" ht="10.5" customHeight="1">
      <c r="A19" s="19">
        <f t="shared" si="2"/>
        <v>16</v>
      </c>
      <c r="B19" s="109">
        <v>250</v>
      </c>
      <c r="C19" s="20" t="s">
        <v>302</v>
      </c>
      <c r="D19" s="7">
        <v>288816</v>
      </c>
      <c r="E19" s="7">
        <v>82</v>
      </c>
      <c r="F19" s="129">
        <f t="shared" si="1"/>
        <v>3522.1463414634145</v>
      </c>
    </row>
    <row r="20" spans="1:6" ht="10.5" customHeight="1">
      <c r="A20" s="19">
        <f t="shared" si="2"/>
        <v>17</v>
      </c>
      <c r="B20" s="109">
        <v>68</v>
      </c>
      <c r="C20" s="20" t="s">
        <v>473</v>
      </c>
      <c r="D20" s="7">
        <v>70237</v>
      </c>
      <c r="E20" s="7">
        <v>20</v>
      </c>
      <c r="F20" s="129">
        <f t="shared" si="1"/>
        <v>3511.85</v>
      </c>
    </row>
    <row r="21" spans="1:6" ht="10.5" customHeight="1">
      <c r="A21" s="19">
        <f t="shared" si="2"/>
        <v>18</v>
      </c>
      <c r="B21" s="109">
        <v>295</v>
      </c>
      <c r="C21" s="20" t="s">
        <v>452</v>
      </c>
      <c r="D21" s="7">
        <v>3500</v>
      </c>
      <c r="E21" s="7">
        <v>1</v>
      </c>
      <c r="F21" s="129">
        <f t="shared" si="1"/>
        <v>3500</v>
      </c>
    </row>
    <row r="22" spans="1:6" ht="10.5" customHeight="1">
      <c r="A22" s="19">
        <f t="shared" si="2"/>
        <v>19</v>
      </c>
      <c r="B22" s="109">
        <v>4</v>
      </c>
      <c r="C22" s="20" t="s">
        <v>114</v>
      </c>
      <c r="D22" s="7">
        <v>30571</v>
      </c>
      <c r="E22" s="7">
        <v>9</v>
      </c>
      <c r="F22" s="129">
        <f t="shared" si="1"/>
        <v>3396.777777777778</v>
      </c>
    </row>
    <row r="23" spans="1:6" ht="10.5" customHeight="1">
      <c r="A23" s="19">
        <f t="shared" si="2"/>
        <v>20</v>
      </c>
      <c r="B23" s="109">
        <v>329</v>
      </c>
      <c r="C23" s="20" t="s">
        <v>216</v>
      </c>
      <c r="D23" s="7">
        <v>23430</v>
      </c>
      <c r="E23" s="7">
        <v>7</v>
      </c>
      <c r="F23" s="129">
        <f t="shared" si="1"/>
        <v>3347.1428571428573</v>
      </c>
    </row>
    <row r="24" spans="1:6" ht="10.5" customHeight="1">
      <c r="A24" s="19">
        <f t="shared" si="2"/>
        <v>21</v>
      </c>
      <c r="B24" s="109">
        <v>334</v>
      </c>
      <c r="C24" s="20" t="s">
        <v>113</v>
      </c>
      <c r="D24" s="7">
        <v>76495</v>
      </c>
      <c r="E24" s="7">
        <v>23</v>
      </c>
      <c r="F24" s="129">
        <f t="shared" si="1"/>
        <v>3325.8695652173915</v>
      </c>
    </row>
    <row r="25" spans="1:6" ht="10.5" customHeight="1">
      <c r="A25" s="19">
        <f t="shared" si="2"/>
        <v>22</v>
      </c>
      <c r="B25" s="109">
        <v>127</v>
      </c>
      <c r="C25" s="20" t="s">
        <v>416</v>
      </c>
      <c r="D25" s="7">
        <v>139492</v>
      </c>
      <c r="E25" s="7">
        <v>42</v>
      </c>
      <c r="F25" s="129">
        <f t="shared" si="1"/>
        <v>3321.2380952380954</v>
      </c>
    </row>
    <row r="26" spans="1:6" ht="10.5" customHeight="1">
      <c r="A26" s="19">
        <f t="shared" si="2"/>
        <v>23</v>
      </c>
      <c r="B26" s="109">
        <v>230</v>
      </c>
      <c r="C26" s="20" t="s">
        <v>236</v>
      </c>
      <c r="D26" s="7">
        <v>13095</v>
      </c>
      <c r="E26" s="7">
        <v>4</v>
      </c>
      <c r="F26" s="129">
        <f t="shared" si="1"/>
        <v>3273.75</v>
      </c>
    </row>
    <row r="27" spans="1:6" ht="10.5" customHeight="1">
      <c r="A27" s="19">
        <f t="shared" si="2"/>
        <v>24</v>
      </c>
      <c r="B27" s="109">
        <v>115</v>
      </c>
      <c r="C27" s="20" t="s">
        <v>292</v>
      </c>
      <c r="D27" s="7">
        <v>141945</v>
      </c>
      <c r="E27" s="7">
        <v>44</v>
      </c>
      <c r="F27" s="129">
        <f t="shared" si="1"/>
        <v>3226.0227272727275</v>
      </c>
    </row>
    <row r="28" spans="1:6" ht="10.5" customHeight="1">
      <c r="A28" s="19">
        <f t="shared" si="2"/>
        <v>25</v>
      </c>
      <c r="B28" s="109">
        <v>81</v>
      </c>
      <c r="C28" s="20" t="s">
        <v>369</v>
      </c>
      <c r="D28" s="7">
        <v>80391</v>
      </c>
      <c r="E28" s="7">
        <v>25</v>
      </c>
      <c r="F28" s="129">
        <f t="shared" si="1"/>
        <v>3215.64</v>
      </c>
    </row>
    <row r="29" spans="1:6" ht="10.5" customHeight="1">
      <c r="A29" s="19">
        <f t="shared" si="2"/>
        <v>26</v>
      </c>
      <c r="B29" s="109">
        <v>22</v>
      </c>
      <c r="C29" s="20" t="s">
        <v>434</v>
      </c>
      <c r="D29" s="7">
        <v>32015</v>
      </c>
      <c r="E29" s="7">
        <v>10</v>
      </c>
      <c r="F29" s="129">
        <f t="shared" si="1"/>
        <v>3201.5</v>
      </c>
    </row>
    <row r="30" spans="1:6" ht="10.5" customHeight="1">
      <c r="A30" s="19">
        <f t="shared" si="2"/>
        <v>27</v>
      </c>
      <c r="B30" s="109">
        <v>365</v>
      </c>
      <c r="C30" s="20" t="s">
        <v>128</v>
      </c>
      <c r="D30" s="7">
        <v>51102</v>
      </c>
      <c r="E30" s="7">
        <v>16</v>
      </c>
      <c r="F30" s="129">
        <f t="shared" si="1"/>
        <v>3193.875</v>
      </c>
    </row>
    <row r="31" spans="1:6" ht="10.5" customHeight="1">
      <c r="A31" s="19">
        <f t="shared" si="2"/>
        <v>28</v>
      </c>
      <c r="B31" s="109">
        <v>253</v>
      </c>
      <c r="C31" s="20" t="s">
        <v>267</v>
      </c>
      <c r="D31" s="7">
        <v>25280</v>
      </c>
      <c r="E31" s="7">
        <v>8</v>
      </c>
      <c r="F31" s="129">
        <f t="shared" si="1"/>
        <v>3160</v>
      </c>
    </row>
    <row r="32" spans="1:6" ht="10.5" customHeight="1">
      <c r="A32" s="19">
        <f t="shared" si="2"/>
        <v>29</v>
      </c>
      <c r="B32" s="109">
        <v>312</v>
      </c>
      <c r="C32" s="20" t="s">
        <v>326</v>
      </c>
      <c r="D32" s="7">
        <v>25255</v>
      </c>
      <c r="E32" s="7">
        <v>8</v>
      </c>
      <c r="F32" s="129">
        <f t="shared" si="1"/>
        <v>3156.875</v>
      </c>
    </row>
    <row r="33" spans="1:6" ht="10.5" customHeight="1">
      <c r="A33" s="19">
        <f t="shared" si="2"/>
        <v>30</v>
      </c>
      <c r="B33" s="109">
        <v>16</v>
      </c>
      <c r="C33" s="20" t="s">
        <v>438</v>
      </c>
      <c r="D33" s="7">
        <v>43845</v>
      </c>
      <c r="E33" s="7">
        <v>14</v>
      </c>
      <c r="F33" s="129">
        <f t="shared" si="1"/>
        <v>3131.785714285714</v>
      </c>
    </row>
    <row r="34" spans="1:6" ht="10.5" customHeight="1">
      <c r="A34" s="19">
        <f t="shared" si="2"/>
        <v>31</v>
      </c>
      <c r="B34" s="109">
        <v>154</v>
      </c>
      <c r="C34" s="20" t="s">
        <v>179</v>
      </c>
      <c r="D34" s="7">
        <v>78069</v>
      </c>
      <c r="E34" s="7">
        <v>25</v>
      </c>
      <c r="F34" s="129">
        <f t="shared" si="1"/>
        <v>3122.76</v>
      </c>
    </row>
    <row r="35" spans="1:6" ht="10.5" customHeight="1">
      <c r="A35" s="19">
        <f t="shared" si="2"/>
        <v>32</v>
      </c>
      <c r="B35" s="109">
        <v>296</v>
      </c>
      <c r="C35" s="20" t="s">
        <v>252</v>
      </c>
      <c r="D35" s="7">
        <v>93323</v>
      </c>
      <c r="E35" s="7">
        <v>30</v>
      </c>
      <c r="F35" s="129">
        <f t="shared" si="1"/>
        <v>3110.766666666667</v>
      </c>
    </row>
    <row r="36" spans="1:6" ht="10.5" customHeight="1">
      <c r="A36" s="19">
        <f t="shared" si="2"/>
        <v>33</v>
      </c>
      <c r="B36" s="109">
        <v>45</v>
      </c>
      <c r="C36" s="20" t="s">
        <v>281</v>
      </c>
      <c r="D36" s="7">
        <v>36750</v>
      </c>
      <c r="E36" s="7">
        <v>12</v>
      </c>
      <c r="F36" s="129">
        <f t="shared" si="1"/>
        <v>3062.5</v>
      </c>
    </row>
    <row r="37" spans="1:6" ht="10.5" customHeight="1">
      <c r="A37" s="19">
        <f t="shared" si="2"/>
        <v>34</v>
      </c>
      <c r="B37" s="109">
        <v>268</v>
      </c>
      <c r="C37" s="20" t="s">
        <v>443</v>
      </c>
      <c r="D37" s="7">
        <v>252332</v>
      </c>
      <c r="E37" s="7">
        <v>84</v>
      </c>
      <c r="F37" s="129">
        <f t="shared" si="1"/>
        <v>3003.9523809523807</v>
      </c>
    </row>
    <row r="38" spans="1:6" ht="10.5" customHeight="1">
      <c r="A38" s="19">
        <f t="shared" si="2"/>
        <v>35</v>
      </c>
      <c r="B38" s="109">
        <v>184</v>
      </c>
      <c r="C38" s="20" t="s">
        <v>131</v>
      </c>
      <c r="D38" s="7">
        <v>29977</v>
      </c>
      <c r="E38" s="7">
        <v>10</v>
      </c>
      <c r="F38" s="129">
        <f t="shared" si="1"/>
        <v>2997.7</v>
      </c>
    </row>
    <row r="39" spans="1:6" ht="10.5" customHeight="1">
      <c r="A39" s="19">
        <f t="shared" si="2"/>
        <v>36</v>
      </c>
      <c r="B39" s="109">
        <v>359</v>
      </c>
      <c r="C39" s="20" t="s">
        <v>358</v>
      </c>
      <c r="D39" s="7">
        <v>302673</v>
      </c>
      <c r="E39" s="7">
        <v>101</v>
      </c>
      <c r="F39" s="129">
        <f t="shared" si="1"/>
        <v>2996.762376237624</v>
      </c>
    </row>
    <row r="40" spans="1:6" ht="10.5" customHeight="1">
      <c r="A40" s="19">
        <f t="shared" si="2"/>
        <v>37</v>
      </c>
      <c r="B40" s="109">
        <v>105</v>
      </c>
      <c r="C40" s="20" t="s">
        <v>264</v>
      </c>
      <c r="D40" s="7">
        <v>68767</v>
      </c>
      <c r="E40" s="7">
        <v>23</v>
      </c>
      <c r="F40" s="129">
        <f t="shared" si="1"/>
        <v>2989.8695652173915</v>
      </c>
    </row>
    <row r="41" spans="1:6" ht="10.5" customHeight="1">
      <c r="A41" s="19">
        <f t="shared" si="2"/>
        <v>38</v>
      </c>
      <c r="B41" s="109">
        <v>96</v>
      </c>
      <c r="C41" s="20" t="s">
        <v>360</v>
      </c>
      <c r="D41" s="7">
        <v>26678</v>
      </c>
      <c r="E41" s="7">
        <v>9</v>
      </c>
      <c r="F41" s="129">
        <f t="shared" si="1"/>
        <v>2964.222222222222</v>
      </c>
    </row>
    <row r="42" spans="1:6" ht="10.5" customHeight="1">
      <c r="A42" s="19">
        <f t="shared" si="2"/>
        <v>39</v>
      </c>
      <c r="B42" s="109">
        <v>172</v>
      </c>
      <c r="C42" s="20" t="s">
        <v>455</v>
      </c>
      <c r="D42" s="7">
        <v>23679</v>
      </c>
      <c r="E42" s="7">
        <v>8</v>
      </c>
      <c r="F42" s="129">
        <f t="shared" si="1"/>
        <v>2959.875</v>
      </c>
    </row>
    <row r="43" spans="1:6" ht="10.5" customHeight="1">
      <c r="A43" s="19">
        <f t="shared" si="2"/>
        <v>40</v>
      </c>
      <c r="B43" s="109">
        <v>175</v>
      </c>
      <c r="C43" s="20" t="s">
        <v>422</v>
      </c>
      <c r="D43" s="7">
        <v>64645</v>
      </c>
      <c r="E43" s="7">
        <v>22</v>
      </c>
      <c r="F43" s="129">
        <f t="shared" si="1"/>
        <v>2938.409090909091</v>
      </c>
    </row>
    <row r="44" spans="1:6" ht="10.5" customHeight="1">
      <c r="A44" s="19">
        <f t="shared" si="2"/>
        <v>41</v>
      </c>
      <c r="B44" s="109">
        <v>223</v>
      </c>
      <c r="C44" s="20" t="s">
        <v>141</v>
      </c>
      <c r="D44" s="7">
        <v>55435</v>
      </c>
      <c r="E44" s="7">
        <v>19</v>
      </c>
      <c r="F44" s="129">
        <f t="shared" si="1"/>
        <v>2917.6315789473683</v>
      </c>
    </row>
    <row r="45" spans="1:6" ht="10.5" customHeight="1">
      <c r="A45" s="19">
        <f t="shared" si="2"/>
        <v>42</v>
      </c>
      <c r="B45" s="109">
        <v>278</v>
      </c>
      <c r="C45" s="20" t="s">
        <v>423</v>
      </c>
      <c r="D45" s="7">
        <v>157454</v>
      </c>
      <c r="E45" s="7">
        <v>54</v>
      </c>
      <c r="F45" s="129">
        <f t="shared" si="1"/>
        <v>2915.814814814815</v>
      </c>
    </row>
    <row r="46" spans="1:6" ht="10.5" customHeight="1">
      <c r="A46" s="19">
        <f t="shared" si="2"/>
        <v>43</v>
      </c>
      <c r="B46" s="109">
        <v>285</v>
      </c>
      <c r="C46" s="20" t="s">
        <v>345</v>
      </c>
      <c r="D46" s="7">
        <v>133423</v>
      </c>
      <c r="E46" s="7">
        <v>46</v>
      </c>
      <c r="F46" s="129">
        <f t="shared" si="1"/>
        <v>2900.5</v>
      </c>
    </row>
    <row r="47" spans="1:6" ht="10.5" customHeight="1">
      <c r="A47" s="19">
        <f t="shared" si="2"/>
        <v>44</v>
      </c>
      <c r="B47" s="109">
        <v>352</v>
      </c>
      <c r="C47" s="20" t="s">
        <v>331</v>
      </c>
      <c r="D47" s="7">
        <v>28981</v>
      </c>
      <c r="E47" s="7">
        <v>10</v>
      </c>
      <c r="F47" s="129">
        <f t="shared" si="1"/>
        <v>2898.1</v>
      </c>
    </row>
    <row r="48" spans="1:6" ht="10.5" customHeight="1">
      <c r="A48" s="19">
        <f t="shared" si="2"/>
        <v>45</v>
      </c>
      <c r="B48" s="109">
        <v>190</v>
      </c>
      <c r="C48" s="20" t="s">
        <v>387</v>
      </c>
      <c r="D48" s="7">
        <v>37627</v>
      </c>
      <c r="E48" s="7">
        <v>13</v>
      </c>
      <c r="F48" s="129">
        <f t="shared" si="1"/>
        <v>2894.3846153846152</v>
      </c>
    </row>
    <row r="49" spans="1:6" ht="10.5" customHeight="1">
      <c r="A49" s="19">
        <f t="shared" si="2"/>
        <v>46</v>
      </c>
      <c r="B49" s="109">
        <v>280</v>
      </c>
      <c r="C49" s="20" t="s">
        <v>185</v>
      </c>
      <c r="D49" s="7">
        <v>89437</v>
      </c>
      <c r="E49" s="7">
        <v>31</v>
      </c>
      <c r="F49" s="129">
        <f t="shared" si="1"/>
        <v>2885.064516129032</v>
      </c>
    </row>
    <row r="50" spans="1:6" ht="10.5" customHeight="1">
      <c r="A50" s="19">
        <f t="shared" si="2"/>
        <v>47</v>
      </c>
      <c r="B50" s="109">
        <v>9</v>
      </c>
      <c r="C50" s="20" t="s">
        <v>211</v>
      </c>
      <c r="D50" s="7">
        <v>72098</v>
      </c>
      <c r="E50" s="7">
        <v>25</v>
      </c>
      <c r="F50" s="129">
        <f t="shared" si="1"/>
        <v>2883.92</v>
      </c>
    </row>
    <row r="51" spans="1:6" ht="10.5" customHeight="1">
      <c r="A51" s="19">
        <f t="shared" si="2"/>
        <v>48</v>
      </c>
      <c r="B51" s="109">
        <v>275</v>
      </c>
      <c r="C51" s="20" t="s">
        <v>364</v>
      </c>
      <c r="D51" s="7">
        <v>92280</v>
      </c>
      <c r="E51" s="7">
        <v>32</v>
      </c>
      <c r="F51" s="129">
        <f t="shared" si="1"/>
        <v>2883.75</v>
      </c>
    </row>
    <row r="52" spans="1:6" ht="10.5" customHeight="1">
      <c r="A52" s="19">
        <f t="shared" si="2"/>
        <v>49</v>
      </c>
      <c r="B52" s="109">
        <v>157</v>
      </c>
      <c r="C52" s="20" t="s">
        <v>272</v>
      </c>
      <c r="D52" s="7">
        <v>134042</v>
      </c>
      <c r="E52" s="7">
        <v>47</v>
      </c>
      <c r="F52" s="129">
        <f t="shared" si="1"/>
        <v>2851.9574468085107</v>
      </c>
    </row>
    <row r="53" spans="1:6" ht="10.5" customHeight="1">
      <c r="A53" s="19">
        <f t="shared" si="2"/>
        <v>50</v>
      </c>
      <c r="B53" s="109">
        <v>107</v>
      </c>
      <c r="C53" s="20" t="s">
        <v>470</v>
      </c>
      <c r="D53" s="7">
        <v>65365</v>
      </c>
      <c r="E53" s="7">
        <v>23</v>
      </c>
      <c r="F53" s="129">
        <f t="shared" si="1"/>
        <v>2841.9565217391305</v>
      </c>
    </row>
    <row r="54" spans="1:6" ht="10.5" customHeight="1">
      <c r="A54" s="19">
        <f t="shared" si="2"/>
        <v>51</v>
      </c>
      <c r="B54" s="109">
        <v>92</v>
      </c>
      <c r="C54" s="20" t="s">
        <v>407</v>
      </c>
      <c r="D54" s="7">
        <v>68129</v>
      </c>
      <c r="E54" s="7">
        <v>24</v>
      </c>
      <c r="F54" s="129">
        <f t="shared" si="1"/>
        <v>2838.7083333333335</v>
      </c>
    </row>
    <row r="55" spans="1:6" ht="10.5" customHeight="1">
      <c r="A55" s="19">
        <f t="shared" si="2"/>
        <v>52</v>
      </c>
      <c r="B55" s="109">
        <v>228</v>
      </c>
      <c r="C55" s="20" t="s">
        <v>157</v>
      </c>
      <c r="D55" s="7">
        <v>22680</v>
      </c>
      <c r="E55" s="7">
        <v>8</v>
      </c>
      <c r="F55" s="129">
        <f t="shared" si="1"/>
        <v>2835</v>
      </c>
    </row>
    <row r="56" spans="1:6" ht="10.5" customHeight="1">
      <c r="A56" s="19">
        <f t="shared" si="2"/>
        <v>53</v>
      </c>
      <c r="B56" s="109">
        <v>112</v>
      </c>
      <c r="C56" s="20" t="s">
        <v>324</v>
      </c>
      <c r="D56" s="7">
        <v>135396</v>
      </c>
      <c r="E56" s="7">
        <v>48</v>
      </c>
      <c r="F56" s="129">
        <f t="shared" si="1"/>
        <v>2820.75</v>
      </c>
    </row>
    <row r="57" spans="1:6" ht="10.5" customHeight="1">
      <c r="A57" s="19">
        <f t="shared" si="2"/>
        <v>54</v>
      </c>
      <c r="B57" s="109">
        <v>357</v>
      </c>
      <c r="C57" s="20" t="s">
        <v>221</v>
      </c>
      <c r="D57" s="7">
        <v>50620</v>
      </c>
      <c r="E57" s="7">
        <v>18</v>
      </c>
      <c r="F57" s="129">
        <f t="shared" si="1"/>
        <v>2812.222222222222</v>
      </c>
    </row>
    <row r="58" spans="1:6" ht="10.5" customHeight="1">
      <c r="A58" s="19">
        <f t="shared" si="2"/>
        <v>55</v>
      </c>
      <c r="B58" s="109">
        <v>265</v>
      </c>
      <c r="C58" s="20" t="s">
        <v>193</v>
      </c>
      <c r="D58" s="7">
        <v>22400</v>
      </c>
      <c r="E58" s="7">
        <v>8</v>
      </c>
      <c r="F58" s="129">
        <f t="shared" si="1"/>
        <v>2800</v>
      </c>
    </row>
    <row r="59" spans="1:6" ht="10.5" customHeight="1">
      <c r="A59" s="19">
        <f t="shared" si="2"/>
        <v>56</v>
      </c>
      <c r="B59" s="109">
        <v>307</v>
      </c>
      <c r="C59" s="20" t="s">
        <v>254</v>
      </c>
      <c r="D59" s="7">
        <v>53136</v>
      </c>
      <c r="E59" s="7">
        <v>19</v>
      </c>
      <c r="F59" s="129">
        <f t="shared" si="1"/>
        <v>2796.6315789473683</v>
      </c>
    </row>
    <row r="60" spans="1:6" ht="10.5" customHeight="1">
      <c r="A60" s="19">
        <f t="shared" si="2"/>
        <v>57</v>
      </c>
      <c r="B60" s="109">
        <v>243</v>
      </c>
      <c r="C60" s="20" t="s">
        <v>230</v>
      </c>
      <c r="D60" s="7">
        <v>47470</v>
      </c>
      <c r="E60" s="7">
        <v>17</v>
      </c>
      <c r="F60" s="129">
        <f t="shared" si="1"/>
        <v>2792.3529411764707</v>
      </c>
    </row>
    <row r="61" spans="1:6" ht="10.5" customHeight="1">
      <c r="A61" s="19">
        <f t="shared" si="2"/>
        <v>58</v>
      </c>
      <c r="B61" s="109">
        <v>176</v>
      </c>
      <c r="C61" s="20" t="s">
        <v>373</v>
      </c>
      <c r="D61" s="7">
        <v>13899</v>
      </c>
      <c r="E61" s="7">
        <v>5</v>
      </c>
      <c r="F61" s="129">
        <f t="shared" si="1"/>
        <v>2779.8</v>
      </c>
    </row>
    <row r="62" spans="1:6" ht="10.5" customHeight="1">
      <c r="A62" s="19">
        <f t="shared" si="2"/>
        <v>59</v>
      </c>
      <c r="B62" s="109">
        <v>204</v>
      </c>
      <c r="C62" s="20" t="s">
        <v>437</v>
      </c>
      <c r="D62" s="7">
        <v>19438</v>
      </c>
      <c r="E62" s="7">
        <v>7</v>
      </c>
      <c r="F62" s="129">
        <f t="shared" si="1"/>
        <v>2776.8571428571427</v>
      </c>
    </row>
    <row r="63" spans="1:6" ht="10.5" customHeight="1">
      <c r="A63" s="19">
        <f t="shared" si="2"/>
        <v>60</v>
      </c>
      <c r="B63" s="109">
        <v>99</v>
      </c>
      <c r="C63" s="20" t="s">
        <v>296</v>
      </c>
      <c r="D63" s="7">
        <v>152725</v>
      </c>
      <c r="E63" s="7">
        <v>55</v>
      </c>
      <c r="F63" s="129">
        <f t="shared" si="1"/>
        <v>2776.818181818182</v>
      </c>
    </row>
    <row r="64" spans="1:6" ht="10.5" customHeight="1">
      <c r="A64" s="19">
        <f t="shared" si="2"/>
        <v>61</v>
      </c>
      <c r="B64" s="109">
        <v>180</v>
      </c>
      <c r="C64" s="20" t="s">
        <v>424</v>
      </c>
      <c r="D64" s="7">
        <v>47130</v>
      </c>
      <c r="E64" s="7">
        <v>17</v>
      </c>
      <c r="F64" s="129">
        <f t="shared" si="1"/>
        <v>2772.3529411764707</v>
      </c>
    </row>
    <row r="65" spans="1:6" ht="10.5" customHeight="1">
      <c r="A65" s="19">
        <f t="shared" si="2"/>
        <v>62</v>
      </c>
      <c r="B65" s="109">
        <v>56</v>
      </c>
      <c r="C65" s="20" t="s">
        <v>161</v>
      </c>
      <c r="D65" s="7">
        <v>5500</v>
      </c>
      <c r="E65" s="7">
        <v>2</v>
      </c>
      <c r="F65" s="129">
        <f t="shared" si="1"/>
        <v>2750</v>
      </c>
    </row>
    <row r="66" spans="1:6" ht="10.5" customHeight="1">
      <c r="A66" s="19">
        <f t="shared" si="2"/>
        <v>63</v>
      </c>
      <c r="B66" s="109">
        <v>255</v>
      </c>
      <c r="C66" s="20" t="s">
        <v>316</v>
      </c>
      <c r="D66" s="7">
        <v>151160</v>
      </c>
      <c r="E66" s="7">
        <v>55</v>
      </c>
      <c r="F66" s="129">
        <f t="shared" si="1"/>
        <v>2748.3636363636365</v>
      </c>
    </row>
    <row r="67" spans="1:6" ht="10.5" customHeight="1">
      <c r="A67" s="19">
        <f t="shared" si="2"/>
        <v>64</v>
      </c>
      <c r="B67" s="109">
        <v>379</v>
      </c>
      <c r="C67" s="20" t="s">
        <v>458</v>
      </c>
      <c r="D67" s="7">
        <v>161546</v>
      </c>
      <c r="E67" s="7">
        <v>59</v>
      </c>
      <c r="F67" s="129">
        <f t="shared" si="1"/>
        <v>2738.0677966101694</v>
      </c>
    </row>
    <row r="68" spans="1:6" ht="10.5" customHeight="1">
      <c r="A68" s="19">
        <f t="shared" si="2"/>
        <v>65</v>
      </c>
      <c r="B68" s="109">
        <v>229</v>
      </c>
      <c r="C68" s="20" t="s">
        <v>103</v>
      </c>
      <c r="D68" s="7">
        <v>35536</v>
      </c>
      <c r="E68" s="7">
        <v>13</v>
      </c>
      <c r="F68" s="129">
        <f t="shared" si="1"/>
        <v>2733.5384615384614</v>
      </c>
    </row>
    <row r="69" spans="1:6" ht="10.5" customHeight="1">
      <c r="A69" s="19">
        <f t="shared" si="2"/>
        <v>66</v>
      </c>
      <c r="B69" s="109">
        <v>156</v>
      </c>
      <c r="C69" s="20" t="s">
        <v>237</v>
      </c>
      <c r="D69" s="7">
        <v>71063</v>
      </c>
      <c r="E69" s="7">
        <v>26</v>
      </c>
      <c r="F69" s="129">
        <f t="shared" si="0"/>
        <v>2733.1923076923076</v>
      </c>
    </row>
    <row r="70" spans="1:6" ht="10.5" customHeight="1">
      <c r="A70" s="19">
        <f aca="true" t="shared" si="3" ref="A70:A133">A69+1</f>
        <v>67</v>
      </c>
      <c r="B70" s="109">
        <v>142</v>
      </c>
      <c r="C70" s="20" t="s">
        <v>318</v>
      </c>
      <c r="D70" s="7">
        <v>40961</v>
      </c>
      <c r="E70" s="7">
        <v>15</v>
      </c>
      <c r="F70" s="129">
        <f t="shared" si="0"/>
        <v>2730.733333333333</v>
      </c>
    </row>
    <row r="71" spans="1:6" ht="10.5" customHeight="1">
      <c r="A71" s="19">
        <f t="shared" si="3"/>
        <v>68</v>
      </c>
      <c r="B71" s="109">
        <v>225</v>
      </c>
      <c r="C71" s="20" t="s">
        <v>118</v>
      </c>
      <c r="D71" s="7">
        <v>13650</v>
      </c>
      <c r="E71" s="7">
        <v>5</v>
      </c>
      <c r="F71" s="129">
        <f t="shared" si="0"/>
        <v>2730</v>
      </c>
    </row>
    <row r="72" spans="1:6" ht="10.5" customHeight="1">
      <c r="A72" s="19">
        <f t="shared" si="3"/>
        <v>69</v>
      </c>
      <c r="B72" s="109">
        <v>227</v>
      </c>
      <c r="C72" s="20" t="s">
        <v>314</v>
      </c>
      <c r="D72" s="7">
        <v>106312</v>
      </c>
      <c r="E72" s="7">
        <v>39</v>
      </c>
      <c r="F72" s="129">
        <f t="shared" si="0"/>
        <v>2725.948717948718</v>
      </c>
    </row>
    <row r="73" spans="1:6" ht="10.5" customHeight="1">
      <c r="A73" s="19">
        <f t="shared" si="3"/>
        <v>70</v>
      </c>
      <c r="B73" s="109">
        <v>214</v>
      </c>
      <c r="C73" s="20" t="s">
        <v>182</v>
      </c>
      <c r="D73" s="7">
        <v>198131</v>
      </c>
      <c r="E73" s="7">
        <v>74</v>
      </c>
      <c r="F73" s="129">
        <f t="shared" si="0"/>
        <v>2677.445945945946</v>
      </c>
    </row>
    <row r="74" spans="1:6" ht="10.5" customHeight="1">
      <c r="A74" s="19">
        <f t="shared" si="3"/>
        <v>71</v>
      </c>
      <c r="B74" s="109">
        <v>378</v>
      </c>
      <c r="C74" s="20" t="s">
        <v>366</v>
      </c>
      <c r="D74" s="7">
        <v>328191</v>
      </c>
      <c r="E74" s="7">
        <v>123</v>
      </c>
      <c r="F74" s="129">
        <f t="shared" si="0"/>
        <v>2668.2195121951218</v>
      </c>
    </row>
    <row r="75" spans="1:6" ht="10.5" customHeight="1">
      <c r="A75" s="19">
        <f t="shared" si="3"/>
        <v>72</v>
      </c>
      <c r="B75" s="109">
        <v>328</v>
      </c>
      <c r="C75" s="20" t="s">
        <v>186</v>
      </c>
      <c r="D75" s="7">
        <v>55651</v>
      </c>
      <c r="E75" s="7">
        <v>21</v>
      </c>
      <c r="F75" s="129">
        <f t="shared" si="0"/>
        <v>2650.0476190476193</v>
      </c>
    </row>
    <row r="76" spans="1:6" ht="10.5" customHeight="1">
      <c r="A76" s="19">
        <f t="shared" si="3"/>
        <v>73</v>
      </c>
      <c r="B76" s="109">
        <v>121</v>
      </c>
      <c r="C76" s="20" t="s">
        <v>460</v>
      </c>
      <c r="D76" s="7">
        <v>368083</v>
      </c>
      <c r="E76" s="7">
        <v>139</v>
      </c>
      <c r="F76" s="129">
        <f t="shared" si="0"/>
        <v>2648.0791366906474</v>
      </c>
    </row>
    <row r="77" spans="1:6" ht="10.5" customHeight="1">
      <c r="A77" s="19">
        <f t="shared" si="3"/>
        <v>74</v>
      </c>
      <c r="B77" s="109">
        <v>181</v>
      </c>
      <c r="C77" s="20" t="s">
        <v>279</v>
      </c>
      <c r="D77" s="7">
        <v>26358</v>
      </c>
      <c r="E77" s="7">
        <v>10</v>
      </c>
      <c r="F77" s="129">
        <f t="shared" si="0"/>
        <v>2635.8</v>
      </c>
    </row>
    <row r="78" spans="1:6" ht="10.5" customHeight="1">
      <c r="A78" s="19">
        <f t="shared" si="3"/>
        <v>75</v>
      </c>
      <c r="B78" s="109">
        <v>108</v>
      </c>
      <c r="C78" s="20" t="s">
        <v>303</v>
      </c>
      <c r="D78" s="7">
        <v>76255</v>
      </c>
      <c r="E78" s="7">
        <v>29</v>
      </c>
      <c r="F78" s="129">
        <f t="shared" si="0"/>
        <v>2629.4827586206898</v>
      </c>
    </row>
    <row r="79" spans="1:6" ht="10.5" customHeight="1">
      <c r="A79" s="19">
        <f t="shared" si="3"/>
        <v>76</v>
      </c>
      <c r="B79" s="109">
        <v>37</v>
      </c>
      <c r="C79" s="20" t="s">
        <v>287</v>
      </c>
      <c r="D79" s="7">
        <v>115660</v>
      </c>
      <c r="E79" s="7">
        <v>44</v>
      </c>
      <c r="F79" s="129">
        <f t="shared" si="0"/>
        <v>2628.6363636363635</v>
      </c>
    </row>
    <row r="80" spans="1:6" ht="10.5" customHeight="1">
      <c r="A80" s="19">
        <f t="shared" si="3"/>
        <v>77</v>
      </c>
      <c r="B80" s="109">
        <v>314</v>
      </c>
      <c r="C80" s="20" t="s">
        <v>249</v>
      </c>
      <c r="D80" s="7">
        <v>97055</v>
      </c>
      <c r="E80" s="7">
        <v>37</v>
      </c>
      <c r="F80" s="129">
        <f t="shared" si="0"/>
        <v>2623.108108108108</v>
      </c>
    </row>
    <row r="81" spans="1:6" ht="10.5" customHeight="1">
      <c r="A81" s="19">
        <f t="shared" si="3"/>
        <v>78</v>
      </c>
      <c r="B81" s="109">
        <v>282</v>
      </c>
      <c r="C81" s="20" t="s">
        <v>220</v>
      </c>
      <c r="D81" s="7">
        <v>78581</v>
      </c>
      <c r="E81" s="7">
        <v>30</v>
      </c>
      <c r="F81" s="129">
        <f t="shared" si="0"/>
        <v>2619.366666666667</v>
      </c>
    </row>
    <row r="82" spans="1:6" ht="10.5" customHeight="1">
      <c r="A82" s="19">
        <f t="shared" si="3"/>
        <v>79</v>
      </c>
      <c r="B82" s="109">
        <v>321</v>
      </c>
      <c r="C82" s="20" t="s">
        <v>215</v>
      </c>
      <c r="D82" s="7">
        <v>188203</v>
      </c>
      <c r="E82" s="7">
        <v>72</v>
      </c>
      <c r="F82" s="129">
        <f t="shared" si="0"/>
        <v>2613.9305555555557</v>
      </c>
    </row>
    <row r="83" spans="1:6" ht="10.5" customHeight="1">
      <c r="A83" s="19">
        <f t="shared" si="3"/>
        <v>80</v>
      </c>
      <c r="B83" s="109">
        <v>111</v>
      </c>
      <c r="C83" s="20" t="s">
        <v>476</v>
      </c>
      <c r="D83" s="7">
        <v>135596</v>
      </c>
      <c r="E83" s="7">
        <v>52</v>
      </c>
      <c r="F83" s="129">
        <f t="shared" si="0"/>
        <v>2607.6153846153848</v>
      </c>
    </row>
    <row r="84" spans="1:6" ht="10.5" customHeight="1">
      <c r="A84" s="19">
        <f t="shared" si="3"/>
        <v>81</v>
      </c>
      <c r="B84" s="109">
        <v>91</v>
      </c>
      <c r="C84" s="20" t="s">
        <v>192</v>
      </c>
      <c r="D84" s="7">
        <v>7820</v>
      </c>
      <c r="E84" s="7">
        <v>3</v>
      </c>
      <c r="F84" s="129">
        <f t="shared" si="0"/>
        <v>2606.6666666666665</v>
      </c>
    </row>
    <row r="85" spans="1:6" ht="10.5" customHeight="1">
      <c r="A85" s="19">
        <f t="shared" si="3"/>
        <v>82</v>
      </c>
      <c r="B85" s="109">
        <v>183</v>
      </c>
      <c r="C85" s="20" t="s">
        <v>321</v>
      </c>
      <c r="D85" s="7">
        <v>49396</v>
      </c>
      <c r="E85" s="7">
        <v>19</v>
      </c>
      <c r="F85" s="129">
        <f t="shared" si="0"/>
        <v>2599.7894736842104</v>
      </c>
    </row>
    <row r="86" spans="1:6" ht="10.5" customHeight="1">
      <c r="A86" s="19">
        <f t="shared" si="3"/>
        <v>83</v>
      </c>
      <c r="B86" s="109">
        <v>318</v>
      </c>
      <c r="C86" s="20" t="s">
        <v>299</v>
      </c>
      <c r="D86" s="7">
        <v>116451</v>
      </c>
      <c r="E86" s="7">
        <v>45</v>
      </c>
      <c r="F86" s="129">
        <f t="shared" si="0"/>
        <v>2587.8</v>
      </c>
    </row>
    <row r="87" spans="1:6" ht="10.5" customHeight="1">
      <c r="A87" s="19">
        <f t="shared" si="3"/>
        <v>84</v>
      </c>
      <c r="B87" s="109">
        <v>138</v>
      </c>
      <c r="C87" s="20" t="s">
        <v>101</v>
      </c>
      <c r="D87" s="7">
        <v>15493</v>
      </c>
      <c r="E87" s="7">
        <v>6</v>
      </c>
      <c r="F87" s="129">
        <f t="shared" si="0"/>
        <v>2582.1666666666665</v>
      </c>
    </row>
    <row r="88" spans="1:6" ht="10.5" customHeight="1">
      <c r="A88" s="19">
        <f t="shared" si="3"/>
        <v>85</v>
      </c>
      <c r="B88" s="109">
        <v>226</v>
      </c>
      <c r="C88" s="20" t="s">
        <v>212</v>
      </c>
      <c r="D88" s="7">
        <v>25747</v>
      </c>
      <c r="E88" s="7">
        <v>10</v>
      </c>
      <c r="F88" s="129">
        <f t="shared" si="0"/>
        <v>2574.7</v>
      </c>
    </row>
    <row r="89" spans="1:6" ht="10.5" customHeight="1">
      <c r="A89" s="19">
        <f t="shared" si="3"/>
        <v>86</v>
      </c>
      <c r="B89" s="109">
        <v>380</v>
      </c>
      <c r="C89" s="20" t="s">
        <v>411</v>
      </c>
      <c r="D89" s="7">
        <v>18009</v>
      </c>
      <c r="E89" s="7">
        <v>7</v>
      </c>
      <c r="F89" s="129">
        <f t="shared" si="0"/>
        <v>2572.714285714286</v>
      </c>
    </row>
    <row r="90" spans="1:6" ht="10.5" customHeight="1">
      <c r="A90" s="19">
        <f t="shared" si="3"/>
        <v>87</v>
      </c>
      <c r="B90" s="109">
        <v>104</v>
      </c>
      <c r="C90" s="20" t="s">
        <v>435</v>
      </c>
      <c r="D90" s="7">
        <v>159367</v>
      </c>
      <c r="E90" s="7">
        <v>62</v>
      </c>
      <c r="F90" s="129">
        <f t="shared" si="0"/>
        <v>2570.435483870968</v>
      </c>
    </row>
    <row r="91" spans="1:6" ht="10.5" customHeight="1">
      <c r="A91" s="19">
        <f t="shared" si="3"/>
        <v>88</v>
      </c>
      <c r="B91" s="109">
        <v>290</v>
      </c>
      <c r="C91" s="20" t="s">
        <v>188</v>
      </c>
      <c r="D91" s="7">
        <v>38408</v>
      </c>
      <c r="E91" s="7">
        <v>15</v>
      </c>
      <c r="F91" s="129">
        <f t="shared" si="0"/>
        <v>2560.5333333333333</v>
      </c>
    </row>
    <row r="92" spans="1:6" ht="10.5" customHeight="1">
      <c r="A92" s="19">
        <f t="shared" si="3"/>
        <v>89</v>
      </c>
      <c r="B92" s="109">
        <v>48</v>
      </c>
      <c r="C92" s="20" t="s">
        <v>410</v>
      </c>
      <c r="D92" s="7">
        <v>10240</v>
      </c>
      <c r="E92" s="7">
        <v>4</v>
      </c>
      <c r="F92" s="129">
        <f t="shared" si="0"/>
        <v>2560</v>
      </c>
    </row>
    <row r="93" spans="1:6" ht="10.5" customHeight="1">
      <c r="A93" s="19">
        <f t="shared" si="3"/>
        <v>90</v>
      </c>
      <c r="B93" s="109">
        <v>322</v>
      </c>
      <c r="C93" s="20" t="s">
        <v>271</v>
      </c>
      <c r="D93" s="7">
        <v>58773</v>
      </c>
      <c r="E93" s="7">
        <v>23</v>
      </c>
      <c r="F93" s="129">
        <f t="shared" si="0"/>
        <v>2555.3478260869565</v>
      </c>
    </row>
    <row r="94" spans="1:6" ht="10.5" customHeight="1">
      <c r="A94" s="19">
        <f t="shared" si="3"/>
        <v>91</v>
      </c>
      <c r="B94" s="109">
        <v>289</v>
      </c>
      <c r="C94" s="20" t="s">
        <v>248</v>
      </c>
      <c r="D94" s="7">
        <v>71367</v>
      </c>
      <c r="E94" s="7">
        <v>28</v>
      </c>
      <c r="F94" s="129">
        <f t="shared" si="0"/>
        <v>2548.8214285714284</v>
      </c>
    </row>
    <row r="95" spans="1:6" ht="10.5" customHeight="1">
      <c r="A95" s="19">
        <f t="shared" si="3"/>
        <v>92</v>
      </c>
      <c r="B95" s="109">
        <v>79</v>
      </c>
      <c r="C95" s="20" t="s">
        <v>295</v>
      </c>
      <c r="D95" s="7">
        <v>22936</v>
      </c>
      <c r="E95" s="7">
        <v>9</v>
      </c>
      <c r="F95" s="129">
        <f t="shared" si="0"/>
        <v>2548.4444444444443</v>
      </c>
    </row>
    <row r="96" spans="1:6" ht="10.5" customHeight="1">
      <c r="A96" s="19">
        <f t="shared" si="3"/>
        <v>93</v>
      </c>
      <c r="B96" s="109">
        <v>186</v>
      </c>
      <c r="C96" s="20" t="s">
        <v>425</v>
      </c>
      <c r="D96" s="7">
        <v>147219</v>
      </c>
      <c r="E96" s="7">
        <v>58</v>
      </c>
      <c r="F96" s="129">
        <f t="shared" si="0"/>
        <v>2538.2586206896553</v>
      </c>
    </row>
    <row r="97" spans="1:6" ht="10.5" customHeight="1">
      <c r="A97" s="19">
        <f t="shared" si="3"/>
        <v>94</v>
      </c>
      <c r="B97" s="109">
        <v>78</v>
      </c>
      <c r="C97" s="20" t="s">
        <v>265</v>
      </c>
      <c r="D97" s="7">
        <v>106562</v>
      </c>
      <c r="E97" s="7">
        <v>42</v>
      </c>
      <c r="F97" s="129">
        <f t="shared" si="0"/>
        <v>2537.190476190476</v>
      </c>
    </row>
    <row r="98" spans="1:6" ht="10.5" customHeight="1">
      <c r="A98" s="19">
        <f t="shared" si="3"/>
        <v>95</v>
      </c>
      <c r="B98" s="109">
        <v>263</v>
      </c>
      <c r="C98" s="20" t="s">
        <v>273</v>
      </c>
      <c r="D98" s="7">
        <v>65900</v>
      </c>
      <c r="E98" s="7">
        <v>26</v>
      </c>
      <c r="F98" s="129">
        <f t="shared" si="0"/>
        <v>2534.6153846153848</v>
      </c>
    </row>
    <row r="99" spans="1:6" ht="10.5" customHeight="1">
      <c r="A99" s="19">
        <f t="shared" si="3"/>
        <v>96</v>
      </c>
      <c r="B99" s="109">
        <v>344</v>
      </c>
      <c r="C99" s="20" t="s">
        <v>291</v>
      </c>
      <c r="D99" s="7">
        <v>126434</v>
      </c>
      <c r="E99" s="7">
        <v>50</v>
      </c>
      <c r="F99" s="129">
        <f t="shared" si="0"/>
        <v>2528.68</v>
      </c>
    </row>
    <row r="100" spans="1:6" ht="10.5" customHeight="1">
      <c r="A100" s="19">
        <f t="shared" si="3"/>
        <v>97</v>
      </c>
      <c r="B100" s="109">
        <v>241</v>
      </c>
      <c r="C100" s="20" t="s">
        <v>393</v>
      </c>
      <c r="D100" s="7">
        <v>62987</v>
      </c>
      <c r="E100" s="7">
        <v>25</v>
      </c>
      <c r="F100" s="129">
        <f t="shared" si="0"/>
        <v>2519.48</v>
      </c>
    </row>
    <row r="101" spans="1:6" ht="10.5" customHeight="1">
      <c r="A101" s="19">
        <f t="shared" si="3"/>
        <v>98</v>
      </c>
      <c r="B101" s="109">
        <v>188</v>
      </c>
      <c r="C101" s="20" t="s">
        <v>419</v>
      </c>
      <c r="D101" s="7">
        <v>55354</v>
      </c>
      <c r="E101" s="7">
        <v>22</v>
      </c>
      <c r="F101" s="129">
        <f t="shared" si="0"/>
        <v>2516.090909090909</v>
      </c>
    </row>
    <row r="102" spans="1:6" ht="10.5" customHeight="1">
      <c r="A102" s="19">
        <f t="shared" si="3"/>
        <v>99</v>
      </c>
      <c r="B102" s="109">
        <v>339</v>
      </c>
      <c r="C102" s="20" t="s">
        <v>200</v>
      </c>
      <c r="D102" s="7">
        <v>32605</v>
      </c>
      <c r="E102" s="7">
        <v>13</v>
      </c>
      <c r="F102" s="129">
        <f t="shared" si="0"/>
        <v>2508.076923076923</v>
      </c>
    </row>
    <row r="103" spans="1:6" ht="10.5" customHeight="1">
      <c r="A103" s="19">
        <f t="shared" si="3"/>
        <v>100</v>
      </c>
      <c r="B103" s="109">
        <v>109</v>
      </c>
      <c r="C103" s="20" t="s">
        <v>233</v>
      </c>
      <c r="D103" s="7">
        <v>25025</v>
      </c>
      <c r="E103" s="7">
        <v>10</v>
      </c>
      <c r="F103" s="129">
        <f t="shared" si="0"/>
        <v>2502.5</v>
      </c>
    </row>
    <row r="104" spans="1:6" ht="10.5" customHeight="1">
      <c r="A104" s="19">
        <f t="shared" si="3"/>
        <v>101</v>
      </c>
      <c r="B104" s="109">
        <v>368</v>
      </c>
      <c r="C104" s="20" t="s">
        <v>432</v>
      </c>
      <c r="D104" s="7">
        <v>77487</v>
      </c>
      <c r="E104" s="7">
        <v>31</v>
      </c>
      <c r="F104" s="129">
        <f t="shared" si="0"/>
        <v>2499.5806451612902</v>
      </c>
    </row>
    <row r="105" spans="1:6" ht="10.5" customHeight="1">
      <c r="A105" s="19">
        <f t="shared" si="3"/>
        <v>102</v>
      </c>
      <c r="B105" s="109">
        <v>149</v>
      </c>
      <c r="C105" s="20" t="s">
        <v>209</v>
      </c>
      <c r="D105" s="7">
        <v>47297</v>
      </c>
      <c r="E105" s="7">
        <v>19</v>
      </c>
      <c r="F105" s="129">
        <f t="shared" si="0"/>
        <v>2489.315789473684</v>
      </c>
    </row>
    <row r="106" spans="1:6" ht="10.5" customHeight="1">
      <c r="A106" s="19">
        <f t="shared" si="3"/>
        <v>103</v>
      </c>
      <c r="B106" s="109">
        <v>266</v>
      </c>
      <c r="C106" s="20" t="s">
        <v>453</v>
      </c>
      <c r="D106" s="7">
        <v>111932</v>
      </c>
      <c r="E106" s="7">
        <v>45</v>
      </c>
      <c r="F106" s="129">
        <f t="shared" si="0"/>
        <v>2487.3777777777777</v>
      </c>
    </row>
    <row r="107" spans="1:6" ht="10.5" customHeight="1">
      <c r="A107" s="19">
        <f t="shared" si="3"/>
        <v>104</v>
      </c>
      <c r="B107" s="109">
        <v>110</v>
      </c>
      <c r="C107" s="20" t="s">
        <v>293</v>
      </c>
      <c r="D107" s="7">
        <v>49708</v>
      </c>
      <c r="E107" s="7">
        <v>20</v>
      </c>
      <c r="F107" s="129">
        <f t="shared" si="0"/>
        <v>2485.4</v>
      </c>
    </row>
    <row r="108" spans="1:6" ht="10.5" customHeight="1">
      <c r="A108" s="19">
        <f t="shared" si="3"/>
        <v>105</v>
      </c>
      <c r="B108" s="109">
        <v>350</v>
      </c>
      <c r="C108" s="20" t="s">
        <v>368</v>
      </c>
      <c r="D108" s="7">
        <v>32280</v>
      </c>
      <c r="E108" s="7">
        <v>13</v>
      </c>
      <c r="F108" s="129">
        <f t="shared" si="0"/>
        <v>2483.076923076923</v>
      </c>
    </row>
    <row r="109" spans="1:6" ht="10.5" customHeight="1">
      <c r="A109" s="19">
        <f t="shared" si="3"/>
        <v>106</v>
      </c>
      <c r="B109" s="109">
        <v>128</v>
      </c>
      <c r="C109" s="20" t="s">
        <v>375</v>
      </c>
      <c r="D109" s="7">
        <v>163622</v>
      </c>
      <c r="E109" s="7">
        <v>66</v>
      </c>
      <c r="F109" s="129">
        <f t="shared" si="0"/>
        <v>2479.121212121212</v>
      </c>
    </row>
    <row r="110" spans="1:6" ht="10.5" customHeight="1">
      <c r="A110" s="19">
        <f t="shared" si="3"/>
        <v>107</v>
      </c>
      <c r="B110" s="109">
        <v>86</v>
      </c>
      <c r="C110" s="20" t="s">
        <v>208</v>
      </c>
      <c r="D110" s="7">
        <v>37135</v>
      </c>
      <c r="E110" s="7">
        <v>15</v>
      </c>
      <c r="F110" s="129">
        <f t="shared" si="0"/>
        <v>2475.6666666666665</v>
      </c>
    </row>
    <row r="111" spans="1:6" ht="10.5" customHeight="1">
      <c r="A111" s="19">
        <f t="shared" si="3"/>
        <v>108</v>
      </c>
      <c r="B111" s="109">
        <v>325</v>
      </c>
      <c r="C111" s="20" t="s">
        <v>415</v>
      </c>
      <c r="D111" s="7">
        <v>22277</v>
      </c>
      <c r="E111" s="7">
        <v>9</v>
      </c>
      <c r="F111" s="129">
        <f t="shared" si="0"/>
        <v>2475.222222222222</v>
      </c>
    </row>
    <row r="112" spans="1:6" ht="10.5" customHeight="1">
      <c r="A112" s="19">
        <f t="shared" si="3"/>
        <v>109</v>
      </c>
      <c r="B112" s="109">
        <v>1</v>
      </c>
      <c r="C112" s="20" t="s">
        <v>325</v>
      </c>
      <c r="D112" s="7">
        <v>19794</v>
      </c>
      <c r="E112" s="7">
        <v>8</v>
      </c>
      <c r="F112" s="129">
        <f>D112/E112</f>
        <v>2474.25</v>
      </c>
    </row>
    <row r="113" spans="1:6" ht="10.5" customHeight="1">
      <c r="A113" s="19">
        <f t="shared" si="3"/>
        <v>110</v>
      </c>
      <c r="B113" s="109">
        <v>355</v>
      </c>
      <c r="C113" s="20" t="s">
        <v>234</v>
      </c>
      <c r="D113" s="7">
        <v>4920</v>
      </c>
      <c r="E113" s="7">
        <v>2</v>
      </c>
      <c r="F113" s="129">
        <f t="shared" si="0"/>
        <v>2460</v>
      </c>
    </row>
    <row r="114" spans="1:6" ht="10.5" customHeight="1">
      <c r="A114" s="19">
        <f t="shared" si="3"/>
        <v>111</v>
      </c>
      <c r="B114" s="109">
        <v>254</v>
      </c>
      <c r="C114" s="20" t="s">
        <v>289</v>
      </c>
      <c r="D114" s="7">
        <v>88466</v>
      </c>
      <c r="E114" s="7">
        <v>36</v>
      </c>
      <c r="F114" s="129">
        <f t="shared" si="0"/>
        <v>2457.3888888888887</v>
      </c>
    </row>
    <row r="115" spans="1:6" ht="10.5" customHeight="1">
      <c r="A115" s="19">
        <f t="shared" si="3"/>
        <v>112</v>
      </c>
      <c r="B115" s="109">
        <v>376</v>
      </c>
      <c r="C115" s="20" t="s">
        <v>343</v>
      </c>
      <c r="D115" s="7">
        <v>14713</v>
      </c>
      <c r="E115" s="7">
        <v>6</v>
      </c>
      <c r="F115" s="129">
        <f t="shared" si="0"/>
        <v>2452.1666666666665</v>
      </c>
    </row>
    <row r="116" spans="1:6" ht="10.5" customHeight="1">
      <c r="A116" s="19">
        <f t="shared" si="3"/>
        <v>113</v>
      </c>
      <c r="B116" s="109">
        <v>267</v>
      </c>
      <c r="C116" s="20" t="s">
        <v>258</v>
      </c>
      <c r="D116" s="7">
        <v>7350</v>
      </c>
      <c r="E116" s="7">
        <v>3</v>
      </c>
      <c r="F116" s="129">
        <f t="shared" si="0"/>
        <v>2450</v>
      </c>
    </row>
    <row r="117" spans="1:6" ht="10.5" customHeight="1">
      <c r="A117" s="19">
        <f t="shared" si="3"/>
        <v>114</v>
      </c>
      <c r="B117" s="109">
        <v>258</v>
      </c>
      <c r="C117" s="20" t="s">
        <v>386</v>
      </c>
      <c r="D117" s="7">
        <v>78181</v>
      </c>
      <c r="E117" s="7">
        <v>32</v>
      </c>
      <c r="F117" s="129">
        <f t="shared" si="0"/>
        <v>2443.15625</v>
      </c>
    </row>
    <row r="118" spans="1:6" ht="10.5" customHeight="1">
      <c r="A118" s="19">
        <f t="shared" si="3"/>
        <v>115</v>
      </c>
      <c r="B118" s="109">
        <v>17</v>
      </c>
      <c r="C118" s="20" t="s">
        <v>228</v>
      </c>
      <c r="D118" s="7">
        <v>48831</v>
      </c>
      <c r="E118" s="7">
        <v>20</v>
      </c>
      <c r="F118" s="129">
        <f t="shared" si="0"/>
        <v>2441.55</v>
      </c>
    </row>
    <row r="119" spans="1:6" ht="10.5" customHeight="1">
      <c r="A119" s="19">
        <f t="shared" si="3"/>
        <v>116</v>
      </c>
      <c r="B119" s="109">
        <v>41</v>
      </c>
      <c r="C119" s="20" t="s">
        <v>140</v>
      </c>
      <c r="D119" s="7">
        <v>99745</v>
      </c>
      <c r="E119" s="7">
        <v>41</v>
      </c>
      <c r="F119" s="129">
        <f t="shared" si="0"/>
        <v>2432.8048780487807</v>
      </c>
    </row>
    <row r="120" spans="1:6" ht="10.5" customHeight="1">
      <c r="A120" s="19">
        <f t="shared" si="3"/>
        <v>117</v>
      </c>
      <c r="B120" s="109">
        <v>118</v>
      </c>
      <c r="C120" s="20" t="s">
        <v>420</v>
      </c>
      <c r="D120" s="7">
        <v>17020</v>
      </c>
      <c r="E120" s="7">
        <v>7</v>
      </c>
      <c r="F120" s="129">
        <f t="shared" si="0"/>
        <v>2431.4285714285716</v>
      </c>
    </row>
    <row r="121" spans="1:6" ht="10.5" customHeight="1">
      <c r="A121" s="19">
        <f t="shared" si="3"/>
        <v>118</v>
      </c>
      <c r="B121" s="109">
        <v>94</v>
      </c>
      <c r="C121" s="20" t="s">
        <v>475</v>
      </c>
      <c r="D121" s="7">
        <v>121222</v>
      </c>
      <c r="E121" s="7">
        <v>50</v>
      </c>
      <c r="F121" s="129">
        <f t="shared" si="0"/>
        <v>2424.44</v>
      </c>
    </row>
    <row r="122" spans="1:6" ht="10.5" customHeight="1">
      <c r="A122" s="19">
        <f t="shared" si="3"/>
        <v>119</v>
      </c>
      <c r="B122" s="109">
        <v>191</v>
      </c>
      <c r="C122" s="20" t="s">
        <v>397</v>
      </c>
      <c r="D122" s="7">
        <v>36291</v>
      </c>
      <c r="E122" s="7">
        <v>15</v>
      </c>
      <c r="F122" s="129">
        <f t="shared" si="0"/>
        <v>2419.4</v>
      </c>
    </row>
    <row r="123" spans="1:6" ht="10.5" customHeight="1">
      <c r="A123" s="19">
        <f t="shared" si="3"/>
        <v>120</v>
      </c>
      <c r="B123" s="109">
        <v>52</v>
      </c>
      <c r="C123" s="20" t="s">
        <v>304</v>
      </c>
      <c r="D123" s="7">
        <v>163960</v>
      </c>
      <c r="E123" s="7">
        <v>68</v>
      </c>
      <c r="F123" s="129">
        <f t="shared" si="0"/>
        <v>2411.176470588235</v>
      </c>
    </row>
    <row r="124" spans="1:6" ht="10.5" customHeight="1">
      <c r="A124" s="19">
        <f t="shared" si="3"/>
        <v>121</v>
      </c>
      <c r="B124" s="109">
        <v>132</v>
      </c>
      <c r="C124" s="20" t="s">
        <v>126</v>
      </c>
      <c r="D124" s="7">
        <v>43389</v>
      </c>
      <c r="E124" s="7">
        <v>18</v>
      </c>
      <c r="F124" s="129">
        <f t="shared" si="0"/>
        <v>2410.5</v>
      </c>
    </row>
    <row r="125" spans="1:6" ht="10.5" customHeight="1">
      <c r="A125" s="19">
        <f t="shared" si="3"/>
        <v>122</v>
      </c>
      <c r="B125" s="109">
        <v>55</v>
      </c>
      <c r="C125" s="20" t="s">
        <v>180</v>
      </c>
      <c r="D125" s="7">
        <v>93896</v>
      </c>
      <c r="E125" s="7">
        <v>39</v>
      </c>
      <c r="F125" s="129">
        <f t="shared" si="0"/>
        <v>2407.5897435897436</v>
      </c>
    </row>
    <row r="126" spans="1:6" ht="10.5" customHeight="1">
      <c r="A126" s="19">
        <f t="shared" si="3"/>
        <v>123</v>
      </c>
      <c r="B126" s="109">
        <v>140</v>
      </c>
      <c r="C126" s="20" t="s">
        <v>365</v>
      </c>
      <c r="D126" s="7">
        <v>86452</v>
      </c>
      <c r="E126" s="7">
        <v>36</v>
      </c>
      <c r="F126" s="129">
        <f t="shared" si="0"/>
        <v>2401.4444444444443</v>
      </c>
    </row>
    <row r="127" spans="1:6" ht="10.5" customHeight="1">
      <c r="A127" s="19">
        <f t="shared" si="3"/>
        <v>124</v>
      </c>
      <c r="B127" s="109">
        <v>292</v>
      </c>
      <c r="C127" s="20" t="s">
        <v>167</v>
      </c>
      <c r="D127" s="7">
        <v>21600</v>
      </c>
      <c r="E127" s="7">
        <v>9</v>
      </c>
      <c r="F127" s="129">
        <f t="shared" si="0"/>
        <v>2400</v>
      </c>
    </row>
    <row r="128" spans="1:6" ht="10.5" customHeight="1">
      <c r="A128" s="19">
        <f t="shared" si="3"/>
        <v>125</v>
      </c>
      <c r="B128" s="109">
        <v>206</v>
      </c>
      <c r="C128" s="20" t="s">
        <v>136</v>
      </c>
      <c r="D128" s="7">
        <v>9564</v>
      </c>
      <c r="E128" s="7">
        <v>4</v>
      </c>
      <c r="F128" s="129">
        <f t="shared" si="0"/>
        <v>2391</v>
      </c>
    </row>
    <row r="129" spans="1:6" ht="10.5" customHeight="1">
      <c r="A129" s="19">
        <f t="shared" si="3"/>
        <v>126</v>
      </c>
      <c r="B129" s="109">
        <v>343</v>
      </c>
      <c r="C129" s="20" t="s">
        <v>241</v>
      </c>
      <c r="D129" s="7">
        <v>54792</v>
      </c>
      <c r="E129" s="7">
        <v>23</v>
      </c>
      <c r="F129" s="129">
        <f t="shared" si="0"/>
        <v>2382.2608695652175</v>
      </c>
    </row>
    <row r="130" spans="1:6" ht="10.5" customHeight="1">
      <c r="A130" s="19">
        <f t="shared" si="3"/>
        <v>127</v>
      </c>
      <c r="B130" s="109">
        <v>194</v>
      </c>
      <c r="C130" s="20" t="s">
        <v>172</v>
      </c>
      <c r="D130" s="7">
        <v>135625</v>
      </c>
      <c r="E130" s="7">
        <v>57</v>
      </c>
      <c r="F130" s="129">
        <f t="shared" si="0"/>
        <v>2379.3859649122805</v>
      </c>
    </row>
    <row r="131" spans="1:6" ht="10.5" customHeight="1">
      <c r="A131" s="19">
        <f t="shared" si="3"/>
        <v>128</v>
      </c>
      <c r="B131" s="109">
        <v>62</v>
      </c>
      <c r="C131" s="20" t="s">
        <v>201</v>
      </c>
      <c r="D131" s="7">
        <v>92647</v>
      </c>
      <c r="E131" s="7">
        <v>39</v>
      </c>
      <c r="F131" s="129">
        <f t="shared" si="0"/>
        <v>2375.5641025641025</v>
      </c>
    </row>
    <row r="132" spans="1:6" ht="10.5" customHeight="1">
      <c r="A132" s="19">
        <f t="shared" si="3"/>
        <v>129</v>
      </c>
      <c r="B132" s="109">
        <v>100</v>
      </c>
      <c r="C132" s="20" t="s">
        <v>402</v>
      </c>
      <c r="D132" s="7">
        <v>56950</v>
      </c>
      <c r="E132" s="7">
        <v>24</v>
      </c>
      <c r="F132" s="129">
        <f t="shared" si="0"/>
        <v>2372.9166666666665</v>
      </c>
    </row>
    <row r="133" spans="1:6" ht="10.5" customHeight="1">
      <c r="A133" s="19">
        <f t="shared" si="3"/>
        <v>130</v>
      </c>
      <c r="B133" s="109">
        <v>33</v>
      </c>
      <c r="C133" s="20" t="s">
        <v>459</v>
      </c>
      <c r="D133" s="7">
        <v>106741</v>
      </c>
      <c r="E133" s="7">
        <v>45</v>
      </c>
      <c r="F133" s="129">
        <f aca="true" t="shared" si="4" ref="F133:F196">D133/E133</f>
        <v>2372.0222222222224</v>
      </c>
    </row>
    <row r="134" spans="1:6" ht="10.5" customHeight="1">
      <c r="A134" s="19">
        <f aca="true" t="shared" si="5" ref="A134:A197">A133+1</f>
        <v>131</v>
      </c>
      <c r="B134" s="109">
        <v>256</v>
      </c>
      <c r="C134" s="20" t="s">
        <v>259</v>
      </c>
      <c r="D134" s="7">
        <v>279744</v>
      </c>
      <c r="E134" s="7">
        <v>118</v>
      </c>
      <c r="F134" s="129">
        <f t="shared" si="4"/>
        <v>2370.7118644067796</v>
      </c>
    </row>
    <row r="135" spans="1:6" ht="10.5" customHeight="1">
      <c r="A135" s="19">
        <f t="shared" si="5"/>
        <v>132</v>
      </c>
      <c r="B135" s="109">
        <v>155</v>
      </c>
      <c r="C135" s="20" t="s">
        <v>242</v>
      </c>
      <c r="D135" s="7">
        <v>14204</v>
      </c>
      <c r="E135" s="7">
        <v>6</v>
      </c>
      <c r="F135" s="129">
        <f t="shared" si="4"/>
        <v>2367.3333333333335</v>
      </c>
    </row>
    <row r="136" spans="1:6" ht="10.5" customHeight="1">
      <c r="A136" s="19">
        <f t="shared" si="5"/>
        <v>133</v>
      </c>
      <c r="B136" s="109">
        <v>193</v>
      </c>
      <c r="C136" s="20" t="s">
        <v>115</v>
      </c>
      <c r="D136" s="7">
        <v>42420</v>
      </c>
      <c r="E136" s="7">
        <v>18</v>
      </c>
      <c r="F136" s="129">
        <f t="shared" si="4"/>
        <v>2356.6666666666665</v>
      </c>
    </row>
    <row r="137" spans="1:6" ht="10.5" customHeight="1">
      <c r="A137" s="19">
        <f t="shared" si="5"/>
        <v>134</v>
      </c>
      <c r="B137" s="109">
        <v>248</v>
      </c>
      <c r="C137" s="20" t="s">
        <v>468</v>
      </c>
      <c r="D137" s="7">
        <v>58715</v>
      </c>
      <c r="E137" s="7">
        <v>25</v>
      </c>
      <c r="F137" s="129">
        <f t="shared" si="4"/>
        <v>2348.6</v>
      </c>
    </row>
    <row r="138" spans="1:6" ht="10.5" customHeight="1">
      <c r="A138" s="19">
        <f t="shared" si="5"/>
        <v>135</v>
      </c>
      <c r="B138" s="109">
        <v>332</v>
      </c>
      <c r="C138" s="20" t="s">
        <v>336</v>
      </c>
      <c r="D138" s="7">
        <v>21090</v>
      </c>
      <c r="E138" s="7">
        <v>9</v>
      </c>
      <c r="F138" s="129">
        <f t="shared" si="4"/>
        <v>2343.3333333333335</v>
      </c>
    </row>
    <row r="139" spans="1:6" ht="10.5" customHeight="1">
      <c r="A139" s="19">
        <f t="shared" si="5"/>
        <v>136</v>
      </c>
      <c r="B139" s="109">
        <v>199</v>
      </c>
      <c r="C139" s="20" t="s">
        <v>102</v>
      </c>
      <c r="D139" s="7">
        <v>42083</v>
      </c>
      <c r="E139" s="7">
        <v>18</v>
      </c>
      <c r="F139" s="129">
        <f t="shared" si="4"/>
        <v>2337.9444444444443</v>
      </c>
    </row>
    <row r="140" spans="1:6" ht="10.5" customHeight="1">
      <c r="A140" s="19">
        <f t="shared" si="5"/>
        <v>137</v>
      </c>
      <c r="B140" s="109">
        <v>169</v>
      </c>
      <c r="C140" s="20" t="s">
        <v>251</v>
      </c>
      <c r="D140" s="7">
        <v>49081</v>
      </c>
      <c r="E140" s="7">
        <v>21</v>
      </c>
      <c r="F140" s="129">
        <f t="shared" si="4"/>
        <v>2337.190476190476</v>
      </c>
    </row>
    <row r="141" spans="1:6" ht="10.5" customHeight="1">
      <c r="A141" s="19">
        <f t="shared" si="5"/>
        <v>138</v>
      </c>
      <c r="B141" s="109">
        <v>310</v>
      </c>
      <c r="C141" s="20" t="s">
        <v>204</v>
      </c>
      <c r="D141" s="7">
        <v>32678</v>
      </c>
      <c r="E141" s="7">
        <v>14</v>
      </c>
      <c r="F141" s="129">
        <f t="shared" si="4"/>
        <v>2334.1428571428573</v>
      </c>
    </row>
    <row r="142" spans="1:6" ht="10.5" customHeight="1">
      <c r="A142" s="19">
        <f t="shared" si="5"/>
        <v>139</v>
      </c>
      <c r="B142" s="109">
        <v>245</v>
      </c>
      <c r="C142" s="20" t="s">
        <v>394</v>
      </c>
      <c r="D142" s="7">
        <v>122834</v>
      </c>
      <c r="E142" s="7">
        <v>53</v>
      </c>
      <c r="F142" s="129">
        <f t="shared" si="4"/>
        <v>2317.622641509434</v>
      </c>
    </row>
    <row r="143" spans="1:6" ht="10.5" customHeight="1">
      <c r="A143" s="19">
        <f t="shared" si="5"/>
        <v>140</v>
      </c>
      <c r="B143" s="109">
        <v>165</v>
      </c>
      <c r="C143" s="20" t="s">
        <v>379</v>
      </c>
      <c r="D143" s="7">
        <v>104287</v>
      </c>
      <c r="E143" s="7">
        <v>45</v>
      </c>
      <c r="F143" s="129">
        <f t="shared" si="4"/>
        <v>2317.488888888889</v>
      </c>
    </row>
    <row r="144" spans="1:6" ht="10.5" customHeight="1">
      <c r="A144" s="19">
        <f t="shared" si="5"/>
        <v>141</v>
      </c>
      <c r="B144" s="109">
        <v>39</v>
      </c>
      <c r="C144" s="20" t="s">
        <v>173</v>
      </c>
      <c r="D144" s="7">
        <v>11565</v>
      </c>
      <c r="E144" s="7">
        <v>5</v>
      </c>
      <c r="F144" s="129">
        <f t="shared" si="4"/>
        <v>2313</v>
      </c>
    </row>
    <row r="145" spans="1:6" ht="10.5" customHeight="1">
      <c r="A145" s="19">
        <f t="shared" si="5"/>
        <v>142</v>
      </c>
      <c r="B145" s="109">
        <v>251</v>
      </c>
      <c r="C145" s="20" t="s">
        <v>385</v>
      </c>
      <c r="D145" s="7">
        <v>62296</v>
      </c>
      <c r="E145" s="7">
        <v>27</v>
      </c>
      <c r="F145" s="129">
        <f t="shared" si="4"/>
        <v>2307.259259259259</v>
      </c>
    </row>
    <row r="146" spans="1:6" ht="10.5" customHeight="1">
      <c r="A146" s="19">
        <f t="shared" si="5"/>
        <v>143</v>
      </c>
      <c r="B146" s="109">
        <v>130</v>
      </c>
      <c r="C146" s="20" t="s">
        <v>133</v>
      </c>
      <c r="D146" s="7">
        <v>25354</v>
      </c>
      <c r="E146" s="7">
        <v>11</v>
      </c>
      <c r="F146" s="129">
        <f t="shared" si="4"/>
        <v>2304.909090909091</v>
      </c>
    </row>
    <row r="147" spans="1:6" ht="10.5" customHeight="1">
      <c r="A147" s="19">
        <f t="shared" si="5"/>
        <v>144</v>
      </c>
      <c r="B147" s="109">
        <v>270</v>
      </c>
      <c r="C147" s="20" t="s">
        <v>232</v>
      </c>
      <c r="D147" s="7">
        <v>142873</v>
      </c>
      <c r="E147" s="7">
        <v>62</v>
      </c>
      <c r="F147" s="129">
        <f t="shared" si="4"/>
        <v>2304.4032258064517</v>
      </c>
    </row>
    <row r="148" spans="1:6" ht="10.5" customHeight="1">
      <c r="A148" s="19">
        <f t="shared" si="5"/>
        <v>145</v>
      </c>
      <c r="B148" s="109">
        <v>276</v>
      </c>
      <c r="C148" s="20" t="s">
        <v>329</v>
      </c>
      <c r="D148" s="7">
        <v>213942</v>
      </c>
      <c r="E148" s="7">
        <v>93</v>
      </c>
      <c r="F148" s="129">
        <f t="shared" si="4"/>
        <v>2300.451612903226</v>
      </c>
    </row>
    <row r="149" spans="1:6" ht="10.5" customHeight="1">
      <c r="A149" s="19">
        <f t="shared" si="5"/>
        <v>146</v>
      </c>
      <c r="B149" s="109">
        <v>375</v>
      </c>
      <c r="C149" s="20" t="s">
        <v>311</v>
      </c>
      <c r="D149" s="7">
        <v>139872</v>
      </c>
      <c r="E149" s="7">
        <v>61</v>
      </c>
      <c r="F149" s="129">
        <f t="shared" si="4"/>
        <v>2292.9836065573772</v>
      </c>
    </row>
    <row r="150" spans="1:6" ht="10.5" customHeight="1">
      <c r="A150" s="19">
        <f t="shared" si="5"/>
        <v>147</v>
      </c>
      <c r="B150" s="109">
        <v>70</v>
      </c>
      <c r="C150" s="20" t="s">
        <v>376</v>
      </c>
      <c r="D150" s="7">
        <v>36635</v>
      </c>
      <c r="E150" s="7">
        <v>16</v>
      </c>
      <c r="F150" s="129">
        <f t="shared" si="4"/>
        <v>2289.6875</v>
      </c>
    </row>
    <row r="151" spans="1:6" ht="10.5" customHeight="1">
      <c r="A151" s="19">
        <f t="shared" si="5"/>
        <v>148</v>
      </c>
      <c r="B151" s="109">
        <v>232</v>
      </c>
      <c r="C151" s="20" t="s">
        <v>412</v>
      </c>
      <c r="D151" s="7">
        <v>27409</v>
      </c>
      <c r="E151" s="7">
        <v>12</v>
      </c>
      <c r="F151" s="129">
        <f t="shared" si="4"/>
        <v>2284.0833333333335</v>
      </c>
    </row>
    <row r="152" spans="1:6" ht="10.5" customHeight="1">
      <c r="A152" s="19">
        <f t="shared" si="5"/>
        <v>149</v>
      </c>
      <c r="B152" s="109">
        <v>106</v>
      </c>
      <c r="C152" s="20" t="s">
        <v>446</v>
      </c>
      <c r="D152" s="7">
        <v>118523</v>
      </c>
      <c r="E152" s="7">
        <v>52</v>
      </c>
      <c r="F152" s="129">
        <f t="shared" si="4"/>
        <v>2279.2884615384614</v>
      </c>
    </row>
    <row r="153" spans="1:6" ht="10.5" customHeight="1">
      <c r="A153" s="19">
        <f t="shared" si="5"/>
        <v>150</v>
      </c>
      <c r="B153" s="109">
        <v>97</v>
      </c>
      <c r="C153" s="20" t="s">
        <v>125</v>
      </c>
      <c r="D153" s="7">
        <v>56908</v>
      </c>
      <c r="E153" s="7">
        <v>25</v>
      </c>
      <c r="F153" s="129">
        <f t="shared" si="4"/>
        <v>2276.32</v>
      </c>
    </row>
    <row r="154" spans="1:6" ht="10.5" customHeight="1">
      <c r="A154" s="19">
        <f t="shared" si="5"/>
        <v>151</v>
      </c>
      <c r="B154" s="109">
        <v>18</v>
      </c>
      <c r="C154" s="20" t="s">
        <v>187</v>
      </c>
      <c r="D154" s="7">
        <v>56894</v>
      </c>
      <c r="E154" s="7">
        <v>25</v>
      </c>
      <c r="F154" s="129">
        <f t="shared" si="4"/>
        <v>2275.76</v>
      </c>
    </row>
    <row r="155" spans="1:6" ht="10.5" customHeight="1">
      <c r="A155" s="19">
        <f t="shared" si="5"/>
        <v>152</v>
      </c>
      <c r="B155" s="109">
        <v>151</v>
      </c>
      <c r="C155" s="20" t="s">
        <v>207</v>
      </c>
      <c r="D155" s="7">
        <v>72523</v>
      </c>
      <c r="E155" s="7">
        <v>32</v>
      </c>
      <c r="F155" s="129">
        <f t="shared" si="4"/>
        <v>2266.34375</v>
      </c>
    </row>
    <row r="156" spans="1:6" ht="10.5" customHeight="1">
      <c r="A156" s="19">
        <f t="shared" si="5"/>
        <v>153</v>
      </c>
      <c r="B156" s="109">
        <v>57</v>
      </c>
      <c r="C156" s="20" t="s">
        <v>110</v>
      </c>
      <c r="D156" s="7">
        <v>36211</v>
      </c>
      <c r="E156" s="7">
        <v>16</v>
      </c>
      <c r="F156" s="129">
        <f t="shared" si="4"/>
        <v>2263.1875</v>
      </c>
    </row>
    <row r="157" spans="1:6" ht="10.5" customHeight="1">
      <c r="A157" s="19">
        <f t="shared" si="5"/>
        <v>154</v>
      </c>
      <c r="B157" s="109">
        <v>153</v>
      </c>
      <c r="C157" s="20" t="s">
        <v>466</v>
      </c>
      <c r="D157" s="7">
        <v>31645</v>
      </c>
      <c r="E157" s="7">
        <v>14</v>
      </c>
      <c r="F157" s="129">
        <f t="shared" si="4"/>
        <v>2260.3571428571427</v>
      </c>
    </row>
    <row r="158" spans="1:6" ht="10.5" customHeight="1">
      <c r="A158" s="19">
        <f t="shared" si="5"/>
        <v>155</v>
      </c>
      <c r="B158" s="109">
        <v>11</v>
      </c>
      <c r="C158" s="20" t="s">
        <v>418</v>
      </c>
      <c r="D158" s="7">
        <v>60993</v>
      </c>
      <c r="E158" s="7">
        <v>27</v>
      </c>
      <c r="F158" s="129">
        <f t="shared" si="4"/>
        <v>2259</v>
      </c>
    </row>
    <row r="159" spans="1:6" ht="10.5" customHeight="1">
      <c r="A159" s="19">
        <f t="shared" si="5"/>
        <v>156</v>
      </c>
      <c r="B159" s="109">
        <v>271</v>
      </c>
      <c r="C159" s="20" t="s">
        <v>374</v>
      </c>
      <c r="D159" s="7">
        <v>300157</v>
      </c>
      <c r="E159" s="7">
        <v>133</v>
      </c>
      <c r="F159" s="129">
        <f t="shared" si="4"/>
        <v>2256.8195488721803</v>
      </c>
    </row>
    <row r="160" spans="1:6" ht="10.5" customHeight="1">
      <c r="A160" s="19">
        <f t="shared" si="5"/>
        <v>157</v>
      </c>
      <c r="B160" s="109">
        <v>161</v>
      </c>
      <c r="C160" s="20" t="s">
        <v>275</v>
      </c>
      <c r="D160" s="7">
        <v>9018</v>
      </c>
      <c r="E160" s="7">
        <v>4</v>
      </c>
      <c r="F160" s="129">
        <f t="shared" si="4"/>
        <v>2254.5</v>
      </c>
    </row>
    <row r="161" spans="1:6" ht="10.5" customHeight="1">
      <c r="A161" s="19">
        <f t="shared" si="5"/>
        <v>158</v>
      </c>
      <c r="B161" s="109">
        <v>274</v>
      </c>
      <c r="C161" s="20" t="s">
        <v>351</v>
      </c>
      <c r="D161" s="7">
        <v>303425</v>
      </c>
      <c r="E161" s="7">
        <v>135</v>
      </c>
      <c r="F161" s="129">
        <f t="shared" si="4"/>
        <v>2247.5925925925926</v>
      </c>
    </row>
    <row r="162" spans="1:6" ht="10.5" customHeight="1">
      <c r="A162" s="19">
        <f t="shared" si="5"/>
        <v>159</v>
      </c>
      <c r="B162" s="109">
        <v>269</v>
      </c>
      <c r="C162" s="20" t="s">
        <v>225</v>
      </c>
      <c r="D162" s="7">
        <v>91633</v>
      </c>
      <c r="E162" s="7">
        <v>41</v>
      </c>
      <c r="F162" s="129">
        <f t="shared" si="4"/>
        <v>2234.951219512195</v>
      </c>
    </row>
    <row r="163" spans="1:6" ht="10.5" customHeight="1">
      <c r="A163" s="19">
        <f t="shared" si="5"/>
        <v>160</v>
      </c>
      <c r="B163" s="109">
        <v>264</v>
      </c>
      <c r="C163" s="20" t="s">
        <v>403</v>
      </c>
      <c r="D163" s="7">
        <v>118442</v>
      </c>
      <c r="E163" s="7">
        <v>53</v>
      </c>
      <c r="F163" s="129">
        <f t="shared" si="4"/>
        <v>2234.754716981132</v>
      </c>
    </row>
    <row r="164" spans="1:6" ht="10.5" customHeight="1">
      <c r="A164" s="19">
        <f t="shared" si="5"/>
        <v>161</v>
      </c>
      <c r="B164" s="109">
        <v>135</v>
      </c>
      <c r="C164" s="20" t="s">
        <v>284</v>
      </c>
      <c r="D164" s="7">
        <v>1535614</v>
      </c>
      <c r="E164" s="7">
        <v>688</v>
      </c>
      <c r="F164" s="129">
        <f t="shared" si="4"/>
        <v>2231.9970930232557</v>
      </c>
    </row>
    <row r="165" spans="1:6" ht="10.5" customHeight="1">
      <c r="A165" s="19">
        <f t="shared" si="5"/>
        <v>162</v>
      </c>
      <c r="B165" s="109">
        <v>244</v>
      </c>
      <c r="C165" s="20" t="s">
        <v>160</v>
      </c>
      <c r="D165" s="7">
        <v>35209</v>
      </c>
      <c r="E165" s="7">
        <v>16</v>
      </c>
      <c r="F165" s="129">
        <f t="shared" si="4"/>
        <v>2200.5625</v>
      </c>
    </row>
    <row r="166" spans="1:6" ht="10.5" customHeight="1">
      <c r="A166" s="19">
        <f t="shared" si="5"/>
        <v>163</v>
      </c>
      <c r="B166" s="109">
        <v>185</v>
      </c>
      <c r="C166" s="20" t="s">
        <v>428</v>
      </c>
      <c r="D166" s="7">
        <v>68213</v>
      </c>
      <c r="E166" s="7">
        <v>31</v>
      </c>
      <c r="F166" s="129">
        <f t="shared" si="4"/>
        <v>2200.4193548387098</v>
      </c>
    </row>
    <row r="167" spans="1:6" ht="10.5" customHeight="1">
      <c r="A167" s="19">
        <f t="shared" si="5"/>
        <v>164</v>
      </c>
      <c r="B167" s="109">
        <v>82</v>
      </c>
      <c r="C167" s="20" t="s">
        <v>155</v>
      </c>
      <c r="D167" s="7">
        <v>17600</v>
      </c>
      <c r="E167" s="7">
        <v>8</v>
      </c>
      <c r="F167" s="129">
        <f t="shared" si="4"/>
        <v>2200</v>
      </c>
    </row>
    <row r="168" spans="1:6" ht="10.5" customHeight="1">
      <c r="A168" s="19">
        <f t="shared" si="5"/>
        <v>165</v>
      </c>
      <c r="B168" s="109">
        <v>286</v>
      </c>
      <c r="C168" s="20" t="s">
        <v>445</v>
      </c>
      <c r="D168" s="7">
        <v>15369</v>
      </c>
      <c r="E168" s="7">
        <v>7</v>
      </c>
      <c r="F168" s="129">
        <f t="shared" si="4"/>
        <v>2195.5714285714284</v>
      </c>
    </row>
    <row r="169" spans="1:6" ht="10.5" customHeight="1">
      <c r="A169" s="19">
        <f t="shared" si="5"/>
        <v>166</v>
      </c>
      <c r="B169" s="109">
        <v>342</v>
      </c>
      <c r="C169" s="20" t="s">
        <v>370</v>
      </c>
      <c r="D169" s="7">
        <v>35037</v>
      </c>
      <c r="E169" s="7">
        <v>16</v>
      </c>
      <c r="F169" s="129">
        <f t="shared" si="4"/>
        <v>2189.8125</v>
      </c>
    </row>
    <row r="170" spans="1:6" ht="10.5" customHeight="1">
      <c r="A170" s="19">
        <f t="shared" si="5"/>
        <v>167</v>
      </c>
      <c r="B170" s="109">
        <v>158</v>
      </c>
      <c r="C170" s="20" t="s">
        <v>169</v>
      </c>
      <c r="D170" s="7">
        <v>15135</v>
      </c>
      <c r="E170" s="7">
        <v>7</v>
      </c>
      <c r="F170" s="129">
        <f t="shared" si="4"/>
        <v>2162.1428571428573</v>
      </c>
    </row>
    <row r="171" spans="1:6" ht="10.5" customHeight="1">
      <c r="A171" s="19">
        <f t="shared" si="5"/>
        <v>168</v>
      </c>
      <c r="B171" s="109">
        <v>47</v>
      </c>
      <c r="C171" s="20" t="s">
        <v>274</v>
      </c>
      <c r="D171" s="7">
        <v>58351</v>
      </c>
      <c r="E171" s="7">
        <v>27</v>
      </c>
      <c r="F171" s="129">
        <f t="shared" si="4"/>
        <v>2161.1481481481483</v>
      </c>
    </row>
    <row r="172" spans="1:6" ht="10.5" customHeight="1">
      <c r="A172" s="19">
        <f t="shared" si="5"/>
        <v>169</v>
      </c>
      <c r="B172" s="109">
        <v>163</v>
      </c>
      <c r="C172" s="20" t="s">
        <v>194</v>
      </c>
      <c r="D172" s="7">
        <v>25931</v>
      </c>
      <c r="E172" s="7">
        <v>12</v>
      </c>
      <c r="F172" s="129">
        <f t="shared" si="4"/>
        <v>2160.9166666666665</v>
      </c>
    </row>
    <row r="173" spans="1:6" ht="10.5" customHeight="1">
      <c r="A173" s="19">
        <f t="shared" si="5"/>
        <v>170</v>
      </c>
      <c r="B173" s="109">
        <v>98</v>
      </c>
      <c r="C173" s="20" t="s">
        <v>112</v>
      </c>
      <c r="D173" s="7">
        <v>51455</v>
      </c>
      <c r="E173" s="7">
        <v>24</v>
      </c>
      <c r="F173" s="129">
        <f t="shared" si="4"/>
        <v>2143.9583333333335</v>
      </c>
    </row>
    <row r="174" spans="1:6" ht="10.5" customHeight="1">
      <c r="A174" s="19">
        <f t="shared" si="5"/>
        <v>171</v>
      </c>
      <c r="B174" s="109">
        <v>15</v>
      </c>
      <c r="C174" s="20" t="s">
        <v>390</v>
      </c>
      <c r="D174" s="7">
        <v>15007</v>
      </c>
      <c r="E174" s="7">
        <v>7</v>
      </c>
      <c r="F174" s="129">
        <f t="shared" si="4"/>
        <v>2143.8571428571427</v>
      </c>
    </row>
    <row r="175" spans="1:6" ht="10.5" customHeight="1">
      <c r="A175" s="19">
        <f t="shared" si="5"/>
        <v>172</v>
      </c>
      <c r="B175" s="109">
        <v>257</v>
      </c>
      <c r="C175" s="20" t="s">
        <v>406</v>
      </c>
      <c r="D175" s="7">
        <v>75008</v>
      </c>
      <c r="E175" s="7">
        <v>35</v>
      </c>
      <c r="F175" s="129">
        <f t="shared" si="4"/>
        <v>2143.0857142857144</v>
      </c>
    </row>
    <row r="176" spans="1:6" ht="10.5" customHeight="1">
      <c r="A176" s="19">
        <f t="shared" si="5"/>
        <v>173</v>
      </c>
      <c r="B176" s="109">
        <v>283</v>
      </c>
      <c r="C176" s="20" t="s">
        <v>142</v>
      </c>
      <c r="D176" s="7">
        <v>32115</v>
      </c>
      <c r="E176" s="7">
        <v>15</v>
      </c>
      <c r="F176" s="129">
        <f t="shared" si="4"/>
        <v>2141</v>
      </c>
    </row>
    <row r="177" spans="1:6" ht="10.5" customHeight="1">
      <c r="A177" s="19">
        <f t="shared" si="5"/>
        <v>174</v>
      </c>
      <c r="B177" s="109">
        <v>31</v>
      </c>
      <c r="C177" s="20" t="s">
        <v>330</v>
      </c>
      <c r="D177" s="7">
        <v>139093</v>
      </c>
      <c r="E177" s="7">
        <v>65</v>
      </c>
      <c r="F177" s="129">
        <f t="shared" si="4"/>
        <v>2139.892307692308</v>
      </c>
    </row>
    <row r="178" spans="1:6" ht="10.5" customHeight="1">
      <c r="A178" s="19">
        <f t="shared" si="5"/>
        <v>175</v>
      </c>
      <c r="B178" s="109">
        <v>207</v>
      </c>
      <c r="C178" s="20" t="s">
        <v>148</v>
      </c>
      <c r="D178" s="7">
        <v>68367</v>
      </c>
      <c r="E178" s="7">
        <v>32</v>
      </c>
      <c r="F178" s="129">
        <f t="shared" si="4"/>
        <v>2136.46875</v>
      </c>
    </row>
    <row r="179" spans="1:6" ht="10.5" customHeight="1">
      <c r="A179" s="19">
        <f t="shared" si="5"/>
        <v>176</v>
      </c>
      <c r="B179" s="109">
        <v>13</v>
      </c>
      <c r="C179" s="20" t="s">
        <v>380</v>
      </c>
      <c r="D179" s="7">
        <v>12713</v>
      </c>
      <c r="E179" s="7">
        <v>6</v>
      </c>
      <c r="F179" s="129">
        <f t="shared" si="4"/>
        <v>2118.8333333333335</v>
      </c>
    </row>
    <row r="180" spans="1:6" ht="10.5" customHeight="1">
      <c r="A180" s="19">
        <f t="shared" si="5"/>
        <v>177</v>
      </c>
      <c r="B180" s="109">
        <v>113</v>
      </c>
      <c r="C180" s="20" t="s">
        <v>400</v>
      </c>
      <c r="D180" s="7">
        <v>552829</v>
      </c>
      <c r="E180" s="7">
        <v>261</v>
      </c>
      <c r="F180" s="129">
        <f t="shared" si="4"/>
        <v>2118.1187739463603</v>
      </c>
    </row>
    <row r="181" spans="1:6" ht="10.5" customHeight="1">
      <c r="A181" s="19">
        <f t="shared" si="5"/>
        <v>178</v>
      </c>
      <c r="B181" s="109">
        <v>166</v>
      </c>
      <c r="C181" s="20" t="s">
        <v>183</v>
      </c>
      <c r="D181" s="7">
        <v>57058</v>
      </c>
      <c r="E181" s="7">
        <v>27</v>
      </c>
      <c r="F181" s="129">
        <f t="shared" si="4"/>
        <v>2113.259259259259</v>
      </c>
    </row>
    <row r="182" spans="1:6" ht="10.5" customHeight="1">
      <c r="A182" s="19">
        <f t="shared" si="5"/>
        <v>179</v>
      </c>
      <c r="B182" s="109">
        <v>124</v>
      </c>
      <c r="C182" s="20" t="s">
        <v>430</v>
      </c>
      <c r="D182" s="7">
        <v>107719</v>
      </c>
      <c r="E182" s="7">
        <v>51</v>
      </c>
      <c r="F182" s="129">
        <f t="shared" si="4"/>
        <v>2112.1372549019607</v>
      </c>
    </row>
    <row r="183" spans="1:6" ht="10.5" customHeight="1">
      <c r="A183" s="19">
        <f t="shared" si="5"/>
        <v>180</v>
      </c>
      <c r="B183" s="109">
        <v>304</v>
      </c>
      <c r="C183" s="20" t="s">
        <v>134</v>
      </c>
      <c r="D183" s="7">
        <v>46161</v>
      </c>
      <c r="E183" s="7">
        <v>22</v>
      </c>
      <c r="F183" s="129">
        <f t="shared" si="4"/>
        <v>2098.2272727272725</v>
      </c>
    </row>
    <row r="184" spans="1:6" ht="10.5" customHeight="1">
      <c r="A184" s="19">
        <f t="shared" si="5"/>
        <v>181</v>
      </c>
      <c r="B184" s="109">
        <v>101</v>
      </c>
      <c r="C184" s="20" t="s">
        <v>268</v>
      </c>
      <c r="D184" s="7">
        <v>33548</v>
      </c>
      <c r="E184" s="7">
        <v>16</v>
      </c>
      <c r="F184" s="129">
        <f t="shared" si="4"/>
        <v>2096.75</v>
      </c>
    </row>
    <row r="185" spans="1:6" ht="10.5" customHeight="1">
      <c r="A185" s="19">
        <f t="shared" si="5"/>
        <v>182</v>
      </c>
      <c r="B185" s="109">
        <v>364</v>
      </c>
      <c r="C185" s="20" t="s">
        <v>107</v>
      </c>
      <c r="D185" s="7">
        <v>104259</v>
      </c>
      <c r="E185" s="7">
        <v>50</v>
      </c>
      <c r="F185" s="129">
        <f t="shared" si="4"/>
        <v>2085.18</v>
      </c>
    </row>
    <row r="186" spans="1:6" ht="10.5" customHeight="1">
      <c r="A186" s="19">
        <f t="shared" si="5"/>
        <v>183</v>
      </c>
      <c r="B186" s="109">
        <v>23</v>
      </c>
      <c r="C186" s="20" t="s">
        <v>244</v>
      </c>
      <c r="D186" s="7">
        <v>24916</v>
      </c>
      <c r="E186" s="7">
        <v>12</v>
      </c>
      <c r="F186" s="129">
        <f t="shared" si="4"/>
        <v>2076.3333333333335</v>
      </c>
    </row>
    <row r="187" spans="1:6" ht="10.5" customHeight="1">
      <c r="A187" s="19">
        <f t="shared" si="5"/>
        <v>184</v>
      </c>
      <c r="B187" s="109">
        <v>131</v>
      </c>
      <c r="C187" s="20" t="s">
        <v>395</v>
      </c>
      <c r="D187" s="7">
        <v>72616</v>
      </c>
      <c r="E187" s="7">
        <v>35</v>
      </c>
      <c r="F187" s="129">
        <f t="shared" si="4"/>
        <v>2074.7428571428572</v>
      </c>
    </row>
    <row r="188" spans="1:6" ht="10.5" customHeight="1">
      <c r="A188" s="19">
        <f t="shared" si="5"/>
        <v>185</v>
      </c>
      <c r="B188" s="109">
        <v>373</v>
      </c>
      <c r="C188" s="20" t="s">
        <v>408</v>
      </c>
      <c r="D188" s="7">
        <v>68397</v>
      </c>
      <c r="E188" s="7">
        <v>33</v>
      </c>
      <c r="F188" s="129">
        <f t="shared" si="4"/>
        <v>2072.6363636363635</v>
      </c>
    </row>
    <row r="189" spans="1:6" ht="10.5" customHeight="1">
      <c r="A189" s="19">
        <f t="shared" si="5"/>
        <v>186</v>
      </c>
      <c r="B189" s="109">
        <v>326</v>
      </c>
      <c r="C189" s="20" t="s">
        <v>306</v>
      </c>
      <c r="D189" s="7">
        <v>41100</v>
      </c>
      <c r="E189" s="7">
        <v>20</v>
      </c>
      <c r="F189" s="129">
        <f t="shared" si="4"/>
        <v>2055</v>
      </c>
    </row>
    <row r="190" spans="1:6" ht="10.5" customHeight="1">
      <c r="A190" s="19">
        <f t="shared" si="5"/>
        <v>187</v>
      </c>
      <c r="B190" s="109">
        <v>374</v>
      </c>
      <c r="C190" s="20" t="s">
        <v>371</v>
      </c>
      <c r="D190" s="7">
        <v>94425</v>
      </c>
      <c r="E190" s="7">
        <v>46</v>
      </c>
      <c r="F190" s="129">
        <f t="shared" si="4"/>
        <v>2052.717391304348</v>
      </c>
    </row>
    <row r="191" spans="1:6" ht="10.5" customHeight="1">
      <c r="A191" s="19">
        <f t="shared" si="5"/>
        <v>188</v>
      </c>
      <c r="B191" s="109">
        <v>303</v>
      </c>
      <c r="C191" s="20" t="s">
        <v>338</v>
      </c>
      <c r="D191" s="7">
        <v>294597</v>
      </c>
      <c r="E191" s="7">
        <v>144</v>
      </c>
      <c r="F191" s="129">
        <f t="shared" si="4"/>
        <v>2045.8125</v>
      </c>
    </row>
    <row r="192" spans="1:6" ht="10.5" customHeight="1">
      <c r="A192" s="19">
        <f t="shared" si="5"/>
        <v>189</v>
      </c>
      <c r="B192" s="109">
        <v>297</v>
      </c>
      <c r="C192" s="20" t="s">
        <v>104</v>
      </c>
      <c r="D192" s="7">
        <v>14275</v>
      </c>
      <c r="E192" s="7">
        <v>7</v>
      </c>
      <c r="F192" s="129">
        <f t="shared" si="4"/>
        <v>2039.2857142857142</v>
      </c>
    </row>
    <row r="193" spans="1:6" ht="10.5" customHeight="1">
      <c r="A193" s="19">
        <f t="shared" si="5"/>
        <v>190</v>
      </c>
      <c r="B193" s="109">
        <v>200</v>
      </c>
      <c r="C193" s="20" t="s">
        <v>202</v>
      </c>
      <c r="D193" s="7">
        <v>12228</v>
      </c>
      <c r="E193" s="7">
        <v>6</v>
      </c>
      <c r="F193" s="129">
        <f t="shared" si="4"/>
        <v>2038</v>
      </c>
    </row>
    <row r="194" spans="1:6" ht="10.5" customHeight="1">
      <c r="A194" s="19">
        <f t="shared" si="5"/>
        <v>191</v>
      </c>
      <c r="B194" s="109">
        <v>14</v>
      </c>
      <c r="C194" s="20" t="s">
        <v>308</v>
      </c>
      <c r="D194" s="7">
        <v>197598</v>
      </c>
      <c r="E194" s="7">
        <v>97</v>
      </c>
      <c r="F194" s="129">
        <f t="shared" si="4"/>
        <v>2037.0927835051546</v>
      </c>
    </row>
    <row r="195" spans="1:6" ht="10.5" customHeight="1">
      <c r="A195" s="19">
        <f t="shared" si="5"/>
        <v>192</v>
      </c>
      <c r="B195" s="109">
        <v>340</v>
      </c>
      <c r="C195" s="20" t="s">
        <v>130</v>
      </c>
      <c r="D195" s="7">
        <v>48864</v>
      </c>
      <c r="E195" s="7">
        <v>24</v>
      </c>
      <c r="F195" s="129">
        <f t="shared" si="4"/>
        <v>2036</v>
      </c>
    </row>
    <row r="196" spans="1:6" ht="10.5" customHeight="1">
      <c r="A196" s="19">
        <f t="shared" si="5"/>
        <v>193</v>
      </c>
      <c r="B196" s="109">
        <v>116</v>
      </c>
      <c r="C196" s="20" t="s">
        <v>190</v>
      </c>
      <c r="D196" s="7">
        <v>34485</v>
      </c>
      <c r="E196" s="7">
        <v>17</v>
      </c>
      <c r="F196" s="129">
        <f t="shared" si="4"/>
        <v>2028.5294117647059</v>
      </c>
    </row>
    <row r="197" spans="1:6" ht="10.5" customHeight="1">
      <c r="A197" s="19">
        <f t="shared" si="5"/>
        <v>194</v>
      </c>
      <c r="B197" s="109">
        <v>219</v>
      </c>
      <c r="C197" s="20" t="s">
        <v>450</v>
      </c>
      <c r="D197" s="7">
        <v>16208</v>
      </c>
      <c r="E197" s="7">
        <v>8</v>
      </c>
      <c r="F197" s="129">
        <f aca="true" t="shared" si="6" ref="F197:F260">D197/E197</f>
        <v>2026</v>
      </c>
    </row>
    <row r="198" spans="1:6" ht="10.5" customHeight="1">
      <c r="A198" s="19">
        <f aca="true" t="shared" si="7" ref="A198:A261">A197+1</f>
        <v>195</v>
      </c>
      <c r="B198" s="109">
        <v>87</v>
      </c>
      <c r="C198" s="20" t="s">
        <v>253</v>
      </c>
      <c r="D198" s="7">
        <v>32397</v>
      </c>
      <c r="E198" s="7">
        <v>16</v>
      </c>
      <c r="F198" s="129">
        <f t="shared" si="6"/>
        <v>2024.8125</v>
      </c>
    </row>
    <row r="199" spans="1:6" ht="10.5" customHeight="1">
      <c r="A199" s="19">
        <f t="shared" si="7"/>
        <v>196</v>
      </c>
      <c r="B199" s="109">
        <v>54</v>
      </c>
      <c r="C199" s="20" t="s">
        <v>444</v>
      </c>
      <c r="D199" s="7">
        <v>30353</v>
      </c>
      <c r="E199" s="7">
        <v>15</v>
      </c>
      <c r="F199" s="129">
        <f t="shared" si="6"/>
        <v>2023.5333333333333</v>
      </c>
    </row>
    <row r="200" spans="1:6" ht="10.5" customHeight="1">
      <c r="A200" s="19">
        <f t="shared" si="7"/>
        <v>197</v>
      </c>
      <c r="B200" s="109">
        <v>309</v>
      </c>
      <c r="C200" s="20" t="s">
        <v>309</v>
      </c>
      <c r="D200" s="7">
        <v>30206</v>
      </c>
      <c r="E200" s="7">
        <v>15</v>
      </c>
      <c r="F200" s="129">
        <f t="shared" si="6"/>
        <v>2013.7333333333333</v>
      </c>
    </row>
    <row r="201" spans="1:6" ht="10.5" customHeight="1">
      <c r="A201" s="19">
        <f t="shared" si="7"/>
        <v>198</v>
      </c>
      <c r="B201" s="109">
        <v>208</v>
      </c>
      <c r="C201" s="20" t="s">
        <v>332</v>
      </c>
      <c r="D201" s="7">
        <v>44273</v>
      </c>
      <c r="E201" s="7">
        <v>22</v>
      </c>
      <c r="F201" s="129">
        <f t="shared" si="6"/>
        <v>2012.409090909091</v>
      </c>
    </row>
    <row r="202" spans="1:6" ht="10.5" customHeight="1">
      <c r="A202" s="19">
        <f t="shared" si="7"/>
        <v>199</v>
      </c>
      <c r="B202" s="109">
        <v>369</v>
      </c>
      <c r="C202" s="20" t="s">
        <v>108</v>
      </c>
      <c r="D202" s="7">
        <v>4000</v>
      </c>
      <c r="E202" s="7">
        <v>2</v>
      </c>
      <c r="F202" s="129">
        <f t="shared" si="6"/>
        <v>2000</v>
      </c>
    </row>
    <row r="203" spans="1:6" ht="10.5" customHeight="1">
      <c r="A203" s="19">
        <f t="shared" si="7"/>
        <v>200</v>
      </c>
      <c r="B203" s="109">
        <v>249</v>
      </c>
      <c r="C203" s="20" t="s">
        <v>288</v>
      </c>
      <c r="D203" s="7">
        <v>67936</v>
      </c>
      <c r="E203" s="7">
        <v>34</v>
      </c>
      <c r="F203" s="129">
        <f t="shared" si="6"/>
        <v>1998.1176470588234</v>
      </c>
    </row>
    <row r="204" spans="1:6" ht="10.5" customHeight="1">
      <c r="A204" s="19">
        <f t="shared" si="7"/>
        <v>201</v>
      </c>
      <c r="B204" s="109">
        <v>167</v>
      </c>
      <c r="C204" s="20" t="s">
        <v>312</v>
      </c>
      <c r="D204" s="7">
        <v>53911</v>
      </c>
      <c r="E204" s="7">
        <v>27</v>
      </c>
      <c r="F204" s="129">
        <f t="shared" si="6"/>
        <v>1996.7037037037037</v>
      </c>
    </row>
    <row r="205" spans="1:6" ht="10.5" customHeight="1">
      <c r="A205" s="19">
        <f t="shared" si="7"/>
        <v>202</v>
      </c>
      <c r="B205" s="109">
        <v>129</v>
      </c>
      <c r="C205" s="20" t="s">
        <v>145</v>
      </c>
      <c r="D205" s="7">
        <v>31830</v>
      </c>
      <c r="E205" s="7">
        <v>16</v>
      </c>
      <c r="F205" s="129">
        <f t="shared" si="6"/>
        <v>1989.375</v>
      </c>
    </row>
    <row r="206" spans="1:6" ht="10.5" customHeight="1">
      <c r="A206" s="19">
        <f t="shared" si="7"/>
        <v>203</v>
      </c>
      <c r="B206" s="109">
        <v>338</v>
      </c>
      <c r="C206" s="20" t="s">
        <v>106</v>
      </c>
      <c r="D206" s="7">
        <v>9900</v>
      </c>
      <c r="E206" s="7">
        <v>5</v>
      </c>
      <c r="F206" s="129">
        <f t="shared" si="6"/>
        <v>1980</v>
      </c>
    </row>
    <row r="207" spans="1:6" ht="10.5" customHeight="1">
      <c r="A207" s="19">
        <f t="shared" si="7"/>
        <v>204</v>
      </c>
      <c r="B207" s="109">
        <v>234</v>
      </c>
      <c r="C207" s="20" t="s">
        <v>243</v>
      </c>
      <c r="D207" s="7">
        <v>92860</v>
      </c>
      <c r="E207" s="7">
        <v>47</v>
      </c>
      <c r="F207" s="129">
        <f t="shared" si="6"/>
        <v>1975.7446808510638</v>
      </c>
    </row>
    <row r="208" spans="1:6" ht="10.5" customHeight="1">
      <c r="A208" s="19">
        <f t="shared" si="7"/>
        <v>205</v>
      </c>
      <c r="B208" s="109">
        <v>242</v>
      </c>
      <c r="C208" s="20" t="s">
        <v>213</v>
      </c>
      <c r="D208" s="7">
        <v>112459</v>
      </c>
      <c r="E208" s="7">
        <v>57</v>
      </c>
      <c r="F208" s="129">
        <f t="shared" si="6"/>
        <v>1972.9649122807018</v>
      </c>
    </row>
    <row r="209" spans="1:6" ht="10.5" customHeight="1">
      <c r="A209" s="19">
        <f t="shared" si="7"/>
        <v>206</v>
      </c>
      <c r="B209" s="109">
        <v>38</v>
      </c>
      <c r="C209" s="20" t="s">
        <v>277</v>
      </c>
      <c r="D209" s="7">
        <v>106372</v>
      </c>
      <c r="E209" s="7">
        <v>54</v>
      </c>
      <c r="F209" s="129">
        <f t="shared" si="6"/>
        <v>1969.851851851852</v>
      </c>
    </row>
    <row r="210" spans="1:6" ht="10.5" customHeight="1">
      <c r="A210" s="19">
        <f t="shared" si="7"/>
        <v>207</v>
      </c>
      <c r="B210" s="109">
        <v>51</v>
      </c>
      <c r="C210" s="20" t="s">
        <v>147</v>
      </c>
      <c r="D210" s="7">
        <v>163264</v>
      </c>
      <c r="E210" s="7">
        <v>83</v>
      </c>
      <c r="F210" s="129">
        <f t="shared" si="6"/>
        <v>1967.0361445783133</v>
      </c>
    </row>
    <row r="211" spans="1:6" ht="10.5" customHeight="1">
      <c r="A211" s="19">
        <f t="shared" si="7"/>
        <v>208</v>
      </c>
      <c r="B211" s="109">
        <v>189</v>
      </c>
      <c r="C211" s="20" t="s">
        <v>111</v>
      </c>
      <c r="D211" s="7">
        <v>25569</v>
      </c>
      <c r="E211" s="7">
        <v>13</v>
      </c>
      <c r="F211" s="129">
        <f t="shared" si="6"/>
        <v>1966.8461538461538</v>
      </c>
    </row>
    <row r="212" spans="1:6" ht="10.5" customHeight="1">
      <c r="A212" s="19">
        <f t="shared" si="7"/>
        <v>209</v>
      </c>
      <c r="B212" s="109">
        <v>195</v>
      </c>
      <c r="C212" s="20" t="s">
        <v>334</v>
      </c>
      <c r="D212" s="7">
        <v>108151</v>
      </c>
      <c r="E212" s="7">
        <v>55</v>
      </c>
      <c r="F212" s="129">
        <f t="shared" si="6"/>
        <v>1966.3818181818183</v>
      </c>
    </row>
    <row r="213" spans="1:6" ht="10.5" customHeight="1">
      <c r="A213" s="19">
        <f t="shared" si="7"/>
        <v>210</v>
      </c>
      <c r="B213" s="109">
        <v>260</v>
      </c>
      <c r="C213" s="20" t="s">
        <v>174</v>
      </c>
      <c r="D213" s="7">
        <v>74616</v>
      </c>
      <c r="E213" s="7">
        <v>38</v>
      </c>
      <c r="F213" s="129">
        <f t="shared" si="6"/>
        <v>1963.578947368421</v>
      </c>
    </row>
    <row r="214" spans="1:6" ht="10.5" customHeight="1">
      <c r="A214" s="19">
        <f t="shared" si="7"/>
        <v>211</v>
      </c>
      <c r="B214" s="109">
        <v>238</v>
      </c>
      <c r="C214" s="20" t="s">
        <v>124</v>
      </c>
      <c r="D214" s="7">
        <v>17600</v>
      </c>
      <c r="E214" s="7">
        <v>9</v>
      </c>
      <c r="F214" s="129">
        <f t="shared" si="6"/>
        <v>1955.5555555555557</v>
      </c>
    </row>
    <row r="215" spans="1:6" ht="10.5" customHeight="1">
      <c r="A215" s="19">
        <f t="shared" si="7"/>
        <v>212</v>
      </c>
      <c r="B215" s="109">
        <v>215</v>
      </c>
      <c r="C215" s="20" t="s">
        <v>377</v>
      </c>
      <c r="D215" s="7">
        <v>46792</v>
      </c>
      <c r="E215" s="7">
        <v>24</v>
      </c>
      <c r="F215" s="129">
        <f t="shared" si="6"/>
        <v>1949.6666666666667</v>
      </c>
    </row>
    <row r="216" spans="1:6" ht="10.5" customHeight="1">
      <c r="A216" s="19">
        <f t="shared" si="7"/>
        <v>213</v>
      </c>
      <c r="B216" s="109">
        <v>150</v>
      </c>
      <c r="C216" s="20" t="s">
        <v>164</v>
      </c>
      <c r="D216" s="7">
        <v>42881</v>
      </c>
      <c r="E216" s="7">
        <v>22</v>
      </c>
      <c r="F216" s="129">
        <f t="shared" si="6"/>
        <v>1949.1363636363637</v>
      </c>
    </row>
    <row r="217" spans="1:6" ht="10.5" customHeight="1">
      <c r="A217" s="19">
        <f t="shared" si="7"/>
        <v>214</v>
      </c>
      <c r="B217" s="109">
        <v>294</v>
      </c>
      <c r="C217" s="20" t="s">
        <v>337</v>
      </c>
      <c r="D217" s="7">
        <v>31151</v>
      </c>
      <c r="E217" s="7">
        <v>16</v>
      </c>
      <c r="F217" s="129">
        <f t="shared" si="6"/>
        <v>1946.9375</v>
      </c>
    </row>
    <row r="218" spans="1:6" ht="10.5" customHeight="1">
      <c r="A218" s="19">
        <f t="shared" si="7"/>
        <v>215</v>
      </c>
      <c r="B218" s="109">
        <v>324</v>
      </c>
      <c r="C218" s="20" t="s">
        <v>257</v>
      </c>
      <c r="D218" s="7">
        <v>137479</v>
      </c>
      <c r="E218" s="7">
        <v>71</v>
      </c>
      <c r="F218" s="129">
        <f t="shared" si="6"/>
        <v>1936.3239436619717</v>
      </c>
    </row>
    <row r="219" spans="1:6" ht="10.5" customHeight="1">
      <c r="A219" s="19">
        <f t="shared" si="7"/>
        <v>216</v>
      </c>
      <c r="B219" s="109">
        <v>351</v>
      </c>
      <c r="C219" s="20" t="s">
        <v>359</v>
      </c>
      <c r="D219" s="7">
        <v>48253</v>
      </c>
      <c r="E219" s="7">
        <v>25</v>
      </c>
      <c r="F219" s="129">
        <f t="shared" si="6"/>
        <v>1930.12</v>
      </c>
    </row>
    <row r="220" spans="1:6" ht="10.5" customHeight="1">
      <c r="A220" s="19">
        <f t="shared" si="7"/>
        <v>217</v>
      </c>
      <c r="B220" s="109">
        <v>126</v>
      </c>
      <c r="C220" s="20" t="s">
        <v>127</v>
      </c>
      <c r="D220" s="7">
        <v>261946</v>
      </c>
      <c r="E220" s="7">
        <v>136</v>
      </c>
      <c r="F220" s="129">
        <f t="shared" si="6"/>
        <v>1926.0735294117646</v>
      </c>
    </row>
    <row r="221" spans="1:6" ht="10.5" customHeight="1">
      <c r="A221" s="19">
        <f t="shared" si="7"/>
        <v>218</v>
      </c>
      <c r="B221" s="109">
        <v>308</v>
      </c>
      <c r="C221" s="20" t="s">
        <v>282</v>
      </c>
      <c r="D221" s="7">
        <v>181050</v>
      </c>
      <c r="E221" s="7">
        <v>94</v>
      </c>
      <c r="F221" s="129">
        <f t="shared" si="6"/>
        <v>1926.063829787234</v>
      </c>
    </row>
    <row r="222" spans="1:6" ht="10.5" customHeight="1">
      <c r="A222" s="19">
        <f t="shared" si="7"/>
        <v>219</v>
      </c>
      <c r="B222" s="109">
        <v>362</v>
      </c>
      <c r="C222" s="20" t="s">
        <v>301</v>
      </c>
      <c r="D222" s="7">
        <v>19205</v>
      </c>
      <c r="E222" s="7">
        <v>10</v>
      </c>
      <c r="F222" s="129">
        <f t="shared" si="6"/>
        <v>1920.5</v>
      </c>
    </row>
    <row r="223" spans="1:6" ht="10.5" customHeight="1">
      <c r="A223" s="19">
        <f t="shared" si="7"/>
        <v>220</v>
      </c>
      <c r="B223" s="109">
        <v>331</v>
      </c>
      <c r="C223" s="20" t="s">
        <v>120</v>
      </c>
      <c r="D223" s="7">
        <v>38290</v>
      </c>
      <c r="E223" s="7">
        <v>20</v>
      </c>
      <c r="F223" s="129">
        <f t="shared" si="6"/>
        <v>1914.5</v>
      </c>
    </row>
    <row r="224" spans="1:6" ht="10.5" customHeight="1">
      <c r="A224" s="19">
        <f t="shared" si="7"/>
        <v>221</v>
      </c>
      <c r="B224" s="109">
        <v>218</v>
      </c>
      <c r="C224" s="20" t="s">
        <v>346</v>
      </c>
      <c r="D224" s="7">
        <v>128259</v>
      </c>
      <c r="E224" s="7">
        <v>67</v>
      </c>
      <c r="F224" s="129">
        <f t="shared" si="6"/>
        <v>1914.313432835821</v>
      </c>
    </row>
    <row r="225" spans="1:6" ht="10.5" customHeight="1">
      <c r="A225" s="19">
        <f t="shared" si="7"/>
        <v>222</v>
      </c>
      <c r="B225" s="109">
        <v>287</v>
      </c>
      <c r="C225" s="20" t="s">
        <v>409</v>
      </c>
      <c r="D225" s="7">
        <v>109027</v>
      </c>
      <c r="E225" s="7">
        <v>57</v>
      </c>
      <c r="F225" s="129">
        <f t="shared" si="6"/>
        <v>1912.7543859649122</v>
      </c>
    </row>
    <row r="226" spans="1:6" ht="10.5" customHeight="1">
      <c r="A226" s="19">
        <f t="shared" si="7"/>
        <v>223</v>
      </c>
      <c r="B226" s="109">
        <v>335</v>
      </c>
      <c r="C226" s="20" t="s">
        <v>266</v>
      </c>
      <c r="D226" s="7">
        <v>11372</v>
      </c>
      <c r="E226" s="7">
        <v>6</v>
      </c>
      <c r="F226" s="129">
        <f t="shared" si="6"/>
        <v>1895.3333333333333</v>
      </c>
    </row>
    <row r="227" spans="1:6" ht="10.5" customHeight="1">
      <c r="A227" s="19">
        <f t="shared" si="7"/>
        <v>224</v>
      </c>
      <c r="B227" s="109">
        <v>61</v>
      </c>
      <c r="C227" s="20" t="s">
        <v>388</v>
      </c>
      <c r="D227" s="7">
        <v>88799</v>
      </c>
      <c r="E227" s="7">
        <v>47</v>
      </c>
      <c r="F227" s="129">
        <f t="shared" si="6"/>
        <v>1889.340425531915</v>
      </c>
    </row>
    <row r="228" spans="1:6" ht="10.5" customHeight="1">
      <c r="A228" s="19">
        <f t="shared" si="7"/>
        <v>225</v>
      </c>
      <c r="B228" s="109">
        <v>25</v>
      </c>
      <c r="C228" s="20" t="s">
        <v>137</v>
      </c>
      <c r="D228" s="7">
        <v>13201</v>
      </c>
      <c r="E228" s="7">
        <v>7</v>
      </c>
      <c r="F228" s="129">
        <f t="shared" si="6"/>
        <v>1885.857142857143</v>
      </c>
    </row>
    <row r="229" spans="1:6" ht="10.5" customHeight="1">
      <c r="A229" s="19">
        <f t="shared" si="7"/>
        <v>226</v>
      </c>
      <c r="B229" s="109">
        <v>141</v>
      </c>
      <c r="C229" s="20" t="s">
        <v>381</v>
      </c>
      <c r="D229" s="7">
        <v>28246</v>
      </c>
      <c r="E229" s="7">
        <v>15</v>
      </c>
      <c r="F229" s="129">
        <f t="shared" si="6"/>
        <v>1883.0666666666666</v>
      </c>
    </row>
    <row r="230" spans="1:6" ht="10.5" customHeight="1">
      <c r="A230" s="19">
        <f t="shared" si="7"/>
        <v>227</v>
      </c>
      <c r="B230" s="109">
        <v>182</v>
      </c>
      <c r="C230" s="20" t="s">
        <v>229</v>
      </c>
      <c r="D230" s="7">
        <v>59659</v>
      </c>
      <c r="E230" s="7">
        <v>32</v>
      </c>
      <c r="F230" s="129">
        <f t="shared" si="6"/>
        <v>1864.34375</v>
      </c>
    </row>
    <row r="231" spans="1:6" ht="10.5" customHeight="1">
      <c r="A231" s="19">
        <f t="shared" si="7"/>
        <v>228</v>
      </c>
      <c r="B231" s="109">
        <v>44</v>
      </c>
      <c r="C231" s="20" t="s">
        <v>315</v>
      </c>
      <c r="D231" s="7">
        <v>180834</v>
      </c>
      <c r="E231" s="7">
        <v>97</v>
      </c>
      <c r="F231" s="129">
        <f t="shared" si="6"/>
        <v>1864.2680412371135</v>
      </c>
    </row>
    <row r="232" spans="1:6" ht="10.5" customHeight="1">
      <c r="A232" s="19">
        <f t="shared" si="7"/>
        <v>229</v>
      </c>
      <c r="B232" s="109">
        <v>28</v>
      </c>
      <c r="C232" s="20" t="s">
        <v>454</v>
      </c>
      <c r="D232" s="7">
        <v>120894</v>
      </c>
      <c r="E232" s="7">
        <v>65</v>
      </c>
      <c r="F232" s="129">
        <f t="shared" si="6"/>
        <v>1859.9076923076923</v>
      </c>
    </row>
    <row r="233" spans="1:6" ht="10.5" customHeight="1">
      <c r="A233" s="19">
        <f t="shared" si="7"/>
        <v>230</v>
      </c>
      <c r="B233" s="109">
        <v>356</v>
      </c>
      <c r="C233" s="20" t="s">
        <v>313</v>
      </c>
      <c r="D233" s="7">
        <v>46443</v>
      </c>
      <c r="E233" s="7">
        <v>25</v>
      </c>
      <c r="F233" s="129">
        <f t="shared" si="6"/>
        <v>1857.72</v>
      </c>
    </row>
    <row r="234" spans="1:6" ht="10.5" customHeight="1">
      <c r="A234" s="19">
        <f t="shared" si="7"/>
        <v>231</v>
      </c>
      <c r="B234" s="109">
        <v>50</v>
      </c>
      <c r="C234" s="20" t="s">
        <v>357</v>
      </c>
      <c r="D234" s="7">
        <v>514754</v>
      </c>
      <c r="E234" s="7">
        <v>278</v>
      </c>
      <c r="F234" s="129">
        <f t="shared" si="6"/>
        <v>1851.63309352518</v>
      </c>
    </row>
    <row r="235" spans="1:6" ht="10.5" customHeight="1">
      <c r="A235" s="19">
        <f t="shared" si="7"/>
        <v>232</v>
      </c>
      <c r="B235" s="109">
        <v>345</v>
      </c>
      <c r="C235" s="20" t="s">
        <v>156</v>
      </c>
      <c r="D235" s="7">
        <v>131070</v>
      </c>
      <c r="E235" s="7">
        <v>71</v>
      </c>
      <c r="F235" s="129">
        <f t="shared" si="6"/>
        <v>1846.056338028169</v>
      </c>
    </row>
    <row r="236" spans="1:6" ht="10.5" customHeight="1">
      <c r="A236" s="19">
        <f t="shared" si="7"/>
        <v>233</v>
      </c>
      <c r="B236" s="109">
        <v>64</v>
      </c>
      <c r="C236" s="20" t="s">
        <v>391</v>
      </c>
      <c r="D236" s="7">
        <v>84908</v>
      </c>
      <c r="E236" s="7">
        <v>46</v>
      </c>
      <c r="F236" s="129">
        <f t="shared" si="6"/>
        <v>1845.8260869565217</v>
      </c>
    </row>
    <row r="237" spans="1:6" ht="10.5" customHeight="1">
      <c r="A237" s="19">
        <f t="shared" si="7"/>
        <v>234</v>
      </c>
      <c r="B237" s="109">
        <v>36</v>
      </c>
      <c r="C237" s="20" t="s">
        <v>239</v>
      </c>
      <c r="D237" s="7">
        <v>12891</v>
      </c>
      <c r="E237" s="7">
        <v>7</v>
      </c>
      <c r="F237" s="129">
        <f t="shared" si="6"/>
        <v>1841.5714285714287</v>
      </c>
    </row>
    <row r="238" spans="1:6" ht="10.5" customHeight="1">
      <c r="A238" s="19">
        <f t="shared" si="7"/>
        <v>235</v>
      </c>
      <c r="B238" s="109">
        <v>313</v>
      </c>
      <c r="C238" s="20" t="s">
        <v>471</v>
      </c>
      <c r="D238" s="7">
        <v>65592</v>
      </c>
      <c r="E238" s="7">
        <v>36</v>
      </c>
      <c r="F238" s="129">
        <f t="shared" si="6"/>
        <v>1822</v>
      </c>
    </row>
    <row r="239" spans="1:6" ht="10.5" customHeight="1">
      <c r="A239" s="19">
        <f t="shared" si="7"/>
        <v>236</v>
      </c>
      <c r="B239" s="109">
        <v>284</v>
      </c>
      <c r="C239" s="20" t="s">
        <v>305</v>
      </c>
      <c r="D239" s="7">
        <v>72595</v>
      </c>
      <c r="E239" s="7">
        <v>40</v>
      </c>
      <c r="F239" s="129">
        <f t="shared" si="6"/>
        <v>1814.875</v>
      </c>
    </row>
    <row r="240" spans="1:6" ht="10.5" customHeight="1">
      <c r="A240" s="19">
        <f t="shared" si="7"/>
        <v>237</v>
      </c>
      <c r="B240" s="109">
        <v>293</v>
      </c>
      <c r="C240" s="20" t="s">
        <v>231</v>
      </c>
      <c r="D240" s="7">
        <v>81321</v>
      </c>
      <c r="E240" s="7">
        <v>45</v>
      </c>
      <c r="F240" s="129">
        <f t="shared" si="6"/>
        <v>1807.1333333333334</v>
      </c>
    </row>
    <row r="241" spans="1:6" ht="10.5" customHeight="1">
      <c r="A241" s="19">
        <f t="shared" si="7"/>
        <v>238</v>
      </c>
      <c r="B241" s="109">
        <v>160</v>
      </c>
      <c r="C241" s="20" t="s">
        <v>280</v>
      </c>
      <c r="D241" s="7">
        <v>43230</v>
      </c>
      <c r="E241" s="7">
        <v>24</v>
      </c>
      <c r="F241" s="129">
        <f t="shared" si="6"/>
        <v>1801.25</v>
      </c>
    </row>
    <row r="242" spans="1:6" ht="10.5" customHeight="1">
      <c r="A242" s="19">
        <f t="shared" si="7"/>
        <v>239</v>
      </c>
      <c r="B242" s="109">
        <v>224</v>
      </c>
      <c r="C242" s="20" t="s">
        <v>363</v>
      </c>
      <c r="D242" s="7">
        <v>53774</v>
      </c>
      <c r="E242" s="7">
        <v>30</v>
      </c>
      <c r="F242" s="129">
        <f t="shared" si="6"/>
        <v>1792.4666666666667</v>
      </c>
    </row>
    <row r="243" spans="1:6" ht="10.5" customHeight="1">
      <c r="A243" s="19">
        <f t="shared" si="7"/>
        <v>240</v>
      </c>
      <c r="B243" s="109">
        <v>247</v>
      </c>
      <c r="C243" s="20" t="s">
        <v>189</v>
      </c>
      <c r="D243" s="7">
        <v>50014</v>
      </c>
      <c r="E243" s="7">
        <v>28</v>
      </c>
      <c r="F243" s="129">
        <f t="shared" si="6"/>
        <v>1786.2142857142858</v>
      </c>
    </row>
    <row r="244" spans="1:6" ht="10.5" customHeight="1">
      <c r="A244" s="19">
        <f t="shared" si="7"/>
        <v>241</v>
      </c>
      <c r="B244" s="109">
        <v>367</v>
      </c>
      <c r="C244" s="20" t="s">
        <v>463</v>
      </c>
      <c r="D244" s="7">
        <v>23088</v>
      </c>
      <c r="E244" s="7">
        <v>13</v>
      </c>
      <c r="F244" s="129">
        <f t="shared" si="6"/>
        <v>1776</v>
      </c>
    </row>
    <row r="245" spans="1:6" ht="10.5" customHeight="1">
      <c r="A245" s="19">
        <f t="shared" si="7"/>
        <v>242</v>
      </c>
      <c r="B245" s="109">
        <v>5</v>
      </c>
      <c r="C245" s="20" t="s">
        <v>433</v>
      </c>
      <c r="D245" s="7">
        <v>33721</v>
      </c>
      <c r="E245" s="7">
        <v>19</v>
      </c>
      <c r="F245" s="129">
        <f t="shared" si="6"/>
        <v>1774.7894736842106</v>
      </c>
    </row>
    <row r="246" spans="1:6" ht="10.5" customHeight="1">
      <c r="A246" s="19">
        <f t="shared" si="7"/>
        <v>243</v>
      </c>
      <c r="B246" s="109">
        <v>103</v>
      </c>
      <c r="C246" s="20" t="s">
        <v>352</v>
      </c>
      <c r="D246" s="7">
        <v>37217</v>
      </c>
      <c r="E246" s="7">
        <v>21</v>
      </c>
      <c r="F246" s="129">
        <f t="shared" si="6"/>
        <v>1772.2380952380952</v>
      </c>
    </row>
    <row r="247" spans="1:6" ht="10.5" customHeight="1">
      <c r="A247" s="19">
        <f t="shared" si="7"/>
        <v>244</v>
      </c>
      <c r="B247" s="109">
        <v>377</v>
      </c>
      <c r="C247" s="20" t="s">
        <v>464</v>
      </c>
      <c r="D247" s="7">
        <v>74388</v>
      </c>
      <c r="E247" s="7">
        <v>42</v>
      </c>
      <c r="F247" s="129">
        <f t="shared" si="6"/>
        <v>1771.142857142857</v>
      </c>
    </row>
    <row r="248" spans="1:6" ht="10.5" customHeight="1">
      <c r="A248" s="19">
        <f t="shared" si="7"/>
        <v>245</v>
      </c>
      <c r="B248" s="109">
        <v>327</v>
      </c>
      <c r="C248" s="20" t="s">
        <v>116</v>
      </c>
      <c r="D248" s="7">
        <v>60038</v>
      </c>
      <c r="E248" s="7">
        <v>34</v>
      </c>
      <c r="F248" s="129">
        <f t="shared" si="6"/>
        <v>1765.8235294117646</v>
      </c>
    </row>
    <row r="249" spans="1:6" ht="10.5" customHeight="1">
      <c r="A249" s="19">
        <f t="shared" si="7"/>
        <v>246</v>
      </c>
      <c r="B249" s="109">
        <v>305</v>
      </c>
      <c r="C249" s="20" t="s">
        <v>278</v>
      </c>
      <c r="D249" s="7">
        <v>163789</v>
      </c>
      <c r="E249" s="7">
        <v>93</v>
      </c>
      <c r="F249" s="129">
        <f t="shared" si="6"/>
        <v>1761.1720430107528</v>
      </c>
    </row>
    <row r="250" spans="1:6" ht="10.5" customHeight="1">
      <c r="A250" s="19">
        <f t="shared" si="7"/>
        <v>247</v>
      </c>
      <c r="B250" s="109">
        <v>173</v>
      </c>
      <c r="C250" s="20" t="s">
        <v>449</v>
      </c>
      <c r="D250" s="7">
        <v>12231</v>
      </c>
      <c r="E250" s="7">
        <v>7</v>
      </c>
      <c r="F250" s="129">
        <f t="shared" si="6"/>
        <v>1747.2857142857142</v>
      </c>
    </row>
    <row r="251" spans="1:6" ht="10.5" customHeight="1">
      <c r="A251" s="19">
        <f t="shared" si="7"/>
        <v>248</v>
      </c>
      <c r="B251" s="109">
        <v>3</v>
      </c>
      <c r="C251" s="20" t="s">
        <v>384</v>
      </c>
      <c r="D251" s="7">
        <v>120199</v>
      </c>
      <c r="E251" s="7">
        <v>69</v>
      </c>
      <c r="F251" s="129">
        <f t="shared" si="6"/>
        <v>1742.0144927536232</v>
      </c>
    </row>
    <row r="252" spans="1:6" ht="10.5" customHeight="1">
      <c r="A252" s="19">
        <f t="shared" si="7"/>
        <v>249</v>
      </c>
      <c r="B252" s="109">
        <v>358</v>
      </c>
      <c r="C252" s="20" t="s">
        <v>382</v>
      </c>
      <c r="D252" s="7">
        <v>55694</v>
      </c>
      <c r="E252" s="7">
        <v>32</v>
      </c>
      <c r="F252" s="129">
        <f t="shared" si="6"/>
        <v>1740.4375</v>
      </c>
    </row>
    <row r="253" spans="1:6" ht="10.5" customHeight="1">
      <c r="A253" s="19">
        <f t="shared" si="7"/>
        <v>250</v>
      </c>
      <c r="B253" s="109">
        <v>353</v>
      </c>
      <c r="C253" s="20" t="s">
        <v>122</v>
      </c>
      <c r="D253" s="7">
        <v>22609</v>
      </c>
      <c r="E253" s="7">
        <v>13</v>
      </c>
      <c r="F253" s="129">
        <f t="shared" si="6"/>
        <v>1739.1538461538462</v>
      </c>
    </row>
    <row r="254" spans="1:6" ht="10.5" customHeight="1">
      <c r="A254" s="19">
        <f t="shared" si="7"/>
        <v>251</v>
      </c>
      <c r="B254" s="109">
        <v>323</v>
      </c>
      <c r="C254" s="20" t="s">
        <v>429</v>
      </c>
      <c r="D254" s="7">
        <v>113002</v>
      </c>
      <c r="E254" s="7">
        <v>65</v>
      </c>
      <c r="F254" s="129">
        <f t="shared" si="6"/>
        <v>1738.4923076923078</v>
      </c>
    </row>
    <row r="255" spans="1:6" ht="10.5" customHeight="1">
      <c r="A255" s="19">
        <f t="shared" si="7"/>
        <v>252</v>
      </c>
      <c r="B255" s="109">
        <v>168</v>
      </c>
      <c r="C255" s="20" t="s">
        <v>342</v>
      </c>
      <c r="D255" s="7">
        <v>199011</v>
      </c>
      <c r="E255" s="7">
        <v>115</v>
      </c>
      <c r="F255" s="129">
        <f t="shared" si="6"/>
        <v>1730.5304347826086</v>
      </c>
    </row>
    <row r="256" spans="1:6" ht="10.5" customHeight="1">
      <c r="A256" s="19">
        <f t="shared" si="7"/>
        <v>253</v>
      </c>
      <c r="B256" s="109">
        <v>117</v>
      </c>
      <c r="C256" s="20" t="s">
        <v>196</v>
      </c>
      <c r="D256" s="7">
        <v>29327</v>
      </c>
      <c r="E256" s="7">
        <v>17</v>
      </c>
      <c r="F256" s="129">
        <f t="shared" si="6"/>
        <v>1725.1176470588234</v>
      </c>
    </row>
    <row r="257" spans="1:6" ht="10.5" customHeight="1">
      <c r="A257" s="19">
        <f t="shared" si="7"/>
        <v>254</v>
      </c>
      <c r="B257" s="109">
        <v>239</v>
      </c>
      <c r="C257" s="20" t="s">
        <v>171</v>
      </c>
      <c r="D257" s="7">
        <v>115307</v>
      </c>
      <c r="E257" s="7">
        <v>67</v>
      </c>
      <c r="F257" s="129">
        <f t="shared" si="6"/>
        <v>1721</v>
      </c>
    </row>
    <row r="258" spans="1:6" ht="10.5" customHeight="1">
      <c r="A258" s="19">
        <f t="shared" si="7"/>
        <v>255</v>
      </c>
      <c r="B258" s="109">
        <v>134</v>
      </c>
      <c r="C258" s="20" t="s">
        <v>149</v>
      </c>
      <c r="D258" s="7">
        <v>92925</v>
      </c>
      <c r="E258" s="7">
        <v>54</v>
      </c>
      <c r="F258" s="129">
        <f t="shared" si="6"/>
        <v>1720.8333333333333</v>
      </c>
    </row>
    <row r="259" spans="1:6" ht="10.5" customHeight="1">
      <c r="A259" s="19">
        <f t="shared" si="7"/>
        <v>256</v>
      </c>
      <c r="B259" s="109">
        <v>233</v>
      </c>
      <c r="C259" s="20" t="s">
        <v>350</v>
      </c>
      <c r="D259" s="7">
        <v>39432</v>
      </c>
      <c r="E259" s="7">
        <v>23</v>
      </c>
      <c r="F259" s="129">
        <f t="shared" si="6"/>
        <v>1714.4347826086957</v>
      </c>
    </row>
    <row r="260" spans="1:6" ht="10.5" customHeight="1">
      <c r="A260" s="19">
        <f t="shared" si="7"/>
        <v>257</v>
      </c>
      <c r="B260" s="109">
        <v>273</v>
      </c>
      <c r="C260" s="20" t="s">
        <v>398</v>
      </c>
      <c r="D260" s="7">
        <v>49564</v>
      </c>
      <c r="E260" s="7">
        <v>29</v>
      </c>
      <c r="F260" s="129">
        <f t="shared" si="6"/>
        <v>1709.103448275862</v>
      </c>
    </row>
    <row r="261" spans="1:6" ht="10.5" customHeight="1">
      <c r="A261" s="19">
        <f t="shared" si="7"/>
        <v>258</v>
      </c>
      <c r="B261" s="109">
        <v>73</v>
      </c>
      <c r="C261" s="20" t="s">
        <v>341</v>
      </c>
      <c r="D261" s="7">
        <v>81919</v>
      </c>
      <c r="E261" s="7">
        <v>48</v>
      </c>
      <c r="F261" s="129">
        <f aca="true" t="shared" si="8" ref="F261:F324">D261/E261</f>
        <v>1706.6458333333333</v>
      </c>
    </row>
    <row r="262" spans="1:6" ht="10.5" customHeight="1">
      <c r="A262" s="19">
        <f aca="true" t="shared" si="9" ref="A262:A325">A261+1</f>
        <v>259</v>
      </c>
      <c r="B262" s="109">
        <v>262</v>
      </c>
      <c r="C262" s="20" t="s">
        <v>319</v>
      </c>
      <c r="D262" s="7">
        <v>54551</v>
      </c>
      <c r="E262" s="7">
        <v>32</v>
      </c>
      <c r="F262" s="129">
        <f t="shared" si="8"/>
        <v>1704.71875</v>
      </c>
    </row>
    <row r="263" spans="1:6" ht="10.5" customHeight="1">
      <c r="A263" s="19">
        <f t="shared" si="9"/>
        <v>260</v>
      </c>
      <c r="B263" s="109">
        <v>10</v>
      </c>
      <c r="C263" s="20" t="s">
        <v>214</v>
      </c>
      <c r="D263" s="7">
        <v>54425</v>
      </c>
      <c r="E263" s="7">
        <v>32</v>
      </c>
      <c r="F263" s="129">
        <f t="shared" si="8"/>
        <v>1700.78125</v>
      </c>
    </row>
    <row r="264" spans="1:6" ht="10.5" customHeight="1">
      <c r="A264" s="19">
        <f t="shared" si="9"/>
        <v>261</v>
      </c>
      <c r="B264" s="109">
        <v>162</v>
      </c>
      <c r="C264" s="20" t="s">
        <v>362</v>
      </c>
      <c r="D264" s="7">
        <v>69403</v>
      </c>
      <c r="E264" s="7">
        <v>41</v>
      </c>
      <c r="F264" s="129">
        <f t="shared" si="8"/>
        <v>1692.7560975609756</v>
      </c>
    </row>
    <row r="265" spans="1:6" ht="10.5" customHeight="1">
      <c r="A265" s="19">
        <f t="shared" si="9"/>
        <v>262</v>
      </c>
      <c r="B265" s="109">
        <v>179</v>
      </c>
      <c r="C265" s="20" t="s">
        <v>307</v>
      </c>
      <c r="D265" s="7">
        <v>33828</v>
      </c>
      <c r="E265" s="7">
        <v>20</v>
      </c>
      <c r="F265" s="129">
        <f t="shared" si="8"/>
        <v>1691.4</v>
      </c>
    </row>
    <row r="266" spans="1:6" ht="10.5" customHeight="1">
      <c r="A266" s="19">
        <f t="shared" si="9"/>
        <v>263</v>
      </c>
      <c r="B266" s="109">
        <v>2</v>
      </c>
      <c r="C266" s="20" t="s">
        <v>328</v>
      </c>
      <c r="D266" s="7">
        <v>236902</v>
      </c>
      <c r="E266" s="7">
        <v>141</v>
      </c>
      <c r="F266" s="129">
        <f t="shared" si="8"/>
        <v>1680.1560283687943</v>
      </c>
    </row>
    <row r="267" spans="1:6" ht="10.5" customHeight="1">
      <c r="A267" s="19">
        <f t="shared" si="9"/>
        <v>264</v>
      </c>
      <c r="B267" s="109">
        <v>192</v>
      </c>
      <c r="C267" s="20" t="s">
        <v>197</v>
      </c>
      <c r="D267" s="7">
        <v>10051</v>
      </c>
      <c r="E267" s="7">
        <v>6</v>
      </c>
      <c r="F267" s="129">
        <f t="shared" si="8"/>
        <v>1675.1666666666667</v>
      </c>
    </row>
    <row r="268" spans="1:6" ht="10.5" customHeight="1">
      <c r="A268" s="19">
        <f t="shared" si="9"/>
        <v>265</v>
      </c>
      <c r="B268" s="109">
        <v>120</v>
      </c>
      <c r="C268" s="20" t="s">
        <v>205</v>
      </c>
      <c r="D268" s="7">
        <v>123716</v>
      </c>
      <c r="E268" s="7">
        <v>74</v>
      </c>
      <c r="F268" s="129">
        <f t="shared" si="8"/>
        <v>1671.837837837838</v>
      </c>
    </row>
    <row r="269" spans="1:6" ht="10.5" customHeight="1">
      <c r="A269" s="19">
        <f t="shared" si="9"/>
        <v>266</v>
      </c>
      <c r="B269" s="109">
        <v>231</v>
      </c>
      <c r="C269" s="20" t="s">
        <v>401</v>
      </c>
      <c r="D269" s="7">
        <v>322269</v>
      </c>
      <c r="E269" s="7">
        <v>194</v>
      </c>
      <c r="F269" s="129">
        <f t="shared" si="8"/>
        <v>1661.180412371134</v>
      </c>
    </row>
    <row r="270" spans="1:6" ht="10.5" customHeight="1">
      <c r="A270" s="19">
        <f t="shared" si="9"/>
        <v>267</v>
      </c>
      <c r="B270" s="109">
        <v>341</v>
      </c>
      <c r="C270" s="20" t="s">
        <v>276</v>
      </c>
      <c r="D270" s="7">
        <v>211926</v>
      </c>
      <c r="E270" s="7">
        <v>128</v>
      </c>
      <c r="F270" s="129">
        <f t="shared" si="8"/>
        <v>1655.671875</v>
      </c>
    </row>
    <row r="271" spans="1:6" ht="10.5" customHeight="1">
      <c r="A271" s="19">
        <f t="shared" si="9"/>
        <v>268</v>
      </c>
      <c r="B271" s="109">
        <v>74</v>
      </c>
      <c r="C271" s="20" t="s">
        <v>465</v>
      </c>
      <c r="D271" s="7">
        <v>11544</v>
      </c>
      <c r="E271" s="7">
        <v>7</v>
      </c>
      <c r="F271" s="129">
        <f t="shared" si="8"/>
        <v>1649.142857142857</v>
      </c>
    </row>
    <row r="272" spans="1:6" ht="10.5" customHeight="1">
      <c r="A272" s="19">
        <f t="shared" si="9"/>
        <v>269</v>
      </c>
      <c r="B272" s="109">
        <v>261</v>
      </c>
      <c r="C272" s="20" t="s">
        <v>300</v>
      </c>
      <c r="D272" s="7">
        <v>29257</v>
      </c>
      <c r="E272" s="7">
        <v>18</v>
      </c>
      <c r="F272" s="129">
        <f t="shared" si="8"/>
        <v>1625.388888888889</v>
      </c>
    </row>
    <row r="273" spans="1:6" ht="10.5" customHeight="1">
      <c r="A273" s="19">
        <f t="shared" si="9"/>
        <v>270</v>
      </c>
      <c r="B273" s="109">
        <v>46</v>
      </c>
      <c r="C273" s="20" t="s">
        <v>297</v>
      </c>
      <c r="D273" s="7">
        <v>37381</v>
      </c>
      <c r="E273" s="7">
        <v>23</v>
      </c>
      <c r="F273" s="129">
        <f t="shared" si="8"/>
        <v>1625.2608695652175</v>
      </c>
    </row>
    <row r="274" spans="1:6" ht="10.5" customHeight="1">
      <c r="A274" s="19">
        <f t="shared" si="9"/>
        <v>271</v>
      </c>
      <c r="B274" s="109">
        <v>330</v>
      </c>
      <c r="C274" s="20" t="s">
        <v>240</v>
      </c>
      <c r="D274" s="7">
        <v>85949</v>
      </c>
      <c r="E274" s="7">
        <v>53</v>
      </c>
      <c r="F274" s="129">
        <f t="shared" si="8"/>
        <v>1621.6792452830189</v>
      </c>
    </row>
    <row r="275" spans="1:6" ht="10.5" customHeight="1">
      <c r="A275" s="19">
        <f t="shared" si="9"/>
        <v>272</v>
      </c>
      <c r="B275" s="109">
        <v>7</v>
      </c>
      <c r="C275" s="20" t="s">
        <v>206</v>
      </c>
      <c r="D275" s="7">
        <v>6475</v>
      </c>
      <c r="E275" s="7">
        <v>4</v>
      </c>
      <c r="F275" s="129">
        <f t="shared" si="8"/>
        <v>1618.75</v>
      </c>
    </row>
    <row r="276" spans="1:6" ht="10.5" customHeight="1">
      <c r="A276" s="19">
        <f t="shared" si="9"/>
        <v>273</v>
      </c>
      <c r="B276" s="109">
        <v>272</v>
      </c>
      <c r="C276" s="20" t="s">
        <v>396</v>
      </c>
      <c r="D276" s="7">
        <v>122872</v>
      </c>
      <c r="E276" s="7">
        <v>76</v>
      </c>
      <c r="F276" s="129">
        <f t="shared" si="8"/>
        <v>1616.7368421052631</v>
      </c>
    </row>
    <row r="277" spans="1:6" ht="10.5" customHeight="1">
      <c r="A277" s="19">
        <f t="shared" si="9"/>
        <v>274</v>
      </c>
      <c r="B277" s="109">
        <v>349</v>
      </c>
      <c r="C277" s="20" t="s">
        <v>340</v>
      </c>
      <c r="D277" s="7">
        <v>53329</v>
      </c>
      <c r="E277" s="7">
        <v>33</v>
      </c>
      <c r="F277" s="129">
        <f t="shared" si="8"/>
        <v>1616.030303030303</v>
      </c>
    </row>
    <row r="278" spans="1:6" ht="10.5" customHeight="1">
      <c r="A278" s="19">
        <f t="shared" si="9"/>
        <v>275</v>
      </c>
      <c r="B278" s="109">
        <v>281</v>
      </c>
      <c r="C278" s="20" t="s">
        <v>191</v>
      </c>
      <c r="D278" s="7">
        <v>96504</v>
      </c>
      <c r="E278" s="7">
        <v>60</v>
      </c>
      <c r="F278" s="129">
        <f t="shared" si="8"/>
        <v>1608.4</v>
      </c>
    </row>
    <row r="279" spans="1:6" ht="10.5" customHeight="1">
      <c r="A279" s="19">
        <f t="shared" si="9"/>
        <v>276</v>
      </c>
      <c r="B279" s="109">
        <v>21</v>
      </c>
      <c r="C279" s="20" t="s">
        <v>439</v>
      </c>
      <c r="D279" s="7">
        <v>297489</v>
      </c>
      <c r="E279" s="7">
        <v>185</v>
      </c>
      <c r="F279" s="129">
        <f t="shared" si="8"/>
        <v>1608.0486486486486</v>
      </c>
    </row>
    <row r="280" spans="1:6" ht="10.5" customHeight="1">
      <c r="A280" s="19">
        <f t="shared" si="9"/>
        <v>277</v>
      </c>
      <c r="B280" s="109">
        <v>361</v>
      </c>
      <c r="C280" s="20" t="s">
        <v>151</v>
      </c>
      <c r="D280" s="7">
        <v>11252</v>
      </c>
      <c r="E280" s="7">
        <v>7</v>
      </c>
      <c r="F280" s="129">
        <f t="shared" si="8"/>
        <v>1607.4285714285713</v>
      </c>
    </row>
    <row r="281" spans="1:6" ht="10.5" customHeight="1">
      <c r="A281" s="19">
        <f t="shared" si="9"/>
        <v>278</v>
      </c>
      <c r="B281" s="109">
        <v>222</v>
      </c>
      <c r="C281" s="20" t="s">
        <v>442</v>
      </c>
      <c r="D281" s="7">
        <v>9575</v>
      </c>
      <c r="E281" s="7">
        <v>6</v>
      </c>
      <c r="F281" s="129">
        <f t="shared" si="8"/>
        <v>1595.8333333333333</v>
      </c>
    </row>
    <row r="282" spans="1:6" ht="10.5" customHeight="1">
      <c r="A282" s="19">
        <f t="shared" si="9"/>
        <v>279</v>
      </c>
      <c r="B282" s="109">
        <v>88</v>
      </c>
      <c r="C282" s="20" t="s">
        <v>310</v>
      </c>
      <c r="D282" s="7">
        <v>20735</v>
      </c>
      <c r="E282" s="7">
        <v>13</v>
      </c>
      <c r="F282" s="129">
        <f t="shared" si="8"/>
        <v>1595</v>
      </c>
    </row>
    <row r="283" spans="1:6" ht="10.5" customHeight="1">
      <c r="A283" s="19">
        <f t="shared" si="9"/>
        <v>280</v>
      </c>
      <c r="B283" s="109">
        <v>300</v>
      </c>
      <c r="C283" s="20" t="s">
        <v>335</v>
      </c>
      <c r="D283" s="7">
        <v>63774</v>
      </c>
      <c r="E283" s="7">
        <v>40</v>
      </c>
      <c r="F283" s="129">
        <f t="shared" si="8"/>
        <v>1594.35</v>
      </c>
    </row>
    <row r="284" spans="1:6" ht="10.5" customHeight="1">
      <c r="A284" s="19">
        <f t="shared" si="9"/>
        <v>281</v>
      </c>
      <c r="B284" s="109">
        <v>26</v>
      </c>
      <c r="C284" s="20" t="s">
        <v>440</v>
      </c>
      <c r="D284" s="7">
        <v>39853</v>
      </c>
      <c r="E284" s="7">
        <v>25</v>
      </c>
      <c r="F284" s="129">
        <f t="shared" si="8"/>
        <v>1594.12</v>
      </c>
    </row>
    <row r="285" spans="1:6" ht="10.5" customHeight="1">
      <c r="A285" s="19">
        <f t="shared" si="9"/>
        <v>282</v>
      </c>
      <c r="B285" s="109">
        <v>6</v>
      </c>
      <c r="C285" s="20" t="s">
        <v>462</v>
      </c>
      <c r="D285" s="7">
        <v>14242</v>
      </c>
      <c r="E285" s="7">
        <v>9</v>
      </c>
      <c r="F285" s="129">
        <f t="shared" si="8"/>
        <v>1582.4444444444443</v>
      </c>
    </row>
    <row r="286" spans="1:6" ht="10.5" customHeight="1">
      <c r="A286" s="19">
        <f t="shared" si="9"/>
        <v>283</v>
      </c>
      <c r="B286" s="109">
        <v>311</v>
      </c>
      <c r="C286" s="20" t="s">
        <v>354</v>
      </c>
      <c r="D286" s="7">
        <v>116993</v>
      </c>
      <c r="E286" s="7">
        <v>74</v>
      </c>
      <c r="F286" s="129">
        <f t="shared" si="8"/>
        <v>1580.9864864864865</v>
      </c>
    </row>
    <row r="287" spans="1:6" ht="10.5" customHeight="1">
      <c r="A287" s="19">
        <f t="shared" si="9"/>
        <v>284</v>
      </c>
      <c r="B287" s="109">
        <v>210</v>
      </c>
      <c r="C287" s="20" t="s">
        <v>143</v>
      </c>
      <c r="D287" s="7">
        <v>34757</v>
      </c>
      <c r="E287" s="7">
        <v>22</v>
      </c>
      <c r="F287" s="129">
        <f t="shared" si="8"/>
        <v>1579.8636363636363</v>
      </c>
    </row>
    <row r="288" spans="1:6" ht="10.5" customHeight="1">
      <c r="A288" s="19">
        <f t="shared" si="9"/>
        <v>285</v>
      </c>
      <c r="B288" s="109">
        <v>53</v>
      </c>
      <c r="C288" s="20" t="s">
        <v>372</v>
      </c>
      <c r="D288" s="7">
        <v>56793</v>
      </c>
      <c r="E288" s="7">
        <v>36</v>
      </c>
      <c r="F288" s="129">
        <f t="shared" si="8"/>
        <v>1577.5833333333333</v>
      </c>
    </row>
    <row r="289" spans="1:6" ht="10.5" customHeight="1">
      <c r="A289" s="19">
        <f t="shared" si="9"/>
        <v>286</v>
      </c>
      <c r="B289" s="109">
        <v>211</v>
      </c>
      <c r="C289" s="20" t="s">
        <v>158</v>
      </c>
      <c r="D289" s="7">
        <v>48881</v>
      </c>
      <c r="E289" s="7">
        <v>31</v>
      </c>
      <c r="F289" s="129">
        <f t="shared" si="8"/>
        <v>1576.8064516129032</v>
      </c>
    </row>
    <row r="290" spans="1:6" ht="10.5" customHeight="1">
      <c r="A290" s="19">
        <f t="shared" si="9"/>
        <v>287</v>
      </c>
      <c r="B290" s="109">
        <v>42</v>
      </c>
      <c r="C290" s="20" t="s">
        <v>129</v>
      </c>
      <c r="D290" s="7">
        <v>12580</v>
      </c>
      <c r="E290" s="7">
        <v>8</v>
      </c>
      <c r="F290" s="129">
        <f t="shared" si="8"/>
        <v>1572.5</v>
      </c>
    </row>
    <row r="291" spans="1:6" ht="10.5" customHeight="1">
      <c r="A291" s="19">
        <f t="shared" si="9"/>
        <v>288</v>
      </c>
      <c r="B291" s="109">
        <v>20</v>
      </c>
      <c r="C291" s="20" t="s">
        <v>238</v>
      </c>
      <c r="D291" s="7">
        <v>14104</v>
      </c>
      <c r="E291" s="7">
        <v>9</v>
      </c>
      <c r="F291" s="129">
        <f t="shared" si="8"/>
        <v>1567.111111111111</v>
      </c>
    </row>
    <row r="292" spans="1:6" ht="10.5" customHeight="1">
      <c r="A292" s="19">
        <f t="shared" si="9"/>
        <v>289</v>
      </c>
      <c r="B292" s="109">
        <v>144</v>
      </c>
      <c r="C292" s="20" t="s">
        <v>247</v>
      </c>
      <c r="D292" s="7">
        <v>14085</v>
      </c>
      <c r="E292" s="7">
        <v>9</v>
      </c>
      <c r="F292" s="129">
        <f t="shared" si="8"/>
        <v>1565</v>
      </c>
    </row>
    <row r="293" spans="1:6" ht="10.5" customHeight="1">
      <c r="A293" s="19">
        <f t="shared" si="9"/>
        <v>290</v>
      </c>
      <c r="B293" s="109">
        <v>220</v>
      </c>
      <c r="C293" s="20" t="s">
        <v>298</v>
      </c>
      <c r="D293" s="7">
        <v>31009</v>
      </c>
      <c r="E293" s="7">
        <v>20</v>
      </c>
      <c r="F293" s="129">
        <f t="shared" si="8"/>
        <v>1550.45</v>
      </c>
    </row>
    <row r="294" spans="1:6" ht="10.5" customHeight="1">
      <c r="A294" s="19">
        <f t="shared" si="9"/>
        <v>291</v>
      </c>
      <c r="B294" s="109">
        <v>213</v>
      </c>
      <c r="C294" s="20" t="s">
        <v>198</v>
      </c>
      <c r="D294" s="7">
        <v>51127</v>
      </c>
      <c r="E294" s="7">
        <v>33</v>
      </c>
      <c r="F294" s="129">
        <f t="shared" si="8"/>
        <v>1549.3030303030303</v>
      </c>
    </row>
    <row r="295" spans="1:6" ht="10.5" customHeight="1">
      <c r="A295" s="19">
        <f t="shared" si="9"/>
        <v>292</v>
      </c>
      <c r="B295" s="109">
        <v>24</v>
      </c>
      <c r="C295" s="20" t="s">
        <v>426</v>
      </c>
      <c r="D295" s="7">
        <v>30915</v>
      </c>
      <c r="E295" s="7">
        <v>20</v>
      </c>
      <c r="F295" s="129">
        <f t="shared" si="8"/>
        <v>1545.75</v>
      </c>
    </row>
    <row r="296" spans="1:6" ht="10.5" customHeight="1">
      <c r="A296" s="19">
        <f t="shared" si="9"/>
        <v>293</v>
      </c>
      <c r="B296" s="109">
        <v>170</v>
      </c>
      <c r="C296" s="20" t="s">
        <v>121</v>
      </c>
      <c r="D296" s="7">
        <v>7726</v>
      </c>
      <c r="E296" s="7">
        <v>5</v>
      </c>
      <c r="F296" s="129">
        <f t="shared" si="8"/>
        <v>1545.2</v>
      </c>
    </row>
    <row r="297" spans="1:6" ht="10.5" customHeight="1">
      <c r="A297" s="19">
        <f t="shared" si="9"/>
        <v>294</v>
      </c>
      <c r="B297" s="109">
        <v>252</v>
      </c>
      <c r="C297" s="20" t="s">
        <v>290</v>
      </c>
      <c r="D297" s="7">
        <v>143690</v>
      </c>
      <c r="E297" s="7">
        <v>93</v>
      </c>
      <c r="F297" s="129">
        <f t="shared" si="8"/>
        <v>1545.0537634408602</v>
      </c>
    </row>
    <row r="298" spans="1:6" ht="10.5" customHeight="1">
      <c r="A298" s="19">
        <f t="shared" si="9"/>
        <v>295</v>
      </c>
      <c r="B298" s="109">
        <v>209</v>
      </c>
      <c r="C298" s="20" t="s">
        <v>323</v>
      </c>
      <c r="D298" s="7">
        <v>100311</v>
      </c>
      <c r="E298" s="7">
        <v>65</v>
      </c>
      <c r="F298" s="129">
        <f t="shared" si="8"/>
        <v>1543.246153846154</v>
      </c>
    </row>
    <row r="299" spans="1:6" ht="10.5" customHeight="1">
      <c r="A299" s="19">
        <f t="shared" si="9"/>
        <v>296</v>
      </c>
      <c r="B299" s="109">
        <v>137</v>
      </c>
      <c r="C299" s="20" t="s">
        <v>451</v>
      </c>
      <c r="D299" s="7">
        <v>26085</v>
      </c>
      <c r="E299" s="7">
        <v>17</v>
      </c>
      <c r="F299" s="129">
        <f t="shared" si="8"/>
        <v>1534.4117647058824</v>
      </c>
    </row>
    <row r="300" spans="1:6" ht="10.5" customHeight="1">
      <c r="A300" s="19">
        <f t="shared" si="9"/>
        <v>297</v>
      </c>
      <c r="B300" s="109">
        <v>187</v>
      </c>
      <c r="C300" s="20" t="s">
        <v>269</v>
      </c>
      <c r="D300" s="7">
        <v>25864</v>
      </c>
      <c r="E300" s="7">
        <v>17</v>
      </c>
      <c r="F300" s="129">
        <f t="shared" si="8"/>
        <v>1521.4117647058824</v>
      </c>
    </row>
    <row r="301" spans="1:6" ht="10.5" customHeight="1">
      <c r="A301" s="19">
        <f t="shared" si="9"/>
        <v>298</v>
      </c>
      <c r="B301" s="109">
        <v>320</v>
      </c>
      <c r="C301" s="20" t="s">
        <v>132</v>
      </c>
      <c r="D301" s="7">
        <v>59136</v>
      </c>
      <c r="E301" s="7">
        <v>39</v>
      </c>
      <c r="F301" s="129">
        <f t="shared" si="8"/>
        <v>1516.3076923076924</v>
      </c>
    </row>
    <row r="302" spans="1:6" ht="10.5" customHeight="1">
      <c r="A302" s="19">
        <f t="shared" si="9"/>
        <v>299</v>
      </c>
      <c r="B302" s="109">
        <v>32</v>
      </c>
      <c r="C302" s="20" t="s">
        <v>177</v>
      </c>
      <c r="D302" s="7">
        <v>39227</v>
      </c>
      <c r="E302" s="7">
        <v>26</v>
      </c>
      <c r="F302" s="129">
        <f t="shared" si="8"/>
        <v>1508.7307692307693</v>
      </c>
    </row>
    <row r="303" spans="1:6" ht="10.5" customHeight="1">
      <c r="A303" s="19">
        <f t="shared" si="9"/>
        <v>300</v>
      </c>
      <c r="B303" s="109">
        <v>34</v>
      </c>
      <c r="C303" s="20" t="s">
        <v>361</v>
      </c>
      <c r="D303" s="7">
        <v>6029</v>
      </c>
      <c r="E303" s="7">
        <v>4</v>
      </c>
      <c r="F303" s="129">
        <f t="shared" si="8"/>
        <v>1507.25</v>
      </c>
    </row>
    <row r="304" spans="1:6" ht="10.5" customHeight="1">
      <c r="A304" s="19">
        <f t="shared" si="9"/>
        <v>301</v>
      </c>
      <c r="B304" s="109">
        <v>89</v>
      </c>
      <c r="C304" s="20" t="s">
        <v>348</v>
      </c>
      <c r="D304" s="7">
        <v>39126</v>
      </c>
      <c r="E304" s="7">
        <v>26</v>
      </c>
      <c r="F304" s="129">
        <f t="shared" si="8"/>
        <v>1504.8461538461538</v>
      </c>
    </row>
    <row r="305" spans="1:6" ht="10.5" customHeight="1">
      <c r="A305" s="19">
        <f t="shared" si="9"/>
        <v>302</v>
      </c>
      <c r="B305" s="109">
        <v>202</v>
      </c>
      <c r="C305" s="20" t="s">
        <v>367</v>
      </c>
      <c r="D305" s="7">
        <v>51032</v>
      </c>
      <c r="E305" s="7">
        <v>34</v>
      </c>
      <c r="F305" s="129">
        <f t="shared" si="8"/>
        <v>1500.9411764705883</v>
      </c>
    </row>
    <row r="306" spans="1:6" ht="10.5" customHeight="1">
      <c r="A306" s="19">
        <f t="shared" si="9"/>
        <v>303</v>
      </c>
      <c r="B306" s="109">
        <v>12</v>
      </c>
      <c r="C306" s="20" t="s">
        <v>166</v>
      </c>
      <c r="D306" s="7">
        <v>28464</v>
      </c>
      <c r="E306" s="7">
        <v>19</v>
      </c>
      <c r="F306" s="129">
        <f t="shared" si="8"/>
        <v>1498.1052631578948</v>
      </c>
    </row>
    <row r="307" spans="1:6" ht="10.5" customHeight="1">
      <c r="A307" s="19">
        <f t="shared" si="9"/>
        <v>304</v>
      </c>
      <c r="B307" s="109">
        <v>123</v>
      </c>
      <c r="C307" s="20" t="s">
        <v>100</v>
      </c>
      <c r="D307" s="7">
        <v>10423</v>
      </c>
      <c r="E307" s="7">
        <v>7</v>
      </c>
      <c r="F307" s="129">
        <f t="shared" si="8"/>
        <v>1489</v>
      </c>
    </row>
    <row r="308" spans="1:6" ht="10.5" customHeight="1">
      <c r="A308" s="19">
        <f t="shared" si="9"/>
        <v>305</v>
      </c>
      <c r="B308" s="109">
        <v>360</v>
      </c>
      <c r="C308" s="20" t="s">
        <v>162</v>
      </c>
      <c r="D308" s="7">
        <v>86321</v>
      </c>
      <c r="E308" s="7">
        <v>58</v>
      </c>
      <c r="F308" s="129">
        <f t="shared" si="8"/>
        <v>1488.2931034482758</v>
      </c>
    </row>
    <row r="309" spans="1:6" ht="10.5" customHeight="1">
      <c r="A309" s="19">
        <f t="shared" si="9"/>
        <v>306</v>
      </c>
      <c r="B309" s="109">
        <v>298</v>
      </c>
      <c r="C309" s="20" t="s">
        <v>119</v>
      </c>
      <c r="D309" s="7">
        <v>8922</v>
      </c>
      <c r="E309" s="7">
        <v>6</v>
      </c>
      <c r="F309" s="129">
        <f t="shared" si="8"/>
        <v>1487</v>
      </c>
    </row>
    <row r="310" spans="1:6" ht="10.5" customHeight="1">
      <c r="A310" s="19">
        <f t="shared" si="9"/>
        <v>307</v>
      </c>
      <c r="B310" s="109">
        <v>291</v>
      </c>
      <c r="C310" s="20" t="s">
        <v>195</v>
      </c>
      <c r="D310" s="7">
        <v>17730</v>
      </c>
      <c r="E310" s="7">
        <v>12</v>
      </c>
      <c r="F310" s="129">
        <f t="shared" si="8"/>
        <v>1477.5</v>
      </c>
    </row>
    <row r="311" spans="1:6" ht="10.5" customHeight="1">
      <c r="A311" s="19">
        <f t="shared" si="9"/>
        <v>308</v>
      </c>
      <c r="B311" s="109">
        <v>201</v>
      </c>
      <c r="C311" s="20" t="s">
        <v>168</v>
      </c>
      <c r="D311" s="7">
        <v>17716</v>
      </c>
      <c r="E311" s="7">
        <v>12</v>
      </c>
      <c r="F311" s="129">
        <f t="shared" si="8"/>
        <v>1476.3333333333333</v>
      </c>
    </row>
    <row r="312" spans="1:6" ht="10.5" customHeight="1">
      <c r="A312" s="19">
        <f t="shared" si="9"/>
        <v>309</v>
      </c>
      <c r="B312" s="109">
        <v>90</v>
      </c>
      <c r="C312" s="20" t="s">
        <v>223</v>
      </c>
      <c r="D312" s="7">
        <v>42775</v>
      </c>
      <c r="E312" s="7">
        <v>29</v>
      </c>
      <c r="F312" s="129">
        <f t="shared" si="8"/>
        <v>1475</v>
      </c>
    </row>
    <row r="313" spans="1:6" ht="10.5" customHeight="1">
      <c r="A313" s="19">
        <f t="shared" si="9"/>
        <v>310</v>
      </c>
      <c r="B313" s="109">
        <v>63</v>
      </c>
      <c r="C313" s="20" t="s">
        <v>261</v>
      </c>
      <c r="D313" s="7">
        <v>10286</v>
      </c>
      <c r="E313" s="7">
        <v>7</v>
      </c>
      <c r="F313" s="129">
        <f t="shared" si="8"/>
        <v>1469.4285714285713</v>
      </c>
    </row>
    <row r="314" spans="1:6" ht="10.5" customHeight="1">
      <c r="A314" s="19">
        <f t="shared" si="9"/>
        <v>311</v>
      </c>
      <c r="B314" s="109">
        <v>212</v>
      </c>
      <c r="C314" s="20" t="s">
        <v>146</v>
      </c>
      <c r="D314" s="7">
        <v>10235</v>
      </c>
      <c r="E314" s="7">
        <v>7</v>
      </c>
      <c r="F314" s="129">
        <f t="shared" si="8"/>
        <v>1462.142857142857</v>
      </c>
    </row>
    <row r="315" spans="1:6" ht="10.5" customHeight="1">
      <c r="A315" s="19">
        <f t="shared" si="9"/>
        <v>312</v>
      </c>
      <c r="B315" s="109">
        <v>198</v>
      </c>
      <c r="C315" s="20" t="s">
        <v>294</v>
      </c>
      <c r="D315" s="7">
        <v>76546</v>
      </c>
      <c r="E315" s="7">
        <v>53</v>
      </c>
      <c r="F315" s="129">
        <f t="shared" si="8"/>
        <v>1444.2641509433963</v>
      </c>
    </row>
    <row r="316" spans="1:6" ht="10.5" customHeight="1">
      <c r="A316" s="19">
        <f t="shared" si="9"/>
        <v>313</v>
      </c>
      <c r="B316" s="109">
        <v>75</v>
      </c>
      <c r="C316" s="20" t="s">
        <v>404</v>
      </c>
      <c r="D316" s="7">
        <v>20143</v>
      </c>
      <c r="E316" s="7">
        <v>14</v>
      </c>
      <c r="F316" s="129">
        <f t="shared" si="8"/>
        <v>1438.7857142857142</v>
      </c>
    </row>
    <row r="317" spans="1:6" ht="10.5" customHeight="1">
      <c r="A317" s="19">
        <f t="shared" si="9"/>
        <v>314</v>
      </c>
      <c r="B317" s="109">
        <v>174</v>
      </c>
      <c r="C317" s="20" t="s">
        <v>467</v>
      </c>
      <c r="D317" s="7">
        <v>25835</v>
      </c>
      <c r="E317" s="7">
        <v>18</v>
      </c>
      <c r="F317" s="129">
        <f t="shared" si="8"/>
        <v>1435.2777777777778</v>
      </c>
    </row>
    <row r="318" spans="1:6" ht="10.5" customHeight="1">
      <c r="A318" s="19">
        <f t="shared" si="9"/>
        <v>315</v>
      </c>
      <c r="B318" s="109">
        <v>30</v>
      </c>
      <c r="C318" s="20" t="s">
        <v>355</v>
      </c>
      <c r="D318" s="7">
        <v>283616</v>
      </c>
      <c r="E318" s="7">
        <v>198</v>
      </c>
      <c r="F318" s="129">
        <f t="shared" si="8"/>
        <v>1432.4040404040404</v>
      </c>
    </row>
    <row r="319" spans="1:6" ht="10.5" customHeight="1">
      <c r="A319" s="19">
        <f t="shared" si="9"/>
        <v>316</v>
      </c>
      <c r="B319" s="109">
        <v>217</v>
      </c>
      <c r="C319" s="20" t="s">
        <v>117</v>
      </c>
      <c r="D319" s="7">
        <v>18235</v>
      </c>
      <c r="E319" s="7">
        <v>13</v>
      </c>
      <c r="F319" s="129">
        <f t="shared" si="8"/>
        <v>1402.6923076923076</v>
      </c>
    </row>
    <row r="320" spans="1:6" ht="10.5" customHeight="1">
      <c r="A320" s="19">
        <f t="shared" si="9"/>
        <v>317</v>
      </c>
      <c r="B320" s="109">
        <v>84</v>
      </c>
      <c r="C320" s="20" t="s">
        <v>262</v>
      </c>
      <c r="D320" s="7">
        <v>30778</v>
      </c>
      <c r="E320" s="7">
        <v>22</v>
      </c>
      <c r="F320" s="129">
        <f t="shared" si="8"/>
        <v>1399</v>
      </c>
    </row>
    <row r="321" spans="1:6" ht="10.5" customHeight="1">
      <c r="A321" s="19">
        <f t="shared" si="9"/>
        <v>318</v>
      </c>
      <c r="B321" s="109">
        <v>164</v>
      </c>
      <c r="C321" s="20" t="s">
        <v>178</v>
      </c>
      <c r="D321" s="7">
        <v>58560</v>
      </c>
      <c r="E321" s="7">
        <v>42</v>
      </c>
      <c r="F321" s="129">
        <f t="shared" si="8"/>
        <v>1394.2857142857142</v>
      </c>
    </row>
    <row r="322" spans="1:6" ht="10.5" customHeight="1">
      <c r="A322" s="19">
        <f t="shared" si="9"/>
        <v>319</v>
      </c>
      <c r="B322" s="109">
        <v>178</v>
      </c>
      <c r="C322" s="20" t="s">
        <v>405</v>
      </c>
      <c r="D322" s="7">
        <v>349956</v>
      </c>
      <c r="E322" s="7">
        <v>252</v>
      </c>
      <c r="F322" s="129">
        <f t="shared" si="8"/>
        <v>1388.7142857142858</v>
      </c>
    </row>
    <row r="323" spans="1:6" ht="10.5" customHeight="1">
      <c r="A323" s="19">
        <f t="shared" si="9"/>
        <v>320</v>
      </c>
      <c r="B323" s="109">
        <v>301</v>
      </c>
      <c r="C323" s="20" t="s">
        <v>286</v>
      </c>
      <c r="D323" s="7">
        <v>40271</v>
      </c>
      <c r="E323" s="7">
        <v>29</v>
      </c>
      <c r="F323" s="129">
        <f t="shared" si="8"/>
        <v>1388.655172413793</v>
      </c>
    </row>
    <row r="324" spans="1:6" ht="10.5" customHeight="1">
      <c r="A324" s="19">
        <f t="shared" si="9"/>
        <v>321</v>
      </c>
      <c r="B324" s="109">
        <v>83</v>
      </c>
      <c r="C324" s="20" t="s">
        <v>181</v>
      </c>
      <c r="D324" s="7">
        <v>48328</v>
      </c>
      <c r="E324" s="7">
        <v>35</v>
      </c>
      <c r="F324" s="129">
        <f t="shared" si="8"/>
        <v>1380.8</v>
      </c>
    </row>
    <row r="325" spans="1:6" ht="10.5" customHeight="1">
      <c r="A325" s="19">
        <f t="shared" si="9"/>
        <v>322</v>
      </c>
      <c r="B325" s="109">
        <v>8</v>
      </c>
      <c r="C325" s="20" t="s">
        <v>339</v>
      </c>
      <c r="D325" s="7">
        <v>158145</v>
      </c>
      <c r="E325" s="7">
        <v>115</v>
      </c>
      <c r="F325" s="129">
        <f aca="true" t="shared" si="10" ref="F325:F376">D325/E325</f>
        <v>1375.1739130434783</v>
      </c>
    </row>
    <row r="326" spans="1:6" ht="10.5" customHeight="1">
      <c r="A326" s="19">
        <f aca="true" t="shared" si="11" ref="A326:A376">A325+1</f>
        <v>323</v>
      </c>
      <c r="B326" s="109">
        <v>196</v>
      </c>
      <c r="C326" s="20" t="s">
        <v>203</v>
      </c>
      <c r="D326" s="7">
        <v>16442</v>
      </c>
      <c r="E326" s="7">
        <v>12</v>
      </c>
      <c r="F326" s="129">
        <f t="shared" si="10"/>
        <v>1370.1666666666667</v>
      </c>
    </row>
    <row r="327" spans="1:6" ht="10.5" customHeight="1">
      <c r="A327" s="19">
        <f t="shared" si="11"/>
        <v>324</v>
      </c>
      <c r="B327" s="109">
        <v>302</v>
      </c>
      <c r="C327" s="20" t="s">
        <v>469</v>
      </c>
      <c r="D327" s="7">
        <v>16417</v>
      </c>
      <c r="E327" s="7">
        <v>12</v>
      </c>
      <c r="F327" s="129">
        <f t="shared" si="10"/>
        <v>1368.0833333333333</v>
      </c>
    </row>
    <row r="328" spans="1:6" ht="10.5" customHeight="1">
      <c r="A328" s="19">
        <f t="shared" si="11"/>
        <v>325</v>
      </c>
      <c r="B328" s="109">
        <v>372</v>
      </c>
      <c r="C328" s="20" t="s">
        <v>109</v>
      </c>
      <c r="D328" s="7">
        <v>2727</v>
      </c>
      <c r="E328" s="7">
        <v>2</v>
      </c>
      <c r="F328" s="129">
        <f t="shared" si="10"/>
        <v>1363.5</v>
      </c>
    </row>
    <row r="329" spans="1:6" ht="10.5" customHeight="1">
      <c r="A329" s="19">
        <f t="shared" si="11"/>
        <v>326</v>
      </c>
      <c r="B329" s="109">
        <v>363</v>
      </c>
      <c r="C329" s="20" t="s">
        <v>176</v>
      </c>
      <c r="D329" s="7">
        <v>10827</v>
      </c>
      <c r="E329" s="7">
        <v>8</v>
      </c>
      <c r="F329" s="129">
        <f t="shared" si="10"/>
        <v>1353.375</v>
      </c>
    </row>
    <row r="330" spans="1:6" ht="10.5" customHeight="1">
      <c r="A330" s="19">
        <f t="shared" si="11"/>
        <v>327</v>
      </c>
      <c r="B330" s="109">
        <v>259</v>
      </c>
      <c r="C330" s="20" t="s">
        <v>447</v>
      </c>
      <c r="D330" s="7">
        <v>22919</v>
      </c>
      <c r="E330" s="7">
        <v>17</v>
      </c>
      <c r="F330" s="129">
        <f t="shared" si="10"/>
        <v>1348.1764705882354</v>
      </c>
    </row>
    <row r="331" spans="1:6" ht="10.5" customHeight="1">
      <c r="A331" s="19">
        <f t="shared" si="11"/>
        <v>328</v>
      </c>
      <c r="B331" s="109">
        <v>299</v>
      </c>
      <c r="C331" s="20" t="s">
        <v>255</v>
      </c>
      <c r="D331" s="7">
        <v>18660</v>
      </c>
      <c r="E331" s="7">
        <v>14</v>
      </c>
      <c r="F331" s="129">
        <f t="shared" si="10"/>
        <v>1332.857142857143</v>
      </c>
    </row>
    <row r="332" spans="1:6" ht="10.5" customHeight="1">
      <c r="A332" s="19">
        <f t="shared" si="11"/>
        <v>329</v>
      </c>
      <c r="B332" s="109">
        <v>66</v>
      </c>
      <c r="C332" s="20" t="s">
        <v>150</v>
      </c>
      <c r="D332" s="7">
        <v>59431</v>
      </c>
      <c r="E332" s="7">
        <v>46</v>
      </c>
      <c r="F332" s="129">
        <f t="shared" si="10"/>
        <v>1291.9782608695652</v>
      </c>
    </row>
    <row r="333" spans="1:6" ht="10.5" customHeight="1">
      <c r="A333" s="19">
        <f t="shared" si="11"/>
        <v>330</v>
      </c>
      <c r="B333" s="109">
        <v>237</v>
      </c>
      <c r="C333" s="20" t="s">
        <v>427</v>
      </c>
      <c r="D333" s="7">
        <v>20600</v>
      </c>
      <c r="E333" s="7">
        <v>16</v>
      </c>
      <c r="F333" s="129">
        <f t="shared" si="10"/>
        <v>1287.5</v>
      </c>
    </row>
    <row r="334" spans="1:6" ht="10.5" customHeight="1">
      <c r="A334" s="19">
        <f t="shared" si="11"/>
        <v>331</v>
      </c>
      <c r="B334" s="109">
        <v>203</v>
      </c>
      <c r="C334" s="20" t="s">
        <v>227</v>
      </c>
      <c r="D334" s="7">
        <v>34296</v>
      </c>
      <c r="E334" s="7">
        <v>27</v>
      </c>
      <c r="F334" s="129">
        <f t="shared" si="10"/>
        <v>1270.2222222222222</v>
      </c>
    </row>
    <row r="335" spans="1:6" ht="10.5" customHeight="1">
      <c r="A335" s="19">
        <f t="shared" si="11"/>
        <v>332</v>
      </c>
      <c r="B335" s="109">
        <v>236</v>
      </c>
      <c r="C335" s="20" t="s">
        <v>135</v>
      </c>
      <c r="D335" s="7">
        <v>2500</v>
      </c>
      <c r="E335" s="7">
        <v>2</v>
      </c>
      <c r="F335" s="129">
        <f t="shared" si="10"/>
        <v>1250</v>
      </c>
    </row>
    <row r="336" spans="1:6" ht="10.5" customHeight="1">
      <c r="A336" s="19">
        <f t="shared" si="11"/>
        <v>333</v>
      </c>
      <c r="B336" s="109">
        <v>95</v>
      </c>
      <c r="C336" s="20" t="s">
        <v>431</v>
      </c>
      <c r="D336" s="7">
        <v>21242</v>
      </c>
      <c r="E336" s="7">
        <v>17</v>
      </c>
      <c r="F336" s="129">
        <f t="shared" si="10"/>
        <v>1249.5294117647059</v>
      </c>
    </row>
    <row r="337" spans="1:6" ht="10.5" customHeight="1">
      <c r="A337" s="19">
        <f t="shared" si="11"/>
        <v>334</v>
      </c>
      <c r="B337" s="109">
        <v>316</v>
      </c>
      <c r="C337" s="20" t="s">
        <v>159</v>
      </c>
      <c r="D337" s="7">
        <v>97085</v>
      </c>
      <c r="E337" s="7">
        <v>78</v>
      </c>
      <c r="F337" s="129">
        <f t="shared" si="10"/>
        <v>1244.679487179487</v>
      </c>
    </row>
    <row r="338" spans="1:6" ht="10.5" customHeight="1">
      <c r="A338" s="19">
        <f t="shared" si="11"/>
        <v>335</v>
      </c>
      <c r="B338" s="109">
        <v>49</v>
      </c>
      <c r="C338" s="20" t="s">
        <v>218</v>
      </c>
      <c r="D338" s="7">
        <v>36092</v>
      </c>
      <c r="E338" s="7">
        <v>29</v>
      </c>
      <c r="F338" s="129">
        <f t="shared" si="10"/>
        <v>1244.551724137931</v>
      </c>
    </row>
    <row r="339" spans="1:6" ht="10.5" customHeight="1">
      <c r="A339" s="19">
        <f t="shared" si="11"/>
        <v>336</v>
      </c>
      <c r="B339" s="109">
        <v>133</v>
      </c>
      <c r="C339" s="20" t="s">
        <v>461</v>
      </c>
      <c r="D339" s="7">
        <v>60532</v>
      </c>
      <c r="E339" s="7">
        <v>49</v>
      </c>
      <c r="F339" s="129">
        <f t="shared" si="10"/>
        <v>1235.3469387755101</v>
      </c>
    </row>
    <row r="340" spans="1:6" ht="10.5" customHeight="1">
      <c r="A340" s="19">
        <f t="shared" si="11"/>
        <v>337</v>
      </c>
      <c r="B340" s="109">
        <v>67</v>
      </c>
      <c r="C340" s="20" t="s">
        <v>165</v>
      </c>
      <c r="D340" s="7">
        <v>15690</v>
      </c>
      <c r="E340" s="7">
        <v>13</v>
      </c>
      <c r="F340" s="129">
        <f t="shared" si="10"/>
        <v>1206.923076923077</v>
      </c>
    </row>
    <row r="341" spans="1:6" ht="10.5" customHeight="1">
      <c r="A341" s="19">
        <f t="shared" si="11"/>
        <v>338</v>
      </c>
      <c r="B341" s="109">
        <v>216</v>
      </c>
      <c r="C341" s="20" t="s">
        <v>219</v>
      </c>
      <c r="D341" s="7">
        <v>7233</v>
      </c>
      <c r="E341" s="7">
        <v>6</v>
      </c>
      <c r="F341" s="129">
        <f t="shared" si="10"/>
        <v>1205.5</v>
      </c>
    </row>
    <row r="342" spans="1:6" ht="10.5" customHeight="1">
      <c r="A342" s="19">
        <f t="shared" si="11"/>
        <v>339</v>
      </c>
      <c r="B342" s="109">
        <v>35</v>
      </c>
      <c r="C342" s="20" t="s">
        <v>139</v>
      </c>
      <c r="D342" s="7">
        <v>65764</v>
      </c>
      <c r="E342" s="7">
        <v>57</v>
      </c>
      <c r="F342" s="129">
        <f t="shared" si="10"/>
        <v>1153.7543859649122</v>
      </c>
    </row>
    <row r="343" spans="1:6" ht="10.5" customHeight="1">
      <c r="A343" s="19">
        <f t="shared" si="11"/>
        <v>340</v>
      </c>
      <c r="B343" s="109">
        <v>65</v>
      </c>
      <c r="C343" s="20" t="s">
        <v>389</v>
      </c>
      <c r="D343" s="7">
        <v>8043</v>
      </c>
      <c r="E343" s="7">
        <v>7</v>
      </c>
      <c r="F343" s="129">
        <f t="shared" si="10"/>
        <v>1149</v>
      </c>
    </row>
    <row r="344" spans="1:6" ht="10.5" customHeight="1">
      <c r="A344" s="19">
        <f t="shared" si="11"/>
        <v>341</v>
      </c>
      <c r="B344" s="109">
        <v>77</v>
      </c>
      <c r="C344" s="20" t="s">
        <v>441</v>
      </c>
      <c r="D344" s="7">
        <v>37064</v>
      </c>
      <c r="E344" s="7">
        <v>33</v>
      </c>
      <c r="F344" s="129">
        <f t="shared" si="10"/>
        <v>1123.1515151515152</v>
      </c>
    </row>
    <row r="345" spans="1:6" ht="10.5" customHeight="1">
      <c r="A345" s="19">
        <f t="shared" si="11"/>
        <v>342</v>
      </c>
      <c r="B345" s="109">
        <v>317</v>
      </c>
      <c r="C345" s="20" t="s">
        <v>105</v>
      </c>
      <c r="D345" s="7">
        <v>49277</v>
      </c>
      <c r="E345" s="7">
        <v>44</v>
      </c>
      <c r="F345" s="129">
        <f t="shared" si="10"/>
        <v>1119.9318181818182</v>
      </c>
    </row>
    <row r="346" spans="1:6" ht="10.5" customHeight="1">
      <c r="A346" s="19">
        <f t="shared" si="11"/>
        <v>343</v>
      </c>
      <c r="B346" s="109">
        <v>122</v>
      </c>
      <c r="C346" s="20" t="s">
        <v>210</v>
      </c>
      <c r="D346" s="7">
        <v>62918</v>
      </c>
      <c r="E346" s="7">
        <v>58</v>
      </c>
      <c r="F346" s="129">
        <f t="shared" si="10"/>
        <v>1084.7931034482758</v>
      </c>
    </row>
    <row r="347" spans="1:6" ht="10.5" customHeight="1">
      <c r="A347" s="19">
        <f t="shared" si="11"/>
        <v>344</v>
      </c>
      <c r="B347" s="109">
        <v>19</v>
      </c>
      <c r="C347" s="20" t="s">
        <v>356</v>
      </c>
      <c r="D347" s="7">
        <v>25981</v>
      </c>
      <c r="E347" s="7">
        <v>24</v>
      </c>
      <c r="F347" s="129">
        <f t="shared" si="10"/>
        <v>1082.5416666666667</v>
      </c>
    </row>
    <row r="348" spans="1:6" ht="10.5" customHeight="1">
      <c r="A348" s="19">
        <f t="shared" si="11"/>
        <v>345</v>
      </c>
      <c r="B348" s="109">
        <v>348</v>
      </c>
      <c r="C348" s="20" t="s">
        <v>378</v>
      </c>
      <c r="D348" s="7">
        <v>9693</v>
      </c>
      <c r="E348" s="7">
        <v>9</v>
      </c>
      <c r="F348" s="129">
        <f t="shared" si="10"/>
        <v>1077</v>
      </c>
    </row>
    <row r="349" spans="1:6" ht="10.5" customHeight="1">
      <c r="A349" s="19">
        <f t="shared" si="11"/>
        <v>346</v>
      </c>
      <c r="B349" s="109">
        <v>76</v>
      </c>
      <c r="C349" s="20" t="s">
        <v>414</v>
      </c>
      <c r="D349" s="7">
        <v>122884</v>
      </c>
      <c r="E349" s="7">
        <v>115</v>
      </c>
      <c r="F349" s="129">
        <f t="shared" si="10"/>
        <v>1068.5565217391304</v>
      </c>
    </row>
    <row r="350" spans="1:6" ht="10.5" customHeight="1">
      <c r="A350" s="19">
        <f t="shared" si="11"/>
        <v>347</v>
      </c>
      <c r="B350" s="109">
        <v>136</v>
      </c>
      <c r="C350" s="20" t="s">
        <v>123</v>
      </c>
      <c r="D350" s="7">
        <v>179018</v>
      </c>
      <c r="E350" s="7">
        <v>170</v>
      </c>
      <c r="F350" s="129">
        <f t="shared" si="10"/>
        <v>1053.0470588235294</v>
      </c>
    </row>
    <row r="351" spans="1:6" ht="10.5" customHeight="1">
      <c r="A351" s="19">
        <f t="shared" si="11"/>
        <v>348</v>
      </c>
      <c r="B351" s="109">
        <v>72</v>
      </c>
      <c r="C351" s="20" t="s">
        <v>138</v>
      </c>
      <c r="D351" s="7">
        <v>7339</v>
      </c>
      <c r="E351" s="7">
        <v>7</v>
      </c>
      <c r="F351" s="129">
        <f t="shared" si="10"/>
        <v>1048.4285714285713</v>
      </c>
    </row>
    <row r="352" spans="1:6" ht="10.5" customHeight="1">
      <c r="A352" s="19">
        <f t="shared" si="11"/>
        <v>349</v>
      </c>
      <c r="B352" s="109">
        <v>171</v>
      </c>
      <c r="C352" s="20" t="s">
        <v>250</v>
      </c>
      <c r="D352" s="7">
        <v>148192</v>
      </c>
      <c r="E352" s="7">
        <v>145</v>
      </c>
      <c r="F352" s="129">
        <f t="shared" si="10"/>
        <v>1022.0137931034483</v>
      </c>
    </row>
    <row r="353" spans="1:6" ht="10.5" customHeight="1">
      <c r="A353" s="19">
        <f t="shared" si="11"/>
        <v>350</v>
      </c>
      <c r="B353" s="109">
        <v>43</v>
      </c>
      <c r="C353" s="20" t="s">
        <v>413</v>
      </c>
      <c r="D353" s="7">
        <v>71511</v>
      </c>
      <c r="E353" s="7">
        <v>70</v>
      </c>
      <c r="F353" s="129">
        <f t="shared" si="10"/>
        <v>1021.5857142857143</v>
      </c>
    </row>
    <row r="354" spans="1:6" ht="10.5" customHeight="1">
      <c r="A354" s="19">
        <f t="shared" si="11"/>
        <v>351</v>
      </c>
      <c r="B354" s="109">
        <v>40</v>
      </c>
      <c r="C354" s="20" t="s">
        <v>256</v>
      </c>
      <c r="D354" s="7">
        <v>57551</v>
      </c>
      <c r="E354" s="7">
        <v>58</v>
      </c>
      <c r="F354" s="129">
        <f t="shared" si="10"/>
        <v>992.2586206896551</v>
      </c>
    </row>
    <row r="355" spans="1:6" ht="10.5" customHeight="1">
      <c r="A355" s="19">
        <f t="shared" si="11"/>
        <v>352</v>
      </c>
      <c r="B355" s="109">
        <v>59</v>
      </c>
      <c r="C355" s="20" t="s">
        <v>224</v>
      </c>
      <c r="D355" s="7">
        <v>10726</v>
      </c>
      <c r="E355" s="7">
        <v>11</v>
      </c>
      <c r="F355" s="129">
        <f t="shared" si="10"/>
        <v>975.0909090909091</v>
      </c>
    </row>
    <row r="356" spans="1:6" ht="10.5" customHeight="1">
      <c r="A356" s="19">
        <f t="shared" si="11"/>
        <v>353</v>
      </c>
      <c r="B356" s="109">
        <v>197</v>
      </c>
      <c r="C356" s="20" t="s">
        <v>263</v>
      </c>
      <c r="D356" s="7">
        <v>13566</v>
      </c>
      <c r="E356" s="7">
        <v>14</v>
      </c>
      <c r="F356" s="129">
        <f t="shared" si="10"/>
        <v>969</v>
      </c>
    </row>
    <row r="357" spans="1:6" ht="10.5" customHeight="1">
      <c r="A357" s="19">
        <f t="shared" si="11"/>
        <v>354</v>
      </c>
      <c r="B357" s="109">
        <v>354</v>
      </c>
      <c r="C357" s="20" t="s">
        <v>245</v>
      </c>
      <c r="D357" s="7">
        <v>114948</v>
      </c>
      <c r="E357" s="7">
        <v>124</v>
      </c>
      <c r="F357" s="129">
        <f t="shared" si="10"/>
        <v>927</v>
      </c>
    </row>
    <row r="358" spans="1:6" ht="10.5" customHeight="1">
      <c r="A358" s="19">
        <f t="shared" si="11"/>
        <v>355</v>
      </c>
      <c r="B358" s="109">
        <v>319</v>
      </c>
      <c r="C358" s="20" t="s">
        <v>222</v>
      </c>
      <c r="D358" s="7">
        <v>198427</v>
      </c>
      <c r="E358" s="7">
        <v>252</v>
      </c>
      <c r="F358" s="129">
        <f t="shared" si="10"/>
        <v>787.4087301587301</v>
      </c>
    </row>
    <row r="359" spans="1:6" ht="10.5" customHeight="1">
      <c r="A359" s="19">
        <f t="shared" si="11"/>
        <v>356</v>
      </c>
      <c r="B359" s="146">
        <v>71</v>
      </c>
      <c r="C359" s="147" t="s">
        <v>448</v>
      </c>
      <c r="D359" s="148">
        <v>779</v>
      </c>
      <c r="E359" s="148">
        <v>1</v>
      </c>
      <c r="F359" s="129">
        <f t="shared" si="10"/>
        <v>779</v>
      </c>
    </row>
    <row r="360" spans="1:6" ht="10.5" customHeight="1">
      <c r="A360" s="19">
        <f t="shared" si="11"/>
        <v>357</v>
      </c>
      <c r="B360" s="146">
        <v>306</v>
      </c>
      <c r="C360" s="147" t="s">
        <v>417</v>
      </c>
      <c r="D360" s="148">
        <v>148779</v>
      </c>
      <c r="E360" s="148">
        <v>191</v>
      </c>
      <c r="F360" s="129">
        <f t="shared" si="10"/>
        <v>778.9476439790576</v>
      </c>
    </row>
    <row r="361" spans="1:6" ht="10.5" customHeight="1">
      <c r="A361" s="19">
        <f t="shared" si="11"/>
        <v>358</v>
      </c>
      <c r="B361" s="146">
        <v>69</v>
      </c>
      <c r="C361" s="147" t="s">
        <v>163</v>
      </c>
      <c r="D361" s="148">
        <v>778</v>
      </c>
      <c r="E361" s="148">
        <v>1</v>
      </c>
      <c r="F361" s="129">
        <f t="shared" si="10"/>
        <v>778</v>
      </c>
    </row>
    <row r="362" spans="1:6" ht="10.5" customHeight="1">
      <c r="A362" s="19">
        <f t="shared" si="11"/>
        <v>359</v>
      </c>
      <c r="B362" s="146">
        <v>125</v>
      </c>
      <c r="C362" s="147" t="s">
        <v>170</v>
      </c>
      <c r="D362" s="148">
        <v>9700</v>
      </c>
      <c r="E362" s="148">
        <v>13</v>
      </c>
      <c r="F362" s="129">
        <f t="shared" si="10"/>
        <v>746.1538461538462</v>
      </c>
    </row>
    <row r="363" spans="1:6" ht="10.5" customHeight="1">
      <c r="A363" s="19">
        <f t="shared" si="11"/>
        <v>360</v>
      </c>
      <c r="B363" s="146">
        <v>139</v>
      </c>
      <c r="C363" s="147" t="s">
        <v>436</v>
      </c>
      <c r="D363" s="148">
        <v>5676</v>
      </c>
      <c r="E363" s="148">
        <v>8</v>
      </c>
      <c r="F363" s="129">
        <f t="shared" si="10"/>
        <v>709.5</v>
      </c>
    </row>
    <row r="364" spans="1:6" ht="10.5" customHeight="1">
      <c r="A364" s="19">
        <f t="shared" si="11"/>
        <v>361</v>
      </c>
      <c r="B364" s="146">
        <v>240</v>
      </c>
      <c r="C364" s="147" t="s">
        <v>153</v>
      </c>
      <c r="D364" s="148">
        <v>21208</v>
      </c>
      <c r="E364" s="148">
        <v>30</v>
      </c>
      <c r="F364" s="129">
        <f t="shared" si="10"/>
        <v>706.9333333333333</v>
      </c>
    </row>
    <row r="365" spans="1:6" ht="10.5" customHeight="1">
      <c r="A365" s="19">
        <f t="shared" si="11"/>
        <v>362</v>
      </c>
      <c r="B365" s="146">
        <v>371</v>
      </c>
      <c r="C365" s="147" t="s">
        <v>152</v>
      </c>
      <c r="D365" s="148">
        <v>2053</v>
      </c>
      <c r="E365" s="148">
        <v>3</v>
      </c>
      <c r="F365" s="129">
        <f t="shared" si="10"/>
        <v>684.3333333333334</v>
      </c>
    </row>
    <row r="366" spans="1:6" ht="10.5" customHeight="1">
      <c r="A366" s="19">
        <f t="shared" si="11"/>
        <v>363</v>
      </c>
      <c r="B366" s="146">
        <v>221</v>
      </c>
      <c r="C366" s="147" t="s">
        <v>456</v>
      </c>
      <c r="D366" s="148">
        <v>7367</v>
      </c>
      <c r="E366" s="148">
        <v>11</v>
      </c>
      <c r="F366" s="129">
        <f t="shared" si="10"/>
        <v>669.7272727272727</v>
      </c>
    </row>
    <row r="367" spans="1:6" ht="10.5" customHeight="1">
      <c r="A367" s="19">
        <f t="shared" si="11"/>
        <v>364</v>
      </c>
      <c r="B367" s="146">
        <v>315</v>
      </c>
      <c r="C367" s="147" t="s">
        <v>320</v>
      </c>
      <c r="D367" s="148">
        <v>10321</v>
      </c>
      <c r="E367" s="148">
        <v>16</v>
      </c>
      <c r="F367" s="129">
        <f t="shared" si="10"/>
        <v>645.0625</v>
      </c>
    </row>
    <row r="368" spans="1:6" ht="10.5" customHeight="1">
      <c r="A368" s="19">
        <f t="shared" si="11"/>
        <v>365</v>
      </c>
      <c r="B368" s="146">
        <v>85</v>
      </c>
      <c r="C368" s="147" t="s">
        <v>283</v>
      </c>
      <c r="D368" s="148">
        <v>23631</v>
      </c>
      <c r="E368" s="148">
        <v>39</v>
      </c>
      <c r="F368" s="129">
        <f t="shared" si="10"/>
        <v>605.9230769230769</v>
      </c>
    </row>
    <row r="369" spans="1:6" ht="10.5" customHeight="1">
      <c r="A369" s="19">
        <f t="shared" si="11"/>
        <v>366</v>
      </c>
      <c r="B369" s="146">
        <v>148</v>
      </c>
      <c r="C369" s="147" t="s">
        <v>457</v>
      </c>
      <c r="D369" s="148">
        <v>10273</v>
      </c>
      <c r="E369" s="148">
        <v>19</v>
      </c>
      <c r="F369" s="129">
        <f t="shared" si="10"/>
        <v>540.6842105263158</v>
      </c>
    </row>
    <row r="370" spans="1:6" ht="10.5" customHeight="1">
      <c r="A370" s="19">
        <f t="shared" si="11"/>
        <v>367</v>
      </c>
      <c r="B370" s="146">
        <v>333</v>
      </c>
      <c r="C370" s="147" t="s">
        <v>285</v>
      </c>
      <c r="D370" s="148">
        <v>15973</v>
      </c>
      <c r="E370" s="148">
        <v>32</v>
      </c>
      <c r="F370" s="129">
        <f t="shared" si="10"/>
        <v>499.15625</v>
      </c>
    </row>
    <row r="371" spans="1:6" ht="10.5" customHeight="1">
      <c r="A371" s="19">
        <f t="shared" si="11"/>
        <v>368</v>
      </c>
      <c r="B371" s="146">
        <v>347</v>
      </c>
      <c r="C371" s="147" t="s">
        <v>226</v>
      </c>
      <c r="D371" s="148">
        <v>21649</v>
      </c>
      <c r="E371" s="148">
        <v>46</v>
      </c>
      <c r="F371" s="129">
        <f t="shared" si="10"/>
        <v>470.6304347826087</v>
      </c>
    </row>
    <row r="372" spans="1:6" ht="10.5" customHeight="1">
      <c r="A372" s="19">
        <f t="shared" si="11"/>
        <v>369</v>
      </c>
      <c r="B372" s="146">
        <v>147</v>
      </c>
      <c r="C372" s="147" t="s">
        <v>421</v>
      </c>
      <c r="D372" s="148">
        <v>8226</v>
      </c>
      <c r="E372" s="148">
        <v>18</v>
      </c>
      <c r="F372" s="129">
        <f t="shared" si="10"/>
        <v>457</v>
      </c>
    </row>
    <row r="373" spans="1:6" ht="10.5" customHeight="1">
      <c r="A373" s="19">
        <f t="shared" si="11"/>
        <v>370</v>
      </c>
      <c r="B373" s="146">
        <v>235</v>
      </c>
      <c r="C373" s="147" t="s">
        <v>353</v>
      </c>
      <c r="D373" s="148">
        <v>52510</v>
      </c>
      <c r="E373" s="148">
        <v>118</v>
      </c>
      <c r="F373" s="129">
        <f t="shared" si="10"/>
        <v>445</v>
      </c>
    </row>
    <row r="374" spans="1:6" ht="10.5" customHeight="1">
      <c r="A374" s="19">
        <f t="shared" si="11"/>
        <v>371</v>
      </c>
      <c r="B374" s="146">
        <v>159</v>
      </c>
      <c r="C374" s="147" t="s">
        <v>472</v>
      </c>
      <c r="D374" s="148">
        <v>3381</v>
      </c>
      <c r="E374" s="148">
        <v>9</v>
      </c>
      <c r="F374" s="129">
        <f t="shared" si="10"/>
        <v>375.6666666666667</v>
      </c>
    </row>
    <row r="375" spans="1:6" ht="10.5" customHeight="1">
      <c r="A375" s="19">
        <f t="shared" si="11"/>
        <v>372</v>
      </c>
      <c r="B375" s="146">
        <v>60</v>
      </c>
      <c r="C375" s="147" t="s">
        <v>246</v>
      </c>
      <c r="D375" s="148">
        <v>335</v>
      </c>
      <c r="E375" s="148">
        <v>1</v>
      </c>
      <c r="F375" s="129">
        <f t="shared" si="10"/>
        <v>335</v>
      </c>
    </row>
    <row r="376" spans="1:6" ht="10.5" customHeight="1">
      <c r="A376" s="19">
        <f t="shared" si="11"/>
        <v>373</v>
      </c>
      <c r="B376" s="146">
        <v>80</v>
      </c>
      <c r="C376" s="147" t="s">
        <v>184</v>
      </c>
      <c r="D376" s="148">
        <v>2211</v>
      </c>
      <c r="E376" s="148">
        <v>8</v>
      </c>
      <c r="F376" s="129">
        <f t="shared" si="10"/>
        <v>276.375</v>
      </c>
    </row>
    <row r="377" spans="1:6" s="38" customFormat="1" ht="10.5" customHeight="1">
      <c r="A377" s="99" t="s">
        <v>7</v>
      </c>
      <c r="B377" s="97" t="s">
        <v>7</v>
      </c>
      <c r="C377" s="52" t="s">
        <v>6</v>
      </c>
      <c r="D377" s="62">
        <f>SUM(D4:D376)</f>
        <v>28349260</v>
      </c>
      <c r="E377" s="62">
        <f>SUM(E4:E376)</f>
        <v>14257</v>
      </c>
      <c r="F377" s="74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52" useFirstPageNumber="1" horizontalDpi="1200" verticalDpi="1200" orientation="portrait" paperSize="9" r:id="rId1"/>
  <headerFooter alignWithMargins="0">
    <oddHeader xml:space="preserve">&amp;LTabela 22. Zestawienie kwot dofinansowań oraz liczby osób niepełnosprawnych, które otrzymały dofinansowanie.  </oddHeader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8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7" customWidth="1"/>
    <col min="5" max="5" width="18.25390625" style="67" customWidth="1"/>
    <col min="6" max="6" width="15.75390625" style="71" customWidth="1"/>
    <col min="7" max="16384" width="9.125" style="4" customWidth="1"/>
  </cols>
  <sheetData>
    <row r="1" spans="1:6" s="23" customFormat="1" ht="9.75" customHeight="1">
      <c r="A1" s="185" t="s">
        <v>23</v>
      </c>
      <c r="B1" s="184" t="s">
        <v>1</v>
      </c>
      <c r="C1" s="184" t="s">
        <v>0</v>
      </c>
      <c r="D1" s="171" t="s">
        <v>29</v>
      </c>
      <c r="E1" s="171"/>
      <c r="F1" s="172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167</v>
      </c>
      <c r="C4" s="20" t="s">
        <v>312</v>
      </c>
      <c r="D4" s="7">
        <v>13664</v>
      </c>
      <c r="E4" s="7">
        <v>1</v>
      </c>
      <c r="F4" s="129">
        <f aca="true" t="shared" si="0" ref="F4:F68">D4/E4</f>
        <v>13664</v>
      </c>
    </row>
    <row r="5" spans="1:6" ht="10.5" customHeight="1">
      <c r="A5" s="19">
        <f>A4+1</f>
        <v>2</v>
      </c>
      <c r="B5" s="109">
        <v>164</v>
      </c>
      <c r="C5" s="20" t="s">
        <v>178</v>
      </c>
      <c r="D5" s="7">
        <v>13600</v>
      </c>
      <c r="E5" s="7">
        <v>1</v>
      </c>
      <c r="F5" s="129">
        <f t="shared" si="0"/>
        <v>13600</v>
      </c>
    </row>
    <row r="6" spans="1:6" ht="10.5" customHeight="1">
      <c r="A6" s="19">
        <f aca="true" t="shared" si="1" ref="A6:A69">A5+1</f>
        <v>3</v>
      </c>
      <c r="B6" s="109">
        <v>312</v>
      </c>
      <c r="C6" s="20" t="s">
        <v>326</v>
      </c>
      <c r="D6" s="7">
        <v>26960</v>
      </c>
      <c r="E6" s="7">
        <v>2</v>
      </c>
      <c r="F6" s="129">
        <f t="shared" si="0"/>
        <v>13480</v>
      </c>
    </row>
    <row r="7" spans="1:6" ht="10.5" customHeight="1">
      <c r="A7" s="19">
        <f t="shared" si="1"/>
        <v>4</v>
      </c>
      <c r="B7" s="109">
        <v>321</v>
      </c>
      <c r="C7" s="20" t="s">
        <v>215</v>
      </c>
      <c r="D7" s="7">
        <v>11440</v>
      </c>
      <c r="E7" s="7">
        <v>1</v>
      </c>
      <c r="F7" s="129">
        <f t="shared" si="0"/>
        <v>11440</v>
      </c>
    </row>
    <row r="8" spans="1:6" ht="10.5" customHeight="1">
      <c r="A8" s="19">
        <f t="shared" si="1"/>
        <v>5</v>
      </c>
      <c r="B8" s="109">
        <v>365</v>
      </c>
      <c r="C8" s="20" t="s">
        <v>128</v>
      </c>
      <c r="D8" s="7">
        <v>45691</v>
      </c>
      <c r="E8" s="7">
        <v>4</v>
      </c>
      <c r="F8" s="129">
        <f t="shared" si="0"/>
        <v>11422.75</v>
      </c>
    </row>
    <row r="9" spans="1:6" ht="10.5" customHeight="1">
      <c r="A9" s="19">
        <f t="shared" si="1"/>
        <v>6</v>
      </c>
      <c r="B9" s="109">
        <v>114</v>
      </c>
      <c r="C9" s="20" t="s">
        <v>474</v>
      </c>
      <c r="D9" s="7">
        <v>10800</v>
      </c>
      <c r="E9" s="7">
        <v>1</v>
      </c>
      <c r="F9" s="129">
        <f t="shared" si="0"/>
        <v>10800</v>
      </c>
    </row>
    <row r="10" spans="1:6" ht="10.5" customHeight="1">
      <c r="A10" s="19">
        <f t="shared" si="1"/>
        <v>7</v>
      </c>
      <c r="B10" s="109">
        <v>271</v>
      </c>
      <c r="C10" s="20" t="s">
        <v>374</v>
      </c>
      <c r="D10" s="7">
        <v>42305</v>
      </c>
      <c r="E10" s="7">
        <v>4</v>
      </c>
      <c r="F10" s="129">
        <f t="shared" si="0"/>
        <v>10576.25</v>
      </c>
    </row>
    <row r="11" spans="1:6" ht="9.75" customHeight="1">
      <c r="A11" s="19">
        <f t="shared" si="1"/>
        <v>8</v>
      </c>
      <c r="B11" s="109">
        <v>113</v>
      </c>
      <c r="C11" s="20" t="s">
        <v>400</v>
      </c>
      <c r="D11" s="7">
        <v>61549</v>
      </c>
      <c r="E11" s="7">
        <v>6</v>
      </c>
      <c r="F11" s="129">
        <f t="shared" si="0"/>
        <v>10258.166666666666</v>
      </c>
    </row>
    <row r="12" spans="1:6" ht="10.5" customHeight="1">
      <c r="A12" s="19">
        <f t="shared" si="1"/>
        <v>9</v>
      </c>
      <c r="B12" s="109">
        <v>94</v>
      </c>
      <c r="C12" s="20" t="s">
        <v>475</v>
      </c>
      <c r="D12" s="7">
        <v>51278</v>
      </c>
      <c r="E12" s="7">
        <v>5</v>
      </c>
      <c r="F12" s="129">
        <f t="shared" si="0"/>
        <v>10255.6</v>
      </c>
    </row>
    <row r="13" spans="1:6" ht="10.5" customHeight="1">
      <c r="A13" s="19">
        <f t="shared" si="1"/>
        <v>10</v>
      </c>
      <c r="B13" s="109">
        <v>180</v>
      </c>
      <c r="C13" s="20" t="s">
        <v>424</v>
      </c>
      <c r="D13" s="7">
        <v>76925</v>
      </c>
      <c r="E13" s="7">
        <v>8</v>
      </c>
      <c r="F13" s="129">
        <f t="shared" si="0"/>
        <v>9615.625</v>
      </c>
    </row>
    <row r="14" spans="1:6" ht="10.5" customHeight="1">
      <c r="A14" s="19">
        <f t="shared" si="1"/>
        <v>11</v>
      </c>
      <c r="B14" s="109">
        <v>13</v>
      </c>
      <c r="C14" s="20" t="s">
        <v>380</v>
      </c>
      <c r="D14" s="7">
        <v>28645</v>
      </c>
      <c r="E14" s="7">
        <v>3</v>
      </c>
      <c r="F14" s="129">
        <f t="shared" si="0"/>
        <v>9548.333333333334</v>
      </c>
    </row>
    <row r="15" spans="1:6" ht="10.5" customHeight="1">
      <c r="A15" s="19">
        <f t="shared" si="1"/>
        <v>12</v>
      </c>
      <c r="B15" s="109">
        <v>276</v>
      </c>
      <c r="C15" s="20" t="s">
        <v>329</v>
      </c>
      <c r="D15" s="7">
        <v>475957</v>
      </c>
      <c r="E15" s="7">
        <v>53</v>
      </c>
      <c r="F15" s="129">
        <f t="shared" si="0"/>
        <v>8980.32075471698</v>
      </c>
    </row>
    <row r="16" spans="1:6" ht="10.5" customHeight="1">
      <c r="A16" s="19">
        <f t="shared" si="1"/>
        <v>13</v>
      </c>
      <c r="B16" s="109">
        <v>23</v>
      </c>
      <c r="C16" s="20" t="s">
        <v>244</v>
      </c>
      <c r="D16" s="7">
        <v>8970</v>
      </c>
      <c r="E16" s="7">
        <v>1</v>
      </c>
      <c r="F16" s="129">
        <f t="shared" si="0"/>
        <v>8970</v>
      </c>
    </row>
    <row r="17" spans="1:6" ht="10.5" customHeight="1">
      <c r="A17" s="19">
        <f t="shared" si="1"/>
        <v>14</v>
      </c>
      <c r="B17" s="109">
        <v>289</v>
      </c>
      <c r="C17" s="20" t="s">
        <v>248</v>
      </c>
      <c r="D17" s="7">
        <v>41419</v>
      </c>
      <c r="E17" s="7">
        <v>5</v>
      </c>
      <c r="F17" s="129">
        <f t="shared" si="0"/>
        <v>8283.8</v>
      </c>
    </row>
    <row r="18" spans="1:6" ht="10.5" customHeight="1">
      <c r="A18" s="19">
        <f t="shared" si="1"/>
        <v>15</v>
      </c>
      <c r="B18" s="109">
        <v>243</v>
      </c>
      <c r="C18" s="20" t="s">
        <v>230</v>
      </c>
      <c r="D18" s="7">
        <v>15960</v>
      </c>
      <c r="E18" s="7">
        <v>2</v>
      </c>
      <c r="F18" s="129">
        <f t="shared" si="0"/>
        <v>7980</v>
      </c>
    </row>
    <row r="19" spans="1:6" ht="10.5" customHeight="1">
      <c r="A19" s="19">
        <f t="shared" si="1"/>
        <v>16</v>
      </c>
      <c r="B19" s="109">
        <v>248</v>
      </c>
      <c r="C19" s="20" t="s">
        <v>468</v>
      </c>
      <c r="D19" s="7">
        <v>31417</v>
      </c>
      <c r="E19" s="7">
        <v>4</v>
      </c>
      <c r="F19" s="129">
        <f t="shared" si="0"/>
        <v>7854.25</v>
      </c>
    </row>
    <row r="20" spans="1:6" ht="10.5" customHeight="1">
      <c r="A20" s="19">
        <f t="shared" si="1"/>
        <v>17</v>
      </c>
      <c r="B20" s="109">
        <v>21</v>
      </c>
      <c r="C20" s="20" t="s">
        <v>439</v>
      </c>
      <c r="D20" s="7">
        <v>62489</v>
      </c>
      <c r="E20" s="7">
        <v>8</v>
      </c>
      <c r="F20" s="129">
        <f t="shared" si="0"/>
        <v>7811.125</v>
      </c>
    </row>
    <row r="21" spans="1:6" ht="10.5" customHeight="1">
      <c r="A21" s="19">
        <f t="shared" si="1"/>
        <v>18</v>
      </c>
      <c r="B21" s="109">
        <v>37</v>
      </c>
      <c r="C21" s="20" t="s">
        <v>287</v>
      </c>
      <c r="D21" s="7">
        <v>136170</v>
      </c>
      <c r="E21" s="7">
        <v>19</v>
      </c>
      <c r="F21" s="129">
        <f t="shared" si="0"/>
        <v>7166.8421052631575</v>
      </c>
    </row>
    <row r="22" spans="1:6" ht="10.5" customHeight="1">
      <c r="A22" s="19">
        <f t="shared" si="1"/>
        <v>19</v>
      </c>
      <c r="B22" s="109">
        <v>346</v>
      </c>
      <c r="C22" s="20" t="s">
        <v>217</v>
      </c>
      <c r="D22" s="7">
        <v>13600</v>
      </c>
      <c r="E22" s="7">
        <v>2</v>
      </c>
      <c r="F22" s="129">
        <f t="shared" si="0"/>
        <v>6800</v>
      </c>
    </row>
    <row r="23" spans="1:6" ht="10.5" customHeight="1">
      <c r="A23" s="19">
        <f t="shared" si="1"/>
        <v>20</v>
      </c>
      <c r="B23" s="109">
        <v>71</v>
      </c>
      <c r="C23" s="20" t="s">
        <v>448</v>
      </c>
      <c r="D23" s="7">
        <v>33271</v>
      </c>
      <c r="E23" s="7">
        <v>5</v>
      </c>
      <c r="F23" s="129">
        <f t="shared" si="0"/>
        <v>6654.2</v>
      </c>
    </row>
    <row r="24" spans="1:6" ht="10.5" customHeight="1">
      <c r="A24" s="19">
        <f t="shared" si="1"/>
        <v>21</v>
      </c>
      <c r="B24" s="109">
        <v>92</v>
      </c>
      <c r="C24" s="20" t="s">
        <v>407</v>
      </c>
      <c r="D24" s="7">
        <v>19608</v>
      </c>
      <c r="E24" s="7">
        <v>3</v>
      </c>
      <c r="F24" s="129">
        <f t="shared" si="0"/>
        <v>6536</v>
      </c>
    </row>
    <row r="25" spans="1:6" ht="10.5" customHeight="1">
      <c r="A25" s="19">
        <f t="shared" si="1"/>
        <v>22</v>
      </c>
      <c r="B25" s="109">
        <v>188</v>
      </c>
      <c r="C25" s="20" t="s">
        <v>419</v>
      </c>
      <c r="D25" s="7">
        <v>65062</v>
      </c>
      <c r="E25" s="7">
        <v>10</v>
      </c>
      <c r="F25" s="129">
        <f t="shared" si="0"/>
        <v>6506.2</v>
      </c>
    </row>
    <row r="26" spans="1:6" ht="10.5" customHeight="1">
      <c r="A26" s="19">
        <f t="shared" si="1"/>
        <v>23</v>
      </c>
      <c r="B26" s="109">
        <v>303</v>
      </c>
      <c r="C26" s="20" t="s">
        <v>338</v>
      </c>
      <c r="D26" s="7">
        <v>76290</v>
      </c>
      <c r="E26" s="7">
        <v>12</v>
      </c>
      <c r="F26" s="129">
        <f t="shared" si="0"/>
        <v>6357.5</v>
      </c>
    </row>
    <row r="27" spans="1:6" ht="10.5" customHeight="1">
      <c r="A27" s="19">
        <f t="shared" si="1"/>
        <v>24</v>
      </c>
      <c r="B27" s="109">
        <v>278</v>
      </c>
      <c r="C27" s="20" t="s">
        <v>423</v>
      </c>
      <c r="D27" s="7">
        <v>43680</v>
      </c>
      <c r="E27" s="7">
        <v>7</v>
      </c>
      <c r="F27" s="129">
        <f t="shared" si="0"/>
        <v>6240</v>
      </c>
    </row>
    <row r="28" spans="1:6" ht="10.5" customHeight="1">
      <c r="A28" s="19">
        <f t="shared" si="1"/>
        <v>25</v>
      </c>
      <c r="B28" s="109">
        <v>325</v>
      </c>
      <c r="C28" s="20" t="s">
        <v>415</v>
      </c>
      <c r="D28" s="7">
        <v>24813</v>
      </c>
      <c r="E28" s="7">
        <v>4</v>
      </c>
      <c r="F28" s="129">
        <f t="shared" si="0"/>
        <v>6203.25</v>
      </c>
    </row>
    <row r="29" spans="1:6" ht="10.5" customHeight="1">
      <c r="A29" s="19">
        <f t="shared" si="1"/>
        <v>26</v>
      </c>
      <c r="B29" s="109">
        <v>258</v>
      </c>
      <c r="C29" s="20" t="s">
        <v>386</v>
      </c>
      <c r="D29" s="7">
        <v>18077</v>
      </c>
      <c r="E29" s="7">
        <v>3</v>
      </c>
      <c r="F29" s="129">
        <f t="shared" si="0"/>
        <v>6025.666666666667</v>
      </c>
    </row>
    <row r="30" spans="1:6" ht="10.5" customHeight="1">
      <c r="A30" s="19">
        <f t="shared" si="1"/>
        <v>27</v>
      </c>
      <c r="B30" s="109">
        <v>345</v>
      </c>
      <c r="C30" s="20" t="s">
        <v>156</v>
      </c>
      <c r="D30" s="7">
        <v>84317</v>
      </c>
      <c r="E30" s="7">
        <v>14</v>
      </c>
      <c r="F30" s="129">
        <f t="shared" si="0"/>
        <v>6022.642857142857</v>
      </c>
    </row>
    <row r="31" spans="1:6" ht="10.5" customHeight="1">
      <c r="A31" s="19">
        <f t="shared" si="1"/>
        <v>28</v>
      </c>
      <c r="B31" s="109">
        <v>280</v>
      </c>
      <c r="C31" s="20" t="s">
        <v>185</v>
      </c>
      <c r="D31" s="7">
        <v>5997</v>
      </c>
      <c r="E31" s="7">
        <v>1</v>
      </c>
      <c r="F31" s="129">
        <f t="shared" si="0"/>
        <v>5997</v>
      </c>
    </row>
    <row r="32" spans="1:6" ht="10.5" customHeight="1">
      <c r="A32" s="19">
        <f t="shared" si="1"/>
        <v>29</v>
      </c>
      <c r="B32" s="109">
        <v>337</v>
      </c>
      <c r="C32" s="20" t="s">
        <v>235</v>
      </c>
      <c r="D32" s="7">
        <v>11992</v>
      </c>
      <c r="E32" s="7">
        <v>2</v>
      </c>
      <c r="F32" s="129">
        <f t="shared" si="0"/>
        <v>5996</v>
      </c>
    </row>
    <row r="33" spans="1:6" ht="10.5" customHeight="1">
      <c r="A33" s="19">
        <f t="shared" si="1"/>
        <v>30</v>
      </c>
      <c r="B33" s="109">
        <v>8</v>
      </c>
      <c r="C33" s="20" t="s">
        <v>339</v>
      </c>
      <c r="D33" s="7">
        <v>17799</v>
      </c>
      <c r="E33" s="7">
        <v>3</v>
      </c>
      <c r="F33" s="129">
        <f t="shared" si="0"/>
        <v>5933</v>
      </c>
    </row>
    <row r="34" spans="1:6" ht="10.5" customHeight="1">
      <c r="A34" s="19">
        <f t="shared" si="1"/>
        <v>31</v>
      </c>
      <c r="B34" s="109">
        <v>246</v>
      </c>
      <c r="C34" s="20" t="s">
        <v>347</v>
      </c>
      <c r="D34" s="7">
        <v>75355</v>
      </c>
      <c r="E34" s="7">
        <v>13</v>
      </c>
      <c r="F34" s="129">
        <f t="shared" si="0"/>
        <v>5796.538461538462</v>
      </c>
    </row>
    <row r="35" spans="1:6" ht="10.5" customHeight="1">
      <c r="A35" s="19">
        <f t="shared" si="1"/>
        <v>32</v>
      </c>
      <c r="B35" s="109">
        <v>108</v>
      </c>
      <c r="C35" s="20" t="s">
        <v>303</v>
      </c>
      <c r="D35" s="7">
        <v>21466</v>
      </c>
      <c r="E35" s="7">
        <v>4</v>
      </c>
      <c r="F35" s="129">
        <f t="shared" si="0"/>
        <v>5366.5</v>
      </c>
    </row>
    <row r="36" spans="1:6" ht="10.5" customHeight="1">
      <c r="A36" s="19">
        <f t="shared" si="1"/>
        <v>33</v>
      </c>
      <c r="B36" s="109">
        <v>223</v>
      </c>
      <c r="C36" s="20" t="s">
        <v>141</v>
      </c>
      <c r="D36" s="7">
        <v>67057</v>
      </c>
      <c r="E36" s="7">
        <v>13</v>
      </c>
      <c r="F36" s="129">
        <f t="shared" si="0"/>
        <v>5158.2307692307695</v>
      </c>
    </row>
    <row r="37" spans="1:6" ht="10.5" customHeight="1">
      <c r="A37" s="19">
        <f t="shared" si="1"/>
        <v>34</v>
      </c>
      <c r="B37" s="109">
        <v>1</v>
      </c>
      <c r="C37" s="20" t="s">
        <v>325</v>
      </c>
      <c r="D37" s="7">
        <v>35924</v>
      </c>
      <c r="E37" s="7">
        <v>7</v>
      </c>
      <c r="F37" s="129">
        <f>D37/E37</f>
        <v>5132</v>
      </c>
    </row>
    <row r="38" spans="1:6" ht="10.5" customHeight="1">
      <c r="A38" s="19">
        <f t="shared" si="1"/>
        <v>35</v>
      </c>
      <c r="B38" s="109">
        <v>293</v>
      </c>
      <c r="C38" s="20" t="s">
        <v>231</v>
      </c>
      <c r="D38" s="7">
        <v>95033</v>
      </c>
      <c r="E38" s="7">
        <v>19</v>
      </c>
      <c r="F38" s="129">
        <f t="shared" si="0"/>
        <v>5001.736842105263</v>
      </c>
    </row>
    <row r="39" spans="1:6" ht="10.5" customHeight="1">
      <c r="A39" s="19">
        <f t="shared" si="1"/>
        <v>36</v>
      </c>
      <c r="B39" s="109">
        <v>245</v>
      </c>
      <c r="C39" s="20" t="s">
        <v>394</v>
      </c>
      <c r="D39" s="7">
        <v>140371</v>
      </c>
      <c r="E39" s="7">
        <v>29</v>
      </c>
      <c r="F39" s="129">
        <f t="shared" si="0"/>
        <v>4840.379310344828</v>
      </c>
    </row>
    <row r="40" spans="1:6" ht="10.5" customHeight="1">
      <c r="A40" s="19">
        <f t="shared" si="1"/>
        <v>37</v>
      </c>
      <c r="B40" s="109">
        <v>4</v>
      </c>
      <c r="C40" s="20" t="s">
        <v>114</v>
      </c>
      <c r="D40" s="7">
        <v>19324</v>
      </c>
      <c r="E40" s="7">
        <v>4</v>
      </c>
      <c r="F40" s="129">
        <f t="shared" si="0"/>
        <v>4831</v>
      </c>
    </row>
    <row r="41" spans="1:6" ht="10.5" customHeight="1">
      <c r="A41" s="19">
        <f t="shared" si="1"/>
        <v>38</v>
      </c>
      <c r="B41" s="109">
        <v>140</v>
      </c>
      <c r="C41" s="20" t="s">
        <v>365</v>
      </c>
      <c r="D41" s="7">
        <v>4828</v>
      </c>
      <c r="E41" s="7">
        <v>1</v>
      </c>
      <c r="F41" s="129">
        <f t="shared" si="0"/>
        <v>4828</v>
      </c>
    </row>
    <row r="42" spans="1:6" ht="10.5" customHeight="1">
      <c r="A42" s="19">
        <f t="shared" si="1"/>
        <v>39</v>
      </c>
      <c r="B42" s="109">
        <v>112</v>
      </c>
      <c r="C42" s="20" t="s">
        <v>324</v>
      </c>
      <c r="D42" s="7">
        <v>9635</v>
      </c>
      <c r="E42" s="7">
        <v>2</v>
      </c>
      <c r="F42" s="129">
        <f t="shared" si="0"/>
        <v>4817.5</v>
      </c>
    </row>
    <row r="43" spans="1:6" ht="10.5" customHeight="1">
      <c r="A43" s="19">
        <f t="shared" si="1"/>
        <v>40</v>
      </c>
      <c r="B43" s="109">
        <v>254</v>
      </c>
      <c r="C43" s="20" t="s">
        <v>289</v>
      </c>
      <c r="D43" s="7">
        <v>42948</v>
      </c>
      <c r="E43" s="7">
        <v>9</v>
      </c>
      <c r="F43" s="129">
        <f t="shared" si="0"/>
        <v>4772</v>
      </c>
    </row>
    <row r="44" spans="1:6" ht="10.5" customHeight="1">
      <c r="A44" s="19">
        <f t="shared" si="1"/>
        <v>41</v>
      </c>
      <c r="B44" s="109">
        <v>369</v>
      </c>
      <c r="C44" s="20" t="s">
        <v>108</v>
      </c>
      <c r="D44" s="7">
        <v>65638</v>
      </c>
      <c r="E44" s="7">
        <v>14</v>
      </c>
      <c r="F44" s="129">
        <f t="shared" si="0"/>
        <v>4688.428571428572</v>
      </c>
    </row>
    <row r="45" spans="1:6" ht="10.5" customHeight="1">
      <c r="A45" s="19">
        <f t="shared" si="1"/>
        <v>42</v>
      </c>
      <c r="B45" s="109">
        <v>260</v>
      </c>
      <c r="C45" s="20" t="s">
        <v>174</v>
      </c>
      <c r="D45" s="7">
        <v>37206</v>
      </c>
      <c r="E45" s="7">
        <v>8</v>
      </c>
      <c r="F45" s="129">
        <f t="shared" si="0"/>
        <v>4650.75</v>
      </c>
    </row>
    <row r="46" spans="1:6" ht="10.5" customHeight="1">
      <c r="A46" s="19">
        <f t="shared" si="1"/>
        <v>43</v>
      </c>
      <c r="B46" s="109">
        <v>242</v>
      </c>
      <c r="C46" s="20" t="s">
        <v>213</v>
      </c>
      <c r="D46" s="7">
        <v>55755</v>
      </c>
      <c r="E46" s="7">
        <v>12</v>
      </c>
      <c r="F46" s="129">
        <f t="shared" si="0"/>
        <v>4646.25</v>
      </c>
    </row>
    <row r="47" spans="1:6" ht="10.5" customHeight="1">
      <c r="A47" s="19">
        <f t="shared" si="1"/>
        <v>44</v>
      </c>
      <c r="B47" s="109">
        <v>323</v>
      </c>
      <c r="C47" s="20" t="s">
        <v>429</v>
      </c>
      <c r="D47" s="7">
        <v>527746</v>
      </c>
      <c r="E47" s="7">
        <v>114</v>
      </c>
      <c r="F47" s="129">
        <f t="shared" si="0"/>
        <v>4629.350877192983</v>
      </c>
    </row>
    <row r="48" spans="1:6" ht="10.5" customHeight="1">
      <c r="A48" s="19">
        <f t="shared" si="1"/>
        <v>45</v>
      </c>
      <c r="B48" s="109">
        <v>191</v>
      </c>
      <c r="C48" s="20" t="s">
        <v>397</v>
      </c>
      <c r="D48" s="7">
        <v>59576</v>
      </c>
      <c r="E48" s="7">
        <v>13</v>
      </c>
      <c r="F48" s="129">
        <f t="shared" si="0"/>
        <v>4582.7692307692305</v>
      </c>
    </row>
    <row r="49" spans="1:6" ht="10.5" customHeight="1">
      <c r="A49" s="19">
        <f t="shared" si="1"/>
        <v>46</v>
      </c>
      <c r="B49" s="109">
        <v>334</v>
      </c>
      <c r="C49" s="20" t="s">
        <v>113</v>
      </c>
      <c r="D49" s="7">
        <v>13680</v>
      </c>
      <c r="E49" s="7">
        <v>3</v>
      </c>
      <c r="F49" s="129">
        <f t="shared" si="0"/>
        <v>4560</v>
      </c>
    </row>
    <row r="50" spans="1:6" ht="10.5" customHeight="1">
      <c r="A50" s="19">
        <f t="shared" si="1"/>
        <v>47</v>
      </c>
      <c r="B50" s="109">
        <v>58</v>
      </c>
      <c r="C50" s="20" t="s">
        <v>327</v>
      </c>
      <c r="D50" s="7">
        <v>13599</v>
      </c>
      <c r="E50" s="7">
        <v>3</v>
      </c>
      <c r="F50" s="129">
        <f t="shared" si="0"/>
        <v>4533</v>
      </c>
    </row>
    <row r="51" spans="1:6" ht="10.5" customHeight="1">
      <c r="A51" s="19">
        <f t="shared" si="1"/>
        <v>48</v>
      </c>
      <c r="B51" s="109">
        <v>339</v>
      </c>
      <c r="C51" s="20" t="s">
        <v>200</v>
      </c>
      <c r="D51" s="7">
        <v>8783</v>
      </c>
      <c r="E51" s="7">
        <v>2</v>
      </c>
      <c r="F51" s="129">
        <f t="shared" si="0"/>
        <v>4391.5</v>
      </c>
    </row>
    <row r="52" spans="1:6" ht="10.5" customHeight="1">
      <c r="A52" s="19">
        <f t="shared" si="1"/>
        <v>49</v>
      </c>
      <c r="B52" s="109">
        <v>342</v>
      </c>
      <c r="C52" s="20" t="s">
        <v>370</v>
      </c>
      <c r="D52" s="7">
        <v>4293</v>
      </c>
      <c r="E52" s="7">
        <v>1</v>
      </c>
      <c r="F52" s="129">
        <f t="shared" si="0"/>
        <v>4293</v>
      </c>
    </row>
    <row r="53" spans="1:6" ht="10.5" customHeight="1">
      <c r="A53" s="19">
        <f t="shared" si="1"/>
        <v>50</v>
      </c>
      <c r="B53" s="109">
        <v>155</v>
      </c>
      <c r="C53" s="20" t="s">
        <v>242</v>
      </c>
      <c r="D53" s="7">
        <v>21239</v>
      </c>
      <c r="E53" s="7">
        <v>5</v>
      </c>
      <c r="F53" s="129">
        <f t="shared" si="0"/>
        <v>4247.8</v>
      </c>
    </row>
    <row r="54" spans="1:6" ht="10.5" customHeight="1">
      <c r="A54" s="19">
        <f t="shared" si="1"/>
        <v>51</v>
      </c>
      <c r="B54" s="109">
        <v>149</v>
      </c>
      <c r="C54" s="20" t="s">
        <v>209</v>
      </c>
      <c r="D54" s="7">
        <v>20628</v>
      </c>
      <c r="E54" s="7">
        <v>5</v>
      </c>
      <c r="F54" s="129">
        <f t="shared" si="0"/>
        <v>4125.6</v>
      </c>
    </row>
    <row r="55" spans="1:6" ht="10.5" customHeight="1">
      <c r="A55" s="19">
        <f t="shared" si="1"/>
        <v>52</v>
      </c>
      <c r="B55" s="109">
        <v>6</v>
      </c>
      <c r="C55" s="20" t="s">
        <v>462</v>
      </c>
      <c r="D55" s="7">
        <v>4112</v>
      </c>
      <c r="E55" s="7">
        <v>1</v>
      </c>
      <c r="F55" s="129">
        <f t="shared" si="0"/>
        <v>4112</v>
      </c>
    </row>
    <row r="56" spans="1:6" ht="10.5" customHeight="1">
      <c r="A56" s="19">
        <f t="shared" si="1"/>
        <v>53</v>
      </c>
      <c r="B56" s="109">
        <v>158</v>
      </c>
      <c r="C56" s="20" t="s">
        <v>169</v>
      </c>
      <c r="D56" s="7">
        <v>77925</v>
      </c>
      <c r="E56" s="7">
        <v>19</v>
      </c>
      <c r="F56" s="129">
        <f t="shared" si="0"/>
        <v>4101.315789473684</v>
      </c>
    </row>
    <row r="57" spans="1:6" ht="10.5" customHeight="1">
      <c r="A57" s="19">
        <f t="shared" si="1"/>
        <v>54</v>
      </c>
      <c r="B57" s="109">
        <v>282</v>
      </c>
      <c r="C57" s="20" t="s">
        <v>220</v>
      </c>
      <c r="D57" s="7">
        <v>28655</v>
      </c>
      <c r="E57" s="7">
        <v>7</v>
      </c>
      <c r="F57" s="129">
        <f t="shared" si="0"/>
        <v>4093.5714285714284</v>
      </c>
    </row>
    <row r="58" spans="1:6" ht="10.5" customHeight="1">
      <c r="A58" s="19">
        <f t="shared" si="1"/>
        <v>55</v>
      </c>
      <c r="B58" s="109">
        <v>322</v>
      </c>
      <c r="C58" s="20" t="s">
        <v>271</v>
      </c>
      <c r="D58" s="7">
        <v>4000</v>
      </c>
      <c r="E58" s="7">
        <v>1</v>
      </c>
      <c r="F58" s="129">
        <f t="shared" si="0"/>
        <v>4000</v>
      </c>
    </row>
    <row r="59" spans="1:6" ht="10.5" customHeight="1">
      <c r="A59" s="19">
        <f t="shared" si="1"/>
        <v>56</v>
      </c>
      <c r="B59" s="109">
        <v>82</v>
      </c>
      <c r="C59" s="20" t="s">
        <v>155</v>
      </c>
      <c r="D59" s="7">
        <v>11926</v>
      </c>
      <c r="E59" s="7">
        <v>3</v>
      </c>
      <c r="F59" s="129">
        <f t="shared" si="0"/>
        <v>3975.3333333333335</v>
      </c>
    </row>
    <row r="60" spans="1:6" ht="10.5" customHeight="1">
      <c r="A60" s="19">
        <f t="shared" si="1"/>
        <v>57</v>
      </c>
      <c r="B60" s="109">
        <v>110</v>
      </c>
      <c r="C60" s="20" t="s">
        <v>293</v>
      </c>
      <c r="D60" s="7">
        <v>11325</v>
      </c>
      <c r="E60" s="7">
        <v>3</v>
      </c>
      <c r="F60" s="129">
        <f t="shared" si="0"/>
        <v>3775</v>
      </c>
    </row>
    <row r="61" spans="1:6" ht="10.5" customHeight="1">
      <c r="A61" s="19">
        <f t="shared" si="1"/>
        <v>58</v>
      </c>
      <c r="B61" s="109">
        <v>30</v>
      </c>
      <c r="C61" s="20" t="s">
        <v>355</v>
      </c>
      <c r="D61" s="7">
        <v>90170</v>
      </c>
      <c r="E61" s="7">
        <v>24</v>
      </c>
      <c r="F61" s="129">
        <f t="shared" si="0"/>
        <v>3757.0833333333335</v>
      </c>
    </row>
    <row r="62" spans="1:6" ht="10.5" customHeight="1">
      <c r="A62" s="19">
        <f t="shared" si="1"/>
        <v>59</v>
      </c>
      <c r="B62" s="109">
        <v>264</v>
      </c>
      <c r="C62" s="20" t="s">
        <v>403</v>
      </c>
      <c r="D62" s="7">
        <v>30045</v>
      </c>
      <c r="E62" s="7">
        <v>8</v>
      </c>
      <c r="F62" s="129">
        <f t="shared" si="0"/>
        <v>3755.625</v>
      </c>
    </row>
    <row r="63" spans="1:6" ht="10.5" customHeight="1">
      <c r="A63" s="19">
        <f t="shared" si="1"/>
        <v>60</v>
      </c>
      <c r="B63" s="109">
        <v>131</v>
      </c>
      <c r="C63" s="20" t="s">
        <v>395</v>
      </c>
      <c r="D63" s="7">
        <v>7442</v>
      </c>
      <c r="E63" s="7">
        <v>2</v>
      </c>
      <c r="F63" s="129">
        <f t="shared" si="0"/>
        <v>3721</v>
      </c>
    </row>
    <row r="64" spans="1:6" ht="10.5" customHeight="1">
      <c r="A64" s="19">
        <f t="shared" si="1"/>
        <v>61</v>
      </c>
      <c r="B64" s="109">
        <v>326</v>
      </c>
      <c r="C64" s="20" t="s">
        <v>306</v>
      </c>
      <c r="D64" s="7">
        <v>21002</v>
      </c>
      <c r="E64" s="7">
        <v>6</v>
      </c>
      <c r="F64" s="129">
        <f t="shared" si="0"/>
        <v>3500.3333333333335</v>
      </c>
    </row>
    <row r="65" spans="1:6" ht="10.5" customHeight="1">
      <c r="A65" s="19">
        <f t="shared" si="1"/>
        <v>62</v>
      </c>
      <c r="B65" s="109">
        <v>196</v>
      </c>
      <c r="C65" s="20" t="s">
        <v>203</v>
      </c>
      <c r="D65" s="7">
        <v>10295</v>
      </c>
      <c r="E65" s="7">
        <v>3</v>
      </c>
      <c r="F65" s="129">
        <f t="shared" si="0"/>
        <v>3431.6666666666665</v>
      </c>
    </row>
    <row r="66" spans="1:6" ht="10.5" customHeight="1">
      <c r="A66" s="19">
        <f t="shared" si="1"/>
        <v>63</v>
      </c>
      <c r="B66" s="109">
        <v>31</v>
      </c>
      <c r="C66" s="20" t="s">
        <v>330</v>
      </c>
      <c r="D66" s="7">
        <v>58126</v>
      </c>
      <c r="E66" s="7">
        <v>17</v>
      </c>
      <c r="F66" s="129">
        <f t="shared" si="0"/>
        <v>3419.176470588235</v>
      </c>
    </row>
    <row r="67" spans="1:6" ht="10.5" customHeight="1">
      <c r="A67" s="19">
        <f t="shared" si="1"/>
        <v>64</v>
      </c>
      <c r="B67" s="109">
        <v>296</v>
      </c>
      <c r="C67" s="20" t="s">
        <v>252</v>
      </c>
      <c r="D67" s="7">
        <v>152798</v>
      </c>
      <c r="E67" s="7">
        <v>45</v>
      </c>
      <c r="F67" s="129">
        <f t="shared" si="0"/>
        <v>3395.511111111111</v>
      </c>
    </row>
    <row r="68" spans="1:6" ht="10.5" customHeight="1">
      <c r="A68" s="19">
        <f t="shared" si="1"/>
        <v>65</v>
      </c>
      <c r="B68" s="109">
        <v>10</v>
      </c>
      <c r="C68" s="20" t="s">
        <v>214</v>
      </c>
      <c r="D68" s="7">
        <v>186275</v>
      </c>
      <c r="E68" s="7">
        <v>55</v>
      </c>
      <c r="F68" s="129">
        <f t="shared" si="0"/>
        <v>3386.818181818182</v>
      </c>
    </row>
    <row r="69" spans="1:6" ht="10.5" customHeight="1">
      <c r="A69" s="19">
        <f t="shared" si="1"/>
        <v>66</v>
      </c>
      <c r="B69" s="109">
        <v>100</v>
      </c>
      <c r="C69" s="20" t="s">
        <v>402</v>
      </c>
      <c r="D69" s="7">
        <v>37164</v>
      </c>
      <c r="E69" s="7">
        <v>11</v>
      </c>
      <c r="F69" s="129">
        <f aca="true" t="shared" si="2" ref="F69:F132">D69/E69</f>
        <v>3378.5454545454545</v>
      </c>
    </row>
    <row r="70" spans="1:6" ht="10.5" customHeight="1">
      <c r="A70" s="19">
        <f aca="true" t="shared" si="3" ref="A70:A133">A69+1</f>
        <v>67</v>
      </c>
      <c r="B70" s="109">
        <v>153</v>
      </c>
      <c r="C70" s="20" t="s">
        <v>466</v>
      </c>
      <c r="D70" s="7">
        <v>26984</v>
      </c>
      <c r="E70" s="7">
        <v>8</v>
      </c>
      <c r="F70" s="129">
        <f t="shared" si="2"/>
        <v>3373</v>
      </c>
    </row>
    <row r="71" spans="1:6" ht="10.5" customHeight="1">
      <c r="A71" s="19">
        <f t="shared" si="3"/>
        <v>68</v>
      </c>
      <c r="B71" s="109">
        <v>181</v>
      </c>
      <c r="C71" s="20" t="s">
        <v>279</v>
      </c>
      <c r="D71" s="7">
        <v>36316</v>
      </c>
      <c r="E71" s="7">
        <v>11</v>
      </c>
      <c r="F71" s="129">
        <f t="shared" si="2"/>
        <v>3301.4545454545455</v>
      </c>
    </row>
    <row r="72" spans="1:6" ht="10.5" customHeight="1">
      <c r="A72" s="19">
        <f t="shared" si="3"/>
        <v>69</v>
      </c>
      <c r="B72" s="109">
        <v>318</v>
      </c>
      <c r="C72" s="20" t="s">
        <v>299</v>
      </c>
      <c r="D72" s="7">
        <v>39547</v>
      </c>
      <c r="E72" s="7">
        <v>12</v>
      </c>
      <c r="F72" s="129">
        <f t="shared" si="2"/>
        <v>3295.5833333333335</v>
      </c>
    </row>
    <row r="73" spans="1:6" ht="10.5" customHeight="1">
      <c r="A73" s="19">
        <f t="shared" si="3"/>
        <v>70</v>
      </c>
      <c r="B73" s="109">
        <v>275</v>
      </c>
      <c r="C73" s="20" t="s">
        <v>364</v>
      </c>
      <c r="D73" s="7">
        <v>39425</v>
      </c>
      <c r="E73" s="7">
        <v>12</v>
      </c>
      <c r="F73" s="129">
        <f t="shared" si="2"/>
        <v>3285.4166666666665</v>
      </c>
    </row>
    <row r="74" spans="1:6" ht="10.5" customHeight="1">
      <c r="A74" s="19">
        <f t="shared" si="3"/>
        <v>71</v>
      </c>
      <c r="B74" s="109">
        <v>287</v>
      </c>
      <c r="C74" s="20" t="s">
        <v>409</v>
      </c>
      <c r="D74" s="7">
        <v>32584</v>
      </c>
      <c r="E74" s="7">
        <v>10</v>
      </c>
      <c r="F74" s="129">
        <f t="shared" si="2"/>
        <v>3258.4</v>
      </c>
    </row>
    <row r="75" spans="1:6" ht="10.5" customHeight="1">
      <c r="A75" s="19">
        <f t="shared" si="3"/>
        <v>72</v>
      </c>
      <c r="B75" s="109">
        <v>205</v>
      </c>
      <c r="C75" s="20" t="s">
        <v>270</v>
      </c>
      <c r="D75" s="7">
        <v>6118</v>
      </c>
      <c r="E75" s="7">
        <v>2</v>
      </c>
      <c r="F75" s="129">
        <f t="shared" si="2"/>
        <v>3059</v>
      </c>
    </row>
    <row r="76" spans="1:6" ht="10.5" customHeight="1">
      <c r="A76" s="19">
        <f t="shared" si="3"/>
        <v>73</v>
      </c>
      <c r="B76" s="109">
        <v>18</v>
      </c>
      <c r="C76" s="20" t="s">
        <v>187</v>
      </c>
      <c r="D76" s="7">
        <v>5979</v>
      </c>
      <c r="E76" s="7">
        <v>2</v>
      </c>
      <c r="F76" s="129">
        <f t="shared" si="2"/>
        <v>2989.5</v>
      </c>
    </row>
    <row r="77" spans="1:6" ht="10.5" customHeight="1">
      <c r="A77" s="19">
        <f t="shared" si="3"/>
        <v>74</v>
      </c>
      <c r="B77" s="109">
        <v>368</v>
      </c>
      <c r="C77" s="20" t="s">
        <v>432</v>
      </c>
      <c r="D77" s="7">
        <v>26326</v>
      </c>
      <c r="E77" s="7">
        <v>9</v>
      </c>
      <c r="F77" s="129">
        <f t="shared" si="2"/>
        <v>2925.1111111111113</v>
      </c>
    </row>
    <row r="78" spans="1:6" ht="10.5" customHeight="1">
      <c r="A78" s="19">
        <f t="shared" si="3"/>
        <v>75</v>
      </c>
      <c r="B78" s="109">
        <v>290</v>
      </c>
      <c r="C78" s="20" t="s">
        <v>188</v>
      </c>
      <c r="D78" s="7">
        <v>11375</v>
      </c>
      <c r="E78" s="7">
        <v>4</v>
      </c>
      <c r="F78" s="129">
        <f t="shared" si="2"/>
        <v>2843.75</v>
      </c>
    </row>
    <row r="79" spans="1:6" ht="10.5" customHeight="1">
      <c r="A79" s="19">
        <f t="shared" si="3"/>
        <v>76</v>
      </c>
      <c r="B79" s="109">
        <v>269</v>
      </c>
      <c r="C79" s="20" t="s">
        <v>225</v>
      </c>
      <c r="D79" s="7">
        <v>31117</v>
      </c>
      <c r="E79" s="7">
        <v>11</v>
      </c>
      <c r="F79" s="129">
        <f t="shared" si="2"/>
        <v>2828.818181818182</v>
      </c>
    </row>
    <row r="80" spans="1:6" ht="10.5" customHeight="1">
      <c r="A80" s="19">
        <f t="shared" si="3"/>
        <v>77</v>
      </c>
      <c r="B80" s="109">
        <v>125</v>
      </c>
      <c r="C80" s="20" t="s">
        <v>170</v>
      </c>
      <c r="D80" s="7">
        <v>47958</v>
      </c>
      <c r="E80" s="7">
        <v>17</v>
      </c>
      <c r="F80" s="129">
        <f t="shared" si="2"/>
        <v>2821.0588235294117</v>
      </c>
    </row>
    <row r="81" spans="1:6" ht="10.5" customHeight="1">
      <c r="A81" s="19">
        <f t="shared" si="3"/>
        <v>78</v>
      </c>
      <c r="B81" s="109">
        <v>288</v>
      </c>
      <c r="C81" s="20" t="s">
        <v>344</v>
      </c>
      <c r="D81" s="7">
        <v>8456</v>
      </c>
      <c r="E81" s="7">
        <v>3</v>
      </c>
      <c r="F81" s="129">
        <f t="shared" si="2"/>
        <v>2818.6666666666665</v>
      </c>
    </row>
    <row r="82" spans="1:6" ht="10.5" customHeight="1">
      <c r="A82" s="19">
        <f t="shared" si="3"/>
        <v>79</v>
      </c>
      <c r="B82" s="109">
        <v>122</v>
      </c>
      <c r="C82" s="20" t="s">
        <v>210</v>
      </c>
      <c r="D82" s="7">
        <v>53128</v>
      </c>
      <c r="E82" s="7">
        <v>20</v>
      </c>
      <c r="F82" s="129">
        <f t="shared" si="2"/>
        <v>2656.4</v>
      </c>
    </row>
    <row r="83" spans="1:6" ht="10.5" customHeight="1">
      <c r="A83" s="19">
        <f t="shared" si="3"/>
        <v>80</v>
      </c>
      <c r="B83" s="109">
        <v>52</v>
      </c>
      <c r="C83" s="20" t="s">
        <v>304</v>
      </c>
      <c r="D83" s="7">
        <v>84624</v>
      </c>
      <c r="E83" s="7">
        <v>32</v>
      </c>
      <c r="F83" s="129">
        <f t="shared" si="2"/>
        <v>2644.5</v>
      </c>
    </row>
    <row r="84" spans="1:6" ht="10.5" customHeight="1">
      <c r="A84" s="19">
        <f t="shared" si="3"/>
        <v>81</v>
      </c>
      <c r="B84" s="109">
        <v>132</v>
      </c>
      <c r="C84" s="20" t="s">
        <v>126</v>
      </c>
      <c r="D84" s="7">
        <v>12800</v>
      </c>
      <c r="E84" s="7">
        <v>5</v>
      </c>
      <c r="F84" s="129">
        <f t="shared" si="2"/>
        <v>2560</v>
      </c>
    </row>
    <row r="85" spans="1:6" ht="10.5" customHeight="1">
      <c r="A85" s="19">
        <f t="shared" si="3"/>
        <v>82</v>
      </c>
      <c r="B85" s="109">
        <v>329</v>
      </c>
      <c r="C85" s="20" t="s">
        <v>216</v>
      </c>
      <c r="D85" s="7">
        <v>5120</v>
      </c>
      <c r="E85" s="7">
        <v>2</v>
      </c>
      <c r="F85" s="129">
        <f t="shared" si="2"/>
        <v>2560</v>
      </c>
    </row>
    <row r="86" spans="1:6" ht="10.5" customHeight="1">
      <c r="A86" s="19">
        <f t="shared" si="3"/>
        <v>83</v>
      </c>
      <c r="B86" s="109">
        <v>146</v>
      </c>
      <c r="C86" s="20" t="s">
        <v>260</v>
      </c>
      <c r="D86" s="7">
        <v>15170</v>
      </c>
      <c r="E86" s="7">
        <v>6</v>
      </c>
      <c r="F86" s="129">
        <f t="shared" si="2"/>
        <v>2528.3333333333335</v>
      </c>
    </row>
    <row r="87" spans="1:6" ht="10.5" customHeight="1">
      <c r="A87" s="19">
        <f t="shared" si="3"/>
        <v>84</v>
      </c>
      <c r="B87" s="109">
        <v>272</v>
      </c>
      <c r="C87" s="20" t="s">
        <v>396</v>
      </c>
      <c r="D87" s="7">
        <v>42877</v>
      </c>
      <c r="E87" s="7">
        <v>17</v>
      </c>
      <c r="F87" s="129">
        <f t="shared" si="2"/>
        <v>2522.176470588235</v>
      </c>
    </row>
    <row r="88" spans="1:6" ht="10.5" customHeight="1">
      <c r="A88" s="19">
        <f t="shared" si="3"/>
        <v>85</v>
      </c>
      <c r="B88" s="109">
        <v>253</v>
      </c>
      <c r="C88" s="20" t="s">
        <v>267</v>
      </c>
      <c r="D88" s="7">
        <v>55478</v>
      </c>
      <c r="E88" s="7">
        <v>22</v>
      </c>
      <c r="F88" s="129">
        <f t="shared" si="2"/>
        <v>2521.7272727272725</v>
      </c>
    </row>
    <row r="89" spans="1:6" ht="10.5" customHeight="1">
      <c r="A89" s="19">
        <f t="shared" si="3"/>
        <v>86</v>
      </c>
      <c r="B89" s="109">
        <v>347</v>
      </c>
      <c r="C89" s="20" t="s">
        <v>226</v>
      </c>
      <c r="D89" s="7">
        <v>9991</v>
      </c>
      <c r="E89" s="7">
        <v>4</v>
      </c>
      <c r="F89" s="129">
        <f t="shared" si="2"/>
        <v>2497.75</v>
      </c>
    </row>
    <row r="90" spans="1:6" ht="10.5" customHeight="1">
      <c r="A90" s="19">
        <f t="shared" si="3"/>
        <v>87</v>
      </c>
      <c r="B90" s="109">
        <v>277</v>
      </c>
      <c r="C90" s="20" t="s">
        <v>333</v>
      </c>
      <c r="D90" s="7">
        <v>2480</v>
      </c>
      <c r="E90" s="7">
        <v>1</v>
      </c>
      <c r="F90" s="129">
        <f t="shared" si="2"/>
        <v>2480</v>
      </c>
    </row>
    <row r="91" spans="1:6" ht="10.5" customHeight="1">
      <c r="A91" s="19">
        <f t="shared" si="3"/>
        <v>88</v>
      </c>
      <c r="B91" s="109">
        <v>240</v>
      </c>
      <c r="C91" s="20" t="s">
        <v>153</v>
      </c>
      <c r="D91" s="7">
        <v>9910</v>
      </c>
      <c r="E91" s="7">
        <v>4</v>
      </c>
      <c r="F91" s="129">
        <f t="shared" si="2"/>
        <v>2477.5</v>
      </c>
    </row>
    <row r="92" spans="1:6" ht="10.5" customHeight="1">
      <c r="A92" s="19">
        <f t="shared" si="3"/>
        <v>89</v>
      </c>
      <c r="B92" s="109">
        <v>129</v>
      </c>
      <c r="C92" s="20" t="s">
        <v>145</v>
      </c>
      <c r="D92" s="7">
        <v>19559</v>
      </c>
      <c r="E92" s="7">
        <v>8</v>
      </c>
      <c r="F92" s="129">
        <f t="shared" si="2"/>
        <v>2444.875</v>
      </c>
    </row>
    <row r="93" spans="1:6" ht="10.5" customHeight="1">
      <c r="A93" s="19">
        <f t="shared" si="3"/>
        <v>90</v>
      </c>
      <c r="B93" s="109">
        <v>285</v>
      </c>
      <c r="C93" s="20" t="s">
        <v>345</v>
      </c>
      <c r="D93" s="7">
        <v>26813</v>
      </c>
      <c r="E93" s="7">
        <v>11</v>
      </c>
      <c r="F93" s="129">
        <f t="shared" si="2"/>
        <v>2437.5454545454545</v>
      </c>
    </row>
    <row r="94" spans="1:6" ht="10.5" customHeight="1">
      <c r="A94" s="19">
        <f t="shared" si="3"/>
        <v>91</v>
      </c>
      <c r="B94" s="109">
        <v>57</v>
      </c>
      <c r="C94" s="20" t="s">
        <v>110</v>
      </c>
      <c r="D94" s="7">
        <v>18931</v>
      </c>
      <c r="E94" s="7">
        <v>8</v>
      </c>
      <c r="F94" s="129">
        <f t="shared" si="2"/>
        <v>2366.375</v>
      </c>
    </row>
    <row r="95" spans="1:6" ht="10.5" customHeight="1">
      <c r="A95" s="19">
        <f t="shared" si="3"/>
        <v>92</v>
      </c>
      <c r="B95" s="109">
        <v>238</v>
      </c>
      <c r="C95" s="20" t="s">
        <v>124</v>
      </c>
      <c r="D95" s="7">
        <v>32700</v>
      </c>
      <c r="E95" s="7">
        <v>14</v>
      </c>
      <c r="F95" s="129">
        <f t="shared" si="2"/>
        <v>2335.714285714286</v>
      </c>
    </row>
    <row r="96" spans="1:6" ht="10.5" customHeight="1">
      <c r="A96" s="19">
        <f t="shared" si="3"/>
        <v>93</v>
      </c>
      <c r="B96" s="109">
        <v>215</v>
      </c>
      <c r="C96" s="20" t="s">
        <v>377</v>
      </c>
      <c r="D96" s="7">
        <v>2320</v>
      </c>
      <c r="E96" s="7">
        <v>1</v>
      </c>
      <c r="F96" s="129">
        <f t="shared" si="2"/>
        <v>2320</v>
      </c>
    </row>
    <row r="97" spans="1:6" ht="10.5" customHeight="1">
      <c r="A97" s="19">
        <f t="shared" si="3"/>
        <v>94</v>
      </c>
      <c r="B97" s="109">
        <v>359</v>
      </c>
      <c r="C97" s="20" t="s">
        <v>358</v>
      </c>
      <c r="D97" s="7">
        <v>268579</v>
      </c>
      <c r="E97" s="7">
        <v>116</v>
      </c>
      <c r="F97" s="129">
        <f t="shared" si="2"/>
        <v>2315.3362068965516</v>
      </c>
    </row>
    <row r="98" spans="1:6" ht="10.5" customHeight="1">
      <c r="A98" s="19">
        <f t="shared" si="3"/>
        <v>95</v>
      </c>
      <c r="B98" s="109">
        <v>156</v>
      </c>
      <c r="C98" s="20" t="s">
        <v>237</v>
      </c>
      <c r="D98" s="7">
        <v>13869</v>
      </c>
      <c r="E98" s="7">
        <v>6</v>
      </c>
      <c r="F98" s="129">
        <f t="shared" si="2"/>
        <v>2311.5</v>
      </c>
    </row>
    <row r="99" spans="1:6" ht="10.5" customHeight="1">
      <c r="A99" s="19">
        <f t="shared" si="3"/>
        <v>96</v>
      </c>
      <c r="B99" s="109">
        <v>118</v>
      </c>
      <c r="C99" s="20" t="s">
        <v>420</v>
      </c>
      <c r="D99" s="7">
        <v>11510</v>
      </c>
      <c r="E99" s="7">
        <v>5</v>
      </c>
      <c r="F99" s="129">
        <f t="shared" si="2"/>
        <v>2302</v>
      </c>
    </row>
    <row r="100" spans="1:6" ht="10.5" customHeight="1">
      <c r="A100" s="19">
        <f t="shared" si="3"/>
        <v>97</v>
      </c>
      <c r="B100" s="109">
        <v>263</v>
      </c>
      <c r="C100" s="20" t="s">
        <v>273</v>
      </c>
      <c r="D100" s="7">
        <v>11387</v>
      </c>
      <c r="E100" s="7">
        <v>5</v>
      </c>
      <c r="F100" s="129">
        <f t="shared" si="2"/>
        <v>2277.4</v>
      </c>
    </row>
    <row r="101" spans="1:6" ht="10.5" customHeight="1">
      <c r="A101" s="19">
        <f t="shared" si="3"/>
        <v>98</v>
      </c>
      <c r="B101" s="109">
        <v>106</v>
      </c>
      <c r="C101" s="20" t="s">
        <v>446</v>
      </c>
      <c r="D101" s="7">
        <v>2245</v>
      </c>
      <c r="E101" s="7">
        <v>1</v>
      </c>
      <c r="F101" s="129">
        <f t="shared" si="2"/>
        <v>2245</v>
      </c>
    </row>
    <row r="102" spans="1:6" ht="10.5" customHeight="1">
      <c r="A102" s="19">
        <f t="shared" si="3"/>
        <v>99</v>
      </c>
      <c r="B102" s="109">
        <v>42</v>
      </c>
      <c r="C102" s="20" t="s">
        <v>129</v>
      </c>
      <c r="D102" s="7">
        <v>35635</v>
      </c>
      <c r="E102" s="7">
        <v>16</v>
      </c>
      <c r="F102" s="129">
        <f t="shared" si="2"/>
        <v>2227.1875</v>
      </c>
    </row>
    <row r="103" spans="1:6" ht="10.5" customHeight="1">
      <c r="A103" s="19">
        <f t="shared" si="3"/>
        <v>100</v>
      </c>
      <c r="B103" s="109">
        <v>121</v>
      </c>
      <c r="C103" s="20" t="s">
        <v>460</v>
      </c>
      <c r="D103" s="7">
        <v>28697</v>
      </c>
      <c r="E103" s="7">
        <v>13</v>
      </c>
      <c r="F103" s="129">
        <f t="shared" si="2"/>
        <v>2207.4615384615386</v>
      </c>
    </row>
    <row r="104" spans="1:6" ht="10.5" customHeight="1">
      <c r="A104" s="19">
        <f t="shared" si="3"/>
        <v>101</v>
      </c>
      <c r="B104" s="109">
        <v>257</v>
      </c>
      <c r="C104" s="20" t="s">
        <v>406</v>
      </c>
      <c r="D104" s="7">
        <v>26012</v>
      </c>
      <c r="E104" s="7">
        <v>12</v>
      </c>
      <c r="F104" s="129">
        <f t="shared" si="2"/>
        <v>2167.6666666666665</v>
      </c>
    </row>
    <row r="105" spans="1:6" ht="10.5" customHeight="1">
      <c r="A105" s="19">
        <f t="shared" si="3"/>
        <v>102</v>
      </c>
      <c r="B105" s="109">
        <v>163</v>
      </c>
      <c r="C105" s="20" t="s">
        <v>194</v>
      </c>
      <c r="D105" s="7">
        <v>2160</v>
      </c>
      <c r="E105" s="7">
        <v>1</v>
      </c>
      <c r="F105" s="129">
        <f t="shared" si="2"/>
        <v>2160</v>
      </c>
    </row>
    <row r="106" spans="1:6" ht="10.5" customHeight="1">
      <c r="A106" s="19">
        <f t="shared" si="3"/>
        <v>103</v>
      </c>
      <c r="B106" s="109">
        <v>74</v>
      </c>
      <c r="C106" s="20" t="s">
        <v>465</v>
      </c>
      <c r="D106" s="7">
        <v>6472</v>
      </c>
      <c r="E106" s="7">
        <v>3</v>
      </c>
      <c r="F106" s="129">
        <f t="shared" si="2"/>
        <v>2157.3333333333335</v>
      </c>
    </row>
    <row r="107" spans="1:6" ht="10.5" customHeight="1">
      <c r="A107" s="19">
        <f t="shared" si="3"/>
        <v>104</v>
      </c>
      <c r="B107" s="109">
        <v>225</v>
      </c>
      <c r="C107" s="20" t="s">
        <v>118</v>
      </c>
      <c r="D107" s="7">
        <v>6470</v>
      </c>
      <c r="E107" s="7">
        <v>3</v>
      </c>
      <c r="F107" s="129">
        <f t="shared" si="2"/>
        <v>2156.6666666666665</v>
      </c>
    </row>
    <row r="108" spans="1:6" ht="10.5" customHeight="1">
      <c r="A108" s="19">
        <f t="shared" si="3"/>
        <v>105</v>
      </c>
      <c r="B108" s="109">
        <v>299</v>
      </c>
      <c r="C108" s="20" t="s">
        <v>255</v>
      </c>
      <c r="D108" s="7">
        <v>19332</v>
      </c>
      <c r="E108" s="7">
        <v>9</v>
      </c>
      <c r="F108" s="129">
        <f t="shared" si="2"/>
        <v>2148</v>
      </c>
    </row>
    <row r="109" spans="1:6" ht="10.5" customHeight="1">
      <c r="A109" s="19">
        <f t="shared" si="3"/>
        <v>106</v>
      </c>
      <c r="B109" s="109">
        <v>136</v>
      </c>
      <c r="C109" s="20" t="s">
        <v>123</v>
      </c>
      <c r="D109" s="7">
        <v>76741</v>
      </c>
      <c r="E109" s="7">
        <v>36</v>
      </c>
      <c r="F109" s="129">
        <f t="shared" si="2"/>
        <v>2131.6944444444443</v>
      </c>
    </row>
    <row r="110" spans="1:6" ht="10.5" customHeight="1">
      <c r="A110" s="19">
        <f t="shared" si="3"/>
        <v>107</v>
      </c>
      <c r="B110" s="109">
        <v>362</v>
      </c>
      <c r="C110" s="20" t="s">
        <v>301</v>
      </c>
      <c r="D110" s="7">
        <v>28849</v>
      </c>
      <c r="E110" s="7">
        <v>14</v>
      </c>
      <c r="F110" s="129">
        <f t="shared" si="2"/>
        <v>2060.6428571428573</v>
      </c>
    </row>
    <row r="111" spans="1:6" ht="10.5" customHeight="1">
      <c r="A111" s="19">
        <f t="shared" si="3"/>
        <v>108</v>
      </c>
      <c r="B111" s="109">
        <v>341</v>
      </c>
      <c r="C111" s="20" t="s">
        <v>276</v>
      </c>
      <c r="D111" s="7">
        <v>26072</v>
      </c>
      <c r="E111" s="7">
        <v>13</v>
      </c>
      <c r="F111" s="129">
        <f t="shared" si="2"/>
        <v>2005.5384615384614</v>
      </c>
    </row>
    <row r="112" spans="1:6" ht="10.5" customHeight="1">
      <c r="A112" s="19">
        <f t="shared" si="3"/>
        <v>109</v>
      </c>
      <c r="B112" s="109">
        <v>255</v>
      </c>
      <c r="C112" s="20" t="s">
        <v>316</v>
      </c>
      <c r="D112" s="7">
        <v>2000</v>
      </c>
      <c r="E112" s="7">
        <v>1</v>
      </c>
      <c r="F112" s="129">
        <f t="shared" si="2"/>
        <v>2000</v>
      </c>
    </row>
    <row r="113" spans="1:6" ht="10.5" customHeight="1">
      <c r="A113" s="19">
        <f t="shared" si="3"/>
        <v>110</v>
      </c>
      <c r="B113" s="109">
        <v>229</v>
      </c>
      <c r="C113" s="20" t="s">
        <v>103</v>
      </c>
      <c r="D113" s="7">
        <v>5840</v>
      </c>
      <c r="E113" s="7">
        <v>3</v>
      </c>
      <c r="F113" s="129">
        <f t="shared" si="2"/>
        <v>1946.6666666666667</v>
      </c>
    </row>
    <row r="114" spans="1:6" ht="10.5" customHeight="1">
      <c r="A114" s="19">
        <f t="shared" si="3"/>
        <v>111</v>
      </c>
      <c r="B114" s="109">
        <v>377</v>
      </c>
      <c r="C114" s="20" t="s">
        <v>464</v>
      </c>
      <c r="D114" s="7">
        <v>22821</v>
      </c>
      <c r="E114" s="7">
        <v>12</v>
      </c>
      <c r="F114" s="129">
        <f t="shared" si="2"/>
        <v>1901.75</v>
      </c>
    </row>
    <row r="115" spans="1:6" ht="10.5" customHeight="1">
      <c r="A115" s="19">
        <f t="shared" si="3"/>
        <v>112</v>
      </c>
      <c r="B115" s="109">
        <v>297</v>
      </c>
      <c r="C115" s="20" t="s">
        <v>104</v>
      </c>
      <c r="D115" s="7">
        <v>3796</v>
      </c>
      <c r="E115" s="7">
        <v>2</v>
      </c>
      <c r="F115" s="129">
        <f t="shared" si="2"/>
        <v>1898</v>
      </c>
    </row>
    <row r="116" spans="1:6" ht="10.5" customHeight="1">
      <c r="A116" s="19">
        <f t="shared" si="3"/>
        <v>113</v>
      </c>
      <c r="B116" s="109">
        <v>232</v>
      </c>
      <c r="C116" s="20" t="s">
        <v>412</v>
      </c>
      <c r="D116" s="7">
        <v>3740</v>
      </c>
      <c r="E116" s="7">
        <v>2</v>
      </c>
      <c r="F116" s="129">
        <f t="shared" si="2"/>
        <v>1870</v>
      </c>
    </row>
    <row r="117" spans="1:6" ht="10.5" customHeight="1">
      <c r="A117" s="19">
        <f t="shared" si="3"/>
        <v>114</v>
      </c>
      <c r="B117" s="109">
        <v>226</v>
      </c>
      <c r="C117" s="20" t="s">
        <v>212</v>
      </c>
      <c r="D117" s="7">
        <v>12518</v>
      </c>
      <c r="E117" s="7">
        <v>7</v>
      </c>
      <c r="F117" s="129">
        <f t="shared" si="2"/>
        <v>1788.2857142857142</v>
      </c>
    </row>
    <row r="118" spans="1:6" ht="10.5" customHeight="1">
      <c r="A118" s="19">
        <f t="shared" si="3"/>
        <v>115</v>
      </c>
      <c r="B118" s="109">
        <v>360</v>
      </c>
      <c r="C118" s="20" t="s">
        <v>162</v>
      </c>
      <c r="D118" s="7">
        <v>28541</v>
      </c>
      <c r="E118" s="7">
        <v>16</v>
      </c>
      <c r="F118" s="129">
        <f t="shared" si="2"/>
        <v>1783.8125</v>
      </c>
    </row>
    <row r="119" spans="1:6" ht="10.5" customHeight="1">
      <c r="A119" s="19">
        <f t="shared" si="3"/>
        <v>116</v>
      </c>
      <c r="B119" s="109">
        <v>62</v>
      </c>
      <c r="C119" s="20" t="s">
        <v>201</v>
      </c>
      <c r="D119" s="7">
        <v>40726</v>
      </c>
      <c r="E119" s="7">
        <v>23</v>
      </c>
      <c r="F119" s="129">
        <f t="shared" si="2"/>
        <v>1770.695652173913</v>
      </c>
    </row>
    <row r="120" spans="1:6" ht="10.5" customHeight="1">
      <c r="A120" s="19">
        <f t="shared" si="3"/>
        <v>117</v>
      </c>
      <c r="B120" s="109">
        <v>35</v>
      </c>
      <c r="C120" s="20" t="s">
        <v>139</v>
      </c>
      <c r="D120" s="7">
        <v>1766</v>
      </c>
      <c r="E120" s="7">
        <v>1</v>
      </c>
      <c r="F120" s="129">
        <f t="shared" si="2"/>
        <v>1766</v>
      </c>
    </row>
    <row r="121" spans="1:6" ht="10.5" customHeight="1">
      <c r="A121" s="19">
        <f t="shared" si="3"/>
        <v>118</v>
      </c>
      <c r="B121" s="109">
        <v>27</v>
      </c>
      <c r="C121" s="20" t="s">
        <v>99</v>
      </c>
      <c r="D121" s="7">
        <v>90964</v>
      </c>
      <c r="E121" s="7">
        <v>52</v>
      </c>
      <c r="F121" s="129">
        <f t="shared" si="2"/>
        <v>1749.3076923076924</v>
      </c>
    </row>
    <row r="122" spans="1:6" ht="10.5" customHeight="1">
      <c r="A122" s="19">
        <f t="shared" si="3"/>
        <v>119</v>
      </c>
      <c r="B122" s="109">
        <v>123</v>
      </c>
      <c r="C122" s="20" t="s">
        <v>100</v>
      </c>
      <c r="D122" s="7">
        <v>5217</v>
      </c>
      <c r="E122" s="7">
        <v>3</v>
      </c>
      <c r="F122" s="129">
        <f t="shared" si="2"/>
        <v>1739</v>
      </c>
    </row>
    <row r="123" spans="1:6" ht="10.5" customHeight="1">
      <c r="A123" s="19">
        <f t="shared" si="3"/>
        <v>120</v>
      </c>
      <c r="B123" s="109">
        <v>19</v>
      </c>
      <c r="C123" s="20" t="s">
        <v>356</v>
      </c>
      <c r="D123" s="7">
        <v>17246</v>
      </c>
      <c r="E123" s="7">
        <v>10</v>
      </c>
      <c r="F123" s="129">
        <f t="shared" si="2"/>
        <v>1724.6</v>
      </c>
    </row>
    <row r="124" spans="1:6" ht="10.5" customHeight="1">
      <c r="A124" s="19">
        <f t="shared" si="3"/>
        <v>121</v>
      </c>
      <c r="B124" s="109">
        <v>270</v>
      </c>
      <c r="C124" s="20" t="s">
        <v>232</v>
      </c>
      <c r="D124" s="7">
        <v>44589</v>
      </c>
      <c r="E124" s="7">
        <v>26</v>
      </c>
      <c r="F124" s="129">
        <f t="shared" si="2"/>
        <v>1714.9615384615386</v>
      </c>
    </row>
    <row r="125" spans="1:6" ht="10.5" customHeight="1">
      <c r="A125" s="19">
        <f t="shared" si="3"/>
        <v>122</v>
      </c>
      <c r="B125" s="109">
        <v>142</v>
      </c>
      <c r="C125" s="20" t="s">
        <v>318</v>
      </c>
      <c r="D125" s="7">
        <v>8495</v>
      </c>
      <c r="E125" s="7">
        <v>5</v>
      </c>
      <c r="F125" s="129">
        <f t="shared" si="2"/>
        <v>1699</v>
      </c>
    </row>
    <row r="126" spans="1:6" ht="10.5" customHeight="1">
      <c r="A126" s="19">
        <f t="shared" si="3"/>
        <v>123</v>
      </c>
      <c r="B126" s="109">
        <v>24</v>
      </c>
      <c r="C126" s="20" t="s">
        <v>426</v>
      </c>
      <c r="D126" s="7">
        <v>15124</v>
      </c>
      <c r="E126" s="7">
        <v>9</v>
      </c>
      <c r="F126" s="129">
        <f t="shared" si="2"/>
        <v>1680.4444444444443</v>
      </c>
    </row>
    <row r="127" spans="1:6" ht="10.5" customHeight="1">
      <c r="A127" s="19">
        <f t="shared" si="3"/>
        <v>124</v>
      </c>
      <c r="B127" s="109">
        <v>379</v>
      </c>
      <c r="C127" s="20" t="s">
        <v>458</v>
      </c>
      <c r="D127" s="7">
        <v>43509</v>
      </c>
      <c r="E127" s="7">
        <v>26</v>
      </c>
      <c r="F127" s="129">
        <f t="shared" si="2"/>
        <v>1673.423076923077</v>
      </c>
    </row>
    <row r="128" spans="1:6" ht="10.5" customHeight="1">
      <c r="A128" s="19">
        <f t="shared" si="3"/>
        <v>125</v>
      </c>
      <c r="B128" s="109">
        <v>378</v>
      </c>
      <c r="C128" s="20" t="s">
        <v>366</v>
      </c>
      <c r="D128" s="7">
        <v>65125</v>
      </c>
      <c r="E128" s="7">
        <v>39</v>
      </c>
      <c r="F128" s="129">
        <f t="shared" si="2"/>
        <v>1669.871794871795</v>
      </c>
    </row>
    <row r="129" spans="1:6" ht="10.5" customHeight="1">
      <c r="A129" s="19">
        <f t="shared" si="3"/>
        <v>126</v>
      </c>
      <c r="B129" s="109">
        <v>117</v>
      </c>
      <c r="C129" s="20" t="s">
        <v>196</v>
      </c>
      <c r="D129" s="7">
        <v>8240</v>
      </c>
      <c r="E129" s="7">
        <v>5</v>
      </c>
      <c r="F129" s="129">
        <f t="shared" si="2"/>
        <v>1648</v>
      </c>
    </row>
    <row r="130" spans="1:6" ht="10.5" customHeight="1">
      <c r="A130" s="19">
        <f t="shared" si="3"/>
        <v>127</v>
      </c>
      <c r="B130" s="109">
        <v>152</v>
      </c>
      <c r="C130" s="20" t="s">
        <v>383</v>
      </c>
      <c r="D130" s="7">
        <v>3294</v>
      </c>
      <c r="E130" s="7">
        <v>2</v>
      </c>
      <c r="F130" s="129">
        <f t="shared" si="2"/>
        <v>1647</v>
      </c>
    </row>
    <row r="131" spans="1:6" ht="10.5" customHeight="1">
      <c r="A131" s="19">
        <f t="shared" si="3"/>
        <v>128</v>
      </c>
      <c r="B131" s="109">
        <v>178</v>
      </c>
      <c r="C131" s="20" t="s">
        <v>405</v>
      </c>
      <c r="D131" s="7">
        <v>132718</v>
      </c>
      <c r="E131" s="7">
        <v>81</v>
      </c>
      <c r="F131" s="129">
        <f t="shared" si="2"/>
        <v>1638.4938271604938</v>
      </c>
    </row>
    <row r="132" spans="1:6" ht="10.5" customHeight="1">
      <c r="A132" s="19">
        <f t="shared" si="3"/>
        <v>129</v>
      </c>
      <c r="B132" s="109">
        <v>274</v>
      </c>
      <c r="C132" s="20" t="s">
        <v>351</v>
      </c>
      <c r="D132" s="7">
        <v>114015</v>
      </c>
      <c r="E132" s="7">
        <v>71</v>
      </c>
      <c r="F132" s="129">
        <f t="shared" si="2"/>
        <v>1605.8450704225352</v>
      </c>
    </row>
    <row r="133" spans="1:6" ht="10.5" customHeight="1">
      <c r="A133" s="19">
        <f t="shared" si="3"/>
        <v>130</v>
      </c>
      <c r="B133" s="109">
        <v>159</v>
      </c>
      <c r="C133" s="20" t="s">
        <v>472</v>
      </c>
      <c r="D133" s="7">
        <v>1600</v>
      </c>
      <c r="E133" s="7">
        <v>1</v>
      </c>
      <c r="F133" s="129">
        <f aca="true" t="shared" si="4" ref="F133:F196">D133/E133</f>
        <v>1600</v>
      </c>
    </row>
    <row r="134" spans="1:6" ht="10.5" customHeight="1">
      <c r="A134" s="19">
        <f aca="true" t="shared" si="5" ref="A134:A197">A133+1</f>
        <v>131</v>
      </c>
      <c r="B134" s="109">
        <v>38</v>
      </c>
      <c r="C134" s="20" t="s">
        <v>277</v>
      </c>
      <c r="D134" s="7">
        <v>56800</v>
      </c>
      <c r="E134" s="7">
        <v>36</v>
      </c>
      <c r="F134" s="129">
        <f t="shared" si="4"/>
        <v>1577.7777777777778</v>
      </c>
    </row>
    <row r="135" spans="1:6" ht="10.5" customHeight="1">
      <c r="A135" s="19">
        <f t="shared" si="5"/>
        <v>132</v>
      </c>
      <c r="B135" s="109">
        <v>211</v>
      </c>
      <c r="C135" s="20" t="s">
        <v>158</v>
      </c>
      <c r="D135" s="7">
        <v>31116</v>
      </c>
      <c r="E135" s="7">
        <v>20</v>
      </c>
      <c r="F135" s="129">
        <f t="shared" si="4"/>
        <v>1555.8</v>
      </c>
    </row>
    <row r="136" spans="1:6" ht="10.5" customHeight="1">
      <c r="A136" s="19">
        <f t="shared" si="5"/>
        <v>133</v>
      </c>
      <c r="B136" s="109">
        <v>133</v>
      </c>
      <c r="C136" s="20" t="s">
        <v>461</v>
      </c>
      <c r="D136" s="7">
        <v>53647</v>
      </c>
      <c r="E136" s="7">
        <v>35</v>
      </c>
      <c r="F136" s="129">
        <f t="shared" si="4"/>
        <v>1532.7714285714285</v>
      </c>
    </row>
    <row r="137" spans="1:6" ht="10.5" customHeight="1">
      <c r="A137" s="19">
        <f t="shared" si="5"/>
        <v>134</v>
      </c>
      <c r="B137" s="109">
        <v>218</v>
      </c>
      <c r="C137" s="20" t="s">
        <v>346</v>
      </c>
      <c r="D137" s="7">
        <v>19909</v>
      </c>
      <c r="E137" s="7">
        <v>13</v>
      </c>
      <c r="F137" s="129">
        <f t="shared" si="4"/>
        <v>1531.4615384615386</v>
      </c>
    </row>
    <row r="138" spans="1:6" ht="10.5" customHeight="1">
      <c r="A138" s="19">
        <f t="shared" si="5"/>
        <v>135</v>
      </c>
      <c r="B138" s="109">
        <v>251</v>
      </c>
      <c r="C138" s="20" t="s">
        <v>385</v>
      </c>
      <c r="D138" s="7">
        <v>56299</v>
      </c>
      <c r="E138" s="7">
        <v>37</v>
      </c>
      <c r="F138" s="129">
        <f t="shared" si="4"/>
        <v>1521.5945945945946</v>
      </c>
    </row>
    <row r="139" spans="1:6" ht="10.5" customHeight="1">
      <c r="A139" s="19">
        <f t="shared" si="5"/>
        <v>136</v>
      </c>
      <c r="B139" s="109">
        <v>15</v>
      </c>
      <c r="C139" s="20" t="s">
        <v>390</v>
      </c>
      <c r="D139" s="7">
        <v>39221</v>
      </c>
      <c r="E139" s="7">
        <v>26</v>
      </c>
      <c r="F139" s="129">
        <f t="shared" si="4"/>
        <v>1508.5</v>
      </c>
    </row>
    <row r="140" spans="1:6" ht="10.5" customHeight="1">
      <c r="A140" s="19">
        <f t="shared" si="5"/>
        <v>137</v>
      </c>
      <c r="B140" s="109">
        <v>134</v>
      </c>
      <c r="C140" s="20" t="s">
        <v>149</v>
      </c>
      <c r="D140" s="7">
        <v>18007</v>
      </c>
      <c r="E140" s="7">
        <v>12</v>
      </c>
      <c r="F140" s="129">
        <f t="shared" si="4"/>
        <v>1500.5833333333333</v>
      </c>
    </row>
    <row r="141" spans="1:6" ht="10.5" customHeight="1">
      <c r="A141" s="19">
        <f t="shared" si="5"/>
        <v>138</v>
      </c>
      <c r="B141" s="109">
        <v>244</v>
      </c>
      <c r="C141" s="20" t="s">
        <v>160</v>
      </c>
      <c r="D141" s="7">
        <v>1500</v>
      </c>
      <c r="E141" s="7">
        <v>1</v>
      </c>
      <c r="F141" s="129">
        <f t="shared" si="4"/>
        <v>1500</v>
      </c>
    </row>
    <row r="142" spans="1:6" ht="10.5" customHeight="1">
      <c r="A142" s="19">
        <f t="shared" si="5"/>
        <v>139</v>
      </c>
      <c r="B142" s="109">
        <v>203</v>
      </c>
      <c r="C142" s="20" t="s">
        <v>227</v>
      </c>
      <c r="D142" s="7">
        <v>38902</v>
      </c>
      <c r="E142" s="7">
        <v>26</v>
      </c>
      <c r="F142" s="129">
        <f t="shared" si="4"/>
        <v>1496.2307692307693</v>
      </c>
    </row>
    <row r="143" spans="1:6" ht="10.5" customHeight="1">
      <c r="A143" s="19">
        <f t="shared" si="5"/>
        <v>140</v>
      </c>
      <c r="B143" s="109">
        <v>294</v>
      </c>
      <c r="C143" s="20" t="s">
        <v>337</v>
      </c>
      <c r="D143" s="7">
        <v>128636</v>
      </c>
      <c r="E143" s="7">
        <v>88</v>
      </c>
      <c r="F143" s="129">
        <f t="shared" si="4"/>
        <v>1461.7727272727273</v>
      </c>
    </row>
    <row r="144" spans="1:6" ht="10.5" customHeight="1">
      <c r="A144" s="19">
        <f t="shared" si="5"/>
        <v>141</v>
      </c>
      <c r="B144" s="109">
        <v>48</v>
      </c>
      <c r="C144" s="20" t="s">
        <v>410</v>
      </c>
      <c r="D144" s="7">
        <v>8768</v>
      </c>
      <c r="E144" s="7">
        <v>6</v>
      </c>
      <c r="F144" s="129">
        <f t="shared" si="4"/>
        <v>1461.3333333333333</v>
      </c>
    </row>
    <row r="145" spans="1:6" ht="10.5" customHeight="1">
      <c r="A145" s="19">
        <f t="shared" si="5"/>
        <v>142</v>
      </c>
      <c r="B145" s="109">
        <v>175</v>
      </c>
      <c r="C145" s="20" t="s">
        <v>422</v>
      </c>
      <c r="D145" s="7">
        <v>10208</v>
      </c>
      <c r="E145" s="7">
        <v>7</v>
      </c>
      <c r="F145" s="129">
        <f t="shared" si="4"/>
        <v>1458.2857142857142</v>
      </c>
    </row>
    <row r="146" spans="1:6" ht="10.5" customHeight="1">
      <c r="A146" s="19">
        <f t="shared" si="5"/>
        <v>143</v>
      </c>
      <c r="B146" s="109">
        <v>227</v>
      </c>
      <c r="C146" s="20" t="s">
        <v>314</v>
      </c>
      <c r="D146" s="7">
        <v>21497</v>
      </c>
      <c r="E146" s="7">
        <v>15</v>
      </c>
      <c r="F146" s="129">
        <f t="shared" si="4"/>
        <v>1433.1333333333334</v>
      </c>
    </row>
    <row r="147" spans="1:6" ht="10.5" customHeight="1">
      <c r="A147" s="19">
        <f t="shared" si="5"/>
        <v>144</v>
      </c>
      <c r="B147" s="109">
        <v>76</v>
      </c>
      <c r="C147" s="20" t="s">
        <v>414</v>
      </c>
      <c r="D147" s="7">
        <v>324228</v>
      </c>
      <c r="E147" s="7">
        <v>228</v>
      </c>
      <c r="F147" s="129">
        <f t="shared" si="4"/>
        <v>1422.0526315789473</v>
      </c>
    </row>
    <row r="148" spans="1:6" ht="10.5" customHeight="1">
      <c r="A148" s="19">
        <f t="shared" si="5"/>
        <v>145</v>
      </c>
      <c r="B148" s="109">
        <v>126</v>
      </c>
      <c r="C148" s="20" t="s">
        <v>127</v>
      </c>
      <c r="D148" s="7">
        <v>29730</v>
      </c>
      <c r="E148" s="7">
        <v>21</v>
      </c>
      <c r="F148" s="129">
        <f t="shared" si="4"/>
        <v>1415.7142857142858</v>
      </c>
    </row>
    <row r="149" spans="1:6" ht="10.5" customHeight="1">
      <c r="A149" s="19">
        <f t="shared" si="5"/>
        <v>146</v>
      </c>
      <c r="B149" s="109">
        <v>116</v>
      </c>
      <c r="C149" s="20" t="s">
        <v>190</v>
      </c>
      <c r="D149" s="7">
        <v>12682</v>
      </c>
      <c r="E149" s="7">
        <v>9</v>
      </c>
      <c r="F149" s="129">
        <f t="shared" si="4"/>
        <v>1409.111111111111</v>
      </c>
    </row>
    <row r="150" spans="1:6" ht="10.5" customHeight="1">
      <c r="A150" s="19">
        <f t="shared" si="5"/>
        <v>147</v>
      </c>
      <c r="B150" s="109">
        <v>320</v>
      </c>
      <c r="C150" s="20" t="s">
        <v>132</v>
      </c>
      <c r="D150" s="7">
        <v>12664</v>
      </c>
      <c r="E150" s="7">
        <v>9</v>
      </c>
      <c r="F150" s="129">
        <f t="shared" si="4"/>
        <v>1407.111111111111</v>
      </c>
    </row>
    <row r="151" spans="1:6" ht="10.5" customHeight="1">
      <c r="A151" s="19">
        <f t="shared" si="5"/>
        <v>148</v>
      </c>
      <c r="B151" s="109">
        <v>75</v>
      </c>
      <c r="C151" s="20" t="s">
        <v>404</v>
      </c>
      <c r="D151" s="7">
        <v>8426</v>
      </c>
      <c r="E151" s="7">
        <v>6</v>
      </c>
      <c r="F151" s="129">
        <f t="shared" si="4"/>
        <v>1404.3333333333333</v>
      </c>
    </row>
    <row r="152" spans="1:6" ht="10.5" customHeight="1">
      <c r="A152" s="19">
        <f t="shared" si="5"/>
        <v>149</v>
      </c>
      <c r="B152" s="109">
        <v>214</v>
      </c>
      <c r="C152" s="20" t="s">
        <v>182</v>
      </c>
      <c r="D152" s="7">
        <v>1400</v>
      </c>
      <c r="E152" s="7">
        <v>1</v>
      </c>
      <c r="F152" s="129">
        <f t="shared" si="4"/>
        <v>1400</v>
      </c>
    </row>
    <row r="153" spans="1:6" ht="10.5" customHeight="1">
      <c r="A153" s="19">
        <f t="shared" si="5"/>
        <v>150</v>
      </c>
      <c r="B153" s="109">
        <v>120</v>
      </c>
      <c r="C153" s="20" t="s">
        <v>205</v>
      </c>
      <c r="D153" s="7">
        <v>55850</v>
      </c>
      <c r="E153" s="7">
        <v>40</v>
      </c>
      <c r="F153" s="129">
        <f t="shared" si="4"/>
        <v>1396.25</v>
      </c>
    </row>
    <row r="154" spans="1:6" ht="10.5" customHeight="1">
      <c r="A154" s="19">
        <f t="shared" si="5"/>
        <v>151</v>
      </c>
      <c r="B154" s="109">
        <v>343</v>
      </c>
      <c r="C154" s="20" t="s">
        <v>241</v>
      </c>
      <c r="D154" s="7">
        <v>13925</v>
      </c>
      <c r="E154" s="7">
        <v>10</v>
      </c>
      <c r="F154" s="129">
        <f t="shared" si="4"/>
        <v>1392.5</v>
      </c>
    </row>
    <row r="155" spans="1:6" ht="10.5" customHeight="1">
      <c r="A155" s="19">
        <f t="shared" si="5"/>
        <v>152</v>
      </c>
      <c r="B155" s="109">
        <v>78</v>
      </c>
      <c r="C155" s="20" t="s">
        <v>265</v>
      </c>
      <c r="D155" s="7">
        <v>31866</v>
      </c>
      <c r="E155" s="7">
        <v>23</v>
      </c>
      <c r="F155" s="129">
        <f t="shared" si="4"/>
        <v>1385.4782608695652</v>
      </c>
    </row>
    <row r="156" spans="1:6" ht="10.5" customHeight="1">
      <c r="A156" s="19">
        <f t="shared" si="5"/>
        <v>153</v>
      </c>
      <c r="B156" s="109">
        <v>26</v>
      </c>
      <c r="C156" s="20" t="s">
        <v>440</v>
      </c>
      <c r="D156" s="7">
        <v>45485</v>
      </c>
      <c r="E156" s="7">
        <v>33</v>
      </c>
      <c r="F156" s="129">
        <f t="shared" si="4"/>
        <v>1378.3333333333333</v>
      </c>
    </row>
    <row r="157" spans="1:6" ht="10.5" customHeight="1">
      <c r="A157" s="19">
        <f t="shared" si="5"/>
        <v>154</v>
      </c>
      <c r="B157" s="109">
        <v>70</v>
      </c>
      <c r="C157" s="20" t="s">
        <v>376</v>
      </c>
      <c r="D157" s="7">
        <v>53171</v>
      </c>
      <c r="E157" s="7">
        <v>39</v>
      </c>
      <c r="F157" s="129">
        <f t="shared" si="4"/>
        <v>1363.3589743589744</v>
      </c>
    </row>
    <row r="158" spans="1:6" ht="10.5" customHeight="1">
      <c r="A158" s="19">
        <f t="shared" si="5"/>
        <v>155</v>
      </c>
      <c r="B158" s="109">
        <v>375</v>
      </c>
      <c r="C158" s="20" t="s">
        <v>311</v>
      </c>
      <c r="D158" s="7">
        <v>120073</v>
      </c>
      <c r="E158" s="7">
        <v>89</v>
      </c>
      <c r="F158" s="129">
        <f t="shared" si="4"/>
        <v>1349.1348314606741</v>
      </c>
    </row>
    <row r="159" spans="1:6" ht="10.5" customHeight="1">
      <c r="A159" s="19">
        <f t="shared" si="5"/>
        <v>156</v>
      </c>
      <c r="B159" s="109">
        <v>45</v>
      </c>
      <c r="C159" s="20" t="s">
        <v>281</v>
      </c>
      <c r="D159" s="7">
        <v>10767</v>
      </c>
      <c r="E159" s="7">
        <v>8</v>
      </c>
      <c r="F159" s="129">
        <f t="shared" si="4"/>
        <v>1345.875</v>
      </c>
    </row>
    <row r="160" spans="1:6" ht="10.5" customHeight="1">
      <c r="A160" s="19">
        <f t="shared" si="5"/>
        <v>157</v>
      </c>
      <c r="B160" s="109">
        <v>53</v>
      </c>
      <c r="C160" s="20" t="s">
        <v>372</v>
      </c>
      <c r="D160" s="7">
        <v>18744</v>
      </c>
      <c r="E160" s="7">
        <v>14</v>
      </c>
      <c r="F160" s="129">
        <f t="shared" si="4"/>
        <v>1338.857142857143</v>
      </c>
    </row>
    <row r="161" spans="1:6" ht="10.5" customHeight="1">
      <c r="A161" s="19">
        <f t="shared" si="5"/>
        <v>158</v>
      </c>
      <c r="B161" s="109">
        <v>283</v>
      </c>
      <c r="C161" s="20" t="s">
        <v>142</v>
      </c>
      <c r="D161" s="7">
        <v>5343</v>
      </c>
      <c r="E161" s="7">
        <v>4</v>
      </c>
      <c r="F161" s="129">
        <f t="shared" si="4"/>
        <v>1335.75</v>
      </c>
    </row>
    <row r="162" spans="1:6" ht="10.5" customHeight="1">
      <c r="A162" s="19">
        <f t="shared" si="5"/>
        <v>159</v>
      </c>
      <c r="B162" s="109">
        <v>63</v>
      </c>
      <c r="C162" s="20" t="s">
        <v>261</v>
      </c>
      <c r="D162" s="7">
        <v>51957</v>
      </c>
      <c r="E162" s="7">
        <v>39</v>
      </c>
      <c r="F162" s="129">
        <f t="shared" si="4"/>
        <v>1332.2307692307693</v>
      </c>
    </row>
    <row r="163" spans="1:6" ht="10.5" customHeight="1">
      <c r="A163" s="19">
        <f t="shared" si="5"/>
        <v>160</v>
      </c>
      <c r="B163" s="109">
        <v>105</v>
      </c>
      <c r="C163" s="20" t="s">
        <v>264</v>
      </c>
      <c r="D163" s="7">
        <v>7959</v>
      </c>
      <c r="E163" s="7">
        <v>6</v>
      </c>
      <c r="F163" s="129">
        <f t="shared" si="4"/>
        <v>1326.5</v>
      </c>
    </row>
    <row r="164" spans="1:6" ht="10.5" customHeight="1">
      <c r="A164" s="19">
        <f t="shared" si="5"/>
        <v>161</v>
      </c>
      <c r="B164" s="109">
        <v>183</v>
      </c>
      <c r="C164" s="20" t="s">
        <v>321</v>
      </c>
      <c r="D164" s="7">
        <v>10588</v>
      </c>
      <c r="E164" s="7">
        <v>8</v>
      </c>
      <c r="F164" s="129">
        <f t="shared" si="4"/>
        <v>1323.5</v>
      </c>
    </row>
    <row r="165" spans="1:6" ht="10.5" customHeight="1">
      <c r="A165" s="19">
        <f t="shared" si="5"/>
        <v>162</v>
      </c>
      <c r="B165" s="109">
        <v>130</v>
      </c>
      <c r="C165" s="20" t="s">
        <v>133</v>
      </c>
      <c r="D165" s="7">
        <v>1320</v>
      </c>
      <c r="E165" s="7">
        <v>1</v>
      </c>
      <c r="F165" s="129">
        <f t="shared" si="4"/>
        <v>1320</v>
      </c>
    </row>
    <row r="166" spans="1:6" ht="10.5" customHeight="1">
      <c r="A166" s="19">
        <f t="shared" si="5"/>
        <v>163</v>
      </c>
      <c r="B166" s="109">
        <v>237</v>
      </c>
      <c r="C166" s="20" t="s">
        <v>427</v>
      </c>
      <c r="D166" s="7">
        <v>18350</v>
      </c>
      <c r="E166" s="7">
        <v>14</v>
      </c>
      <c r="F166" s="129">
        <f t="shared" si="4"/>
        <v>1310.7142857142858</v>
      </c>
    </row>
    <row r="167" spans="1:6" ht="10.5" customHeight="1">
      <c r="A167" s="19">
        <f t="shared" si="5"/>
        <v>164</v>
      </c>
      <c r="B167" s="109">
        <v>279</v>
      </c>
      <c r="C167" s="20" t="s">
        <v>349</v>
      </c>
      <c r="D167" s="7">
        <v>7814</v>
      </c>
      <c r="E167" s="7">
        <v>6</v>
      </c>
      <c r="F167" s="129">
        <f t="shared" si="4"/>
        <v>1302.3333333333333</v>
      </c>
    </row>
    <row r="168" spans="1:6" ht="10.5" customHeight="1">
      <c r="A168" s="19">
        <f t="shared" si="5"/>
        <v>165</v>
      </c>
      <c r="B168" s="109">
        <v>165</v>
      </c>
      <c r="C168" s="20" t="s">
        <v>379</v>
      </c>
      <c r="D168" s="7">
        <v>29833</v>
      </c>
      <c r="E168" s="7">
        <v>23</v>
      </c>
      <c r="F168" s="129">
        <f t="shared" si="4"/>
        <v>1297.0869565217392</v>
      </c>
    </row>
    <row r="169" spans="1:6" ht="10.5" customHeight="1">
      <c r="A169" s="19">
        <f t="shared" si="5"/>
        <v>166</v>
      </c>
      <c r="B169" s="109">
        <v>124</v>
      </c>
      <c r="C169" s="20" t="s">
        <v>430</v>
      </c>
      <c r="D169" s="7">
        <v>79538</v>
      </c>
      <c r="E169" s="7">
        <v>62</v>
      </c>
      <c r="F169" s="129">
        <f t="shared" si="4"/>
        <v>1282.8709677419354</v>
      </c>
    </row>
    <row r="170" spans="1:6" ht="10.5" customHeight="1">
      <c r="A170" s="19">
        <f t="shared" si="5"/>
        <v>167</v>
      </c>
      <c r="B170" s="109">
        <v>60</v>
      </c>
      <c r="C170" s="20" t="s">
        <v>246</v>
      </c>
      <c r="D170" s="7">
        <v>12736</v>
      </c>
      <c r="E170" s="7">
        <v>10</v>
      </c>
      <c r="F170" s="129">
        <f t="shared" si="4"/>
        <v>1273.6</v>
      </c>
    </row>
    <row r="171" spans="1:6" ht="10.5" customHeight="1">
      <c r="A171" s="19">
        <f t="shared" si="5"/>
        <v>168</v>
      </c>
      <c r="B171" s="109">
        <v>111</v>
      </c>
      <c r="C171" s="20" t="s">
        <v>476</v>
      </c>
      <c r="D171" s="7">
        <v>7600</v>
      </c>
      <c r="E171" s="7">
        <v>6</v>
      </c>
      <c r="F171" s="129">
        <f t="shared" si="4"/>
        <v>1266.6666666666667</v>
      </c>
    </row>
    <row r="172" spans="1:6" ht="10.5" customHeight="1">
      <c r="A172" s="19">
        <f t="shared" si="5"/>
        <v>169</v>
      </c>
      <c r="B172" s="109">
        <v>83</v>
      </c>
      <c r="C172" s="20" t="s">
        <v>181</v>
      </c>
      <c r="D172" s="7">
        <v>60354</v>
      </c>
      <c r="E172" s="7">
        <v>48</v>
      </c>
      <c r="F172" s="129">
        <f t="shared" si="4"/>
        <v>1257.375</v>
      </c>
    </row>
    <row r="173" spans="1:6" ht="10.5" customHeight="1">
      <c r="A173" s="19">
        <f t="shared" si="5"/>
        <v>170</v>
      </c>
      <c r="B173" s="109">
        <v>311</v>
      </c>
      <c r="C173" s="20" t="s">
        <v>354</v>
      </c>
      <c r="D173" s="7">
        <v>5020</v>
      </c>
      <c r="E173" s="7">
        <v>4</v>
      </c>
      <c r="F173" s="129">
        <f t="shared" si="4"/>
        <v>1255</v>
      </c>
    </row>
    <row r="174" spans="1:6" ht="10.5" customHeight="1">
      <c r="A174" s="19">
        <f t="shared" si="5"/>
        <v>171</v>
      </c>
      <c r="B174" s="109">
        <v>273</v>
      </c>
      <c r="C174" s="20" t="s">
        <v>398</v>
      </c>
      <c r="D174" s="7">
        <v>8772</v>
      </c>
      <c r="E174" s="7">
        <v>7</v>
      </c>
      <c r="F174" s="129">
        <f t="shared" si="4"/>
        <v>1253.142857142857</v>
      </c>
    </row>
    <row r="175" spans="1:6" ht="10.5" customHeight="1">
      <c r="A175" s="19">
        <f t="shared" si="5"/>
        <v>172</v>
      </c>
      <c r="B175" s="109">
        <v>144</v>
      </c>
      <c r="C175" s="20" t="s">
        <v>247</v>
      </c>
      <c r="D175" s="7">
        <v>2500</v>
      </c>
      <c r="E175" s="7">
        <v>2</v>
      </c>
      <c r="F175" s="129">
        <f t="shared" si="4"/>
        <v>1250</v>
      </c>
    </row>
    <row r="176" spans="1:6" ht="10.5" customHeight="1">
      <c r="A176" s="19">
        <f t="shared" si="5"/>
        <v>173</v>
      </c>
      <c r="B176" s="109">
        <v>284</v>
      </c>
      <c r="C176" s="20" t="s">
        <v>305</v>
      </c>
      <c r="D176" s="7">
        <v>6240</v>
      </c>
      <c r="E176" s="7">
        <v>5</v>
      </c>
      <c r="F176" s="129">
        <f t="shared" si="4"/>
        <v>1248</v>
      </c>
    </row>
    <row r="177" spans="1:6" ht="10.5" customHeight="1">
      <c r="A177" s="19">
        <f t="shared" si="5"/>
        <v>174</v>
      </c>
      <c r="B177" s="109">
        <v>209</v>
      </c>
      <c r="C177" s="20" t="s">
        <v>323</v>
      </c>
      <c r="D177" s="7">
        <v>19933</v>
      </c>
      <c r="E177" s="7">
        <v>16</v>
      </c>
      <c r="F177" s="129">
        <f t="shared" si="4"/>
        <v>1245.8125</v>
      </c>
    </row>
    <row r="178" spans="1:6" ht="10.5" customHeight="1">
      <c r="A178" s="19">
        <f t="shared" si="5"/>
        <v>175</v>
      </c>
      <c r="B178" s="109">
        <v>99</v>
      </c>
      <c r="C178" s="20" t="s">
        <v>296</v>
      </c>
      <c r="D178" s="7">
        <v>26281</v>
      </c>
      <c r="E178" s="7">
        <v>22</v>
      </c>
      <c r="F178" s="129">
        <f t="shared" si="4"/>
        <v>1194.590909090909</v>
      </c>
    </row>
    <row r="179" spans="1:6" ht="10.5" customHeight="1">
      <c r="A179" s="19">
        <f t="shared" si="5"/>
        <v>176</v>
      </c>
      <c r="B179" s="109">
        <v>182</v>
      </c>
      <c r="C179" s="20" t="s">
        <v>229</v>
      </c>
      <c r="D179" s="7">
        <v>20297</v>
      </c>
      <c r="E179" s="7">
        <v>17</v>
      </c>
      <c r="F179" s="129">
        <f t="shared" si="4"/>
        <v>1193.9411764705883</v>
      </c>
    </row>
    <row r="180" spans="1:6" ht="10.5" customHeight="1">
      <c r="A180" s="19">
        <f t="shared" si="5"/>
        <v>177</v>
      </c>
      <c r="B180" s="109">
        <v>127</v>
      </c>
      <c r="C180" s="20" t="s">
        <v>416</v>
      </c>
      <c r="D180" s="7">
        <v>21487</v>
      </c>
      <c r="E180" s="7">
        <v>18</v>
      </c>
      <c r="F180" s="129">
        <f t="shared" si="4"/>
        <v>1193.7222222222222</v>
      </c>
    </row>
    <row r="181" spans="1:6" ht="10.5" customHeight="1">
      <c r="A181" s="19">
        <f t="shared" si="5"/>
        <v>178</v>
      </c>
      <c r="B181" s="109">
        <v>89</v>
      </c>
      <c r="C181" s="20" t="s">
        <v>348</v>
      </c>
      <c r="D181" s="7">
        <v>17903</v>
      </c>
      <c r="E181" s="7">
        <v>15</v>
      </c>
      <c r="F181" s="129">
        <f t="shared" si="4"/>
        <v>1193.5333333333333</v>
      </c>
    </row>
    <row r="182" spans="1:6" ht="10.5" customHeight="1">
      <c r="A182" s="19">
        <f t="shared" si="5"/>
        <v>179</v>
      </c>
      <c r="B182" s="109">
        <v>316</v>
      </c>
      <c r="C182" s="20" t="s">
        <v>159</v>
      </c>
      <c r="D182" s="7">
        <v>2383</v>
      </c>
      <c r="E182" s="7">
        <v>2</v>
      </c>
      <c r="F182" s="129">
        <f t="shared" si="4"/>
        <v>1191.5</v>
      </c>
    </row>
    <row r="183" spans="1:6" ht="10.5" customHeight="1">
      <c r="A183" s="19">
        <f t="shared" si="5"/>
        <v>180</v>
      </c>
      <c r="B183" s="109">
        <v>268</v>
      </c>
      <c r="C183" s="20" t="s">
        <v>443</v>
      </c>
      <c r="D183" s="7">
        <v>14264</v>
      </c>
      <c r="E183" s="7">
        <v>12</v>
      </c>
      <c r="F183" s="129">
        <f t="shared" si="4"/>
        <v>1188.6666666666667</v>
      </c>
    </row>
    <row r="184" spans="1:6" ht="10.5" customHeight="1">
      <c r="A184" s="19">
        <f t="shared" si="5"/>
        <v>181</v>
      </c>
      <c r="B184" s="109">
        <v>298</v>
      </c>
      <c r="C184" s="20" t="s">
        <v>119</v>
      </c>
      <c r="D184" s="7">
        <v>1176</v>
      </c>
      <c r="E184" s="7">
        <v>1</v>
      </c>
      <c r="F184" s="129">
        <f t="shared" si="4"/>
        <v>1176</v>
      </c>
    </row>
    <row r="185" spans="1:6" ht="10.5" customHeight="1">
      <c r="A185" s="19">
        <f t="shared" si="5"/>
        <v>182</v>
      </c>
      <c r="B185" s="109">
        <v>64</v>
      </c>
      <c r="C185" s="20" t="s">
        <v>391</v>
      </c>
      <c r="D185" s="7">
        <v>18710</v>
      </c>
      <c r="E185" s="7">
        <v>16</v>
      </c>
      <c r="F185" s="129">
        <f t="shared" si="4"/>
        <v>1169.375</v>
      </c>
    </row>
    <row r="186" spans="1:6" ht="10.5" customHeight="1">
      <c r="A186" s="19">
        <f t="shared" si="5"/>
        <v>183</v>
      </c>
      <c r="B186" s="109">
        <v>137</v>
      </c>
      <c r="C186" s="20" t="s">
        <v>451</v>
      </c>
      <c r="D186" s="7">
        <v>7013</v>
      </c>
      <c r="E186" s="7">
        <v>6</v>
      </c>
      <c r="F186" s="129">
        <f t="shared" si="4"/>
        <v>1168.8333333333333</v>
      </c>
    </row>
    <row r="187" spans="1:6" ht="10.5" customHeight="1">
      <c r="A187" s="19">
        <f t="shared" si="5"/>
        <v>184</v>
      </c>
      <c r="B187" s="109">
        <v>250</v>
      </c>
      <c r="C187" s="20" t="s">
        <v>302</v>
      </c>
      <c r="D187" s="7">
        <v>27994</v>
      </c>
      <c r="E187" s="7">
        <v>24</v>
      </c>
      <c r="F187" s="129">
        <f t="shared" si="4"/>
        <v>1166.4166666666667</v>
      </c>
    </row>
    <row r="188" spans="1:6" ht="10.5" customHeight="1">
      <c r="A188" s="19">
        <f t="shared" si="5"/>
        <v>185</v>
      </c>
      <c r="B188" s="109">
        <v>11</v>
      </c>
      <c r="C188" s="20" t="s">
        <v>418</v>
      </c>
      <c r="D188" s="7">
        <v>22156</v>
      </c>
      <c r="E188" s="7">
        <v>19</v>
      </c>
      <c r="F188" s="129">
        <f t="shared" si="4"/>
        <v>1166.1052631578948</v>
      </c>
    </row>
    <row r="189" spans="1:6" ht="10.5" customHeight="1">
      <c r="A189" s="19">
        <f t="shared" si="5"/>
        <v>186</v>
      </c>
      <c r="B189" s="109">
        <v>51</v>
      </c>
      <c r="C189" s="20" t="s">
        <v>147</v>
      </c>
      <c r="D189" s="7">
        <v>41779</v>
      </c>
      <c r="E189" s="7">
        <v>36</v>
      </c>
      <c r="F189" s="129">
        <f t="shared" si="4"/>
        <v>1160.5277777777778</v>
      </c>
    </row>
    <row r="190" spans="1:6" ht="10.5" customHeight="1">
      <c r="A190" s="19">
        <f t="shared" si="5"/>
        <v>187</v>
      </c>
      <c r="B190" s="109">
        <v>72</v>
      </c>
      <c r="C190" s="20" t="s">
        <v>138</v>
      </c>
      <c r="D190" s="7">
        <v>24273</v>
      </c>
      <c r="E190" s="7">
        <v>21</v>
      </c>
      <c r="F190" s="129">
        <f t="shared" si="4"/>
        <v>1155.857142857143</v>
      </c>
    </row>
    <row r="191" spans="1:6" ht="10.5" customHeight="1">
      <c r="A191" s="19">
        <f t="shared" si="5"/>
        <v>188</v>
      </c>
      <c r="B191" s="109">
        <v>91</v>
      </c>
      <c r="C191" s="20" t="s">
        <v>192</v>
      </c>
      <c r="D191" s="7">
        <v>2280</v>
      </c>
      <c r="E191" s="7">
        <v>2</v>
      </c>
      <c r="F191" s="129">
        <f t="shared" si="4"/>
        <v>1140</v>
      </c>
    </row>
    <row r="192" spans="1:6" ht="10.5" customHeight="1">
      <c r="A192" s="19">
        <f t="shared" si="5"/>
        <v>189</v>
      </c>
      <c r="B192" s="109">
        <v>186</v>
      </c>
      <c r="C192" s="20" t="s">
        <v>425</v>
      </c>
      <c r="D192" s="7">
        <v>14795</v>
      </c>
      <c r="E192" s="7">
        <v>13</v>
      </c>
      <c r="F192" s="129">
        <f t="shared" si="4"/>
        <v>1138.076923076923</v>
      </c>
    </row>
    <row r="193" spans="1:6" ht="10.5" customHeight="1">
      <c r="A193" s="19">
        <f t="shared" si="5"/>
        <v>190</v>
      </c>
      <c r="B193" s="109">
        <v>162</v>
      </c>
      <c r="C193" s="20" t="s">
        <v>362</v>
      </c>
      <c r="D193" s="7">
        <v>21219</v>
      </c>
      <c r="E193" s="7">
        <v>19</v>
      </c>
      <c r="F193" s="129">
        <f t="shared" si="4"/>
        <v>1116.7894736842106</v>
      </c>
    </row>
    <row r="194" spans="1:6" ht="10.5" customHeight="1">
      <c r="A194" s="19">
        <f t="shared" si="5"/>
        <v>191</v>
      </c>
      <c r="B194" s="109">
        <v>54</v>
      </c>
      <c r="C194" s="20" t="s">
        <v>444</v>
      </c>
      <c r="D194" s="7">
        <v>5557</v>
      </c>
      <c r="E194" s="7">
        <v>5</v>
      </c>
      <c r="F194" s="129">
        <f t="shared" si="4"/>
        <v>1111.4</v>
      </c>
    </row>
    <row r="195" spans="1:6" ht="10.5" customHeight="1">
      <c r="A195" s="19">
        <f t="shared" si="5"/>
        <v>192</v>
      </c>
      <c r="B195" s="109">
        <v>67</v>
      </c>
      <c r="C195" s="20" t="s">
        <v>165</v>
      </c>
      <c r="D195" s="7">
        <v>22088</v>
      </c>
      <c r="E195" s="7">
        <v>20</v>
      </c>
      <c r="F195" s="129">
        <f t="shared" si="4"/>
        <v>1104.4</v>
      </c>
    </row>
    <row r="196" spans="1:6" ht="10.5" customHeight="1">
      <c r="A196" s="19">
        <f t="shared" si="5"/>
        <v>193</v>
      </c>
      <c r="B196" s="109">
        <v>315</v>
      </c>
      <c r="C196" s="20" t="s">
        <v>320</v>
      </c>
      <c r="D196" s="7">
        <v>2198</v>
      </c>
      <c r="E196" s="7">
        <v>2</v>
      </c>
      <c r="F196" s="129">
        <f t="shared" si="4"/>
        <v>1099</v>
      </c>
    </row>
    <row r="197" spans="1:6" ht="10.5" customHeight="1">
      <c r="A197" s="19">
        <f t="shared" si="5"/>
        <v>194</v>
      </c>
      <c r="B197" s="109">
        <v>235</v>
      </c>
      <c r="C197" s="20" t="s">
        <v>353</v>
      </c>
      <c r="D197" s="7">
        <v>45056</v>
      </c>
      <c r="E197" s="7">
        <v>41</v>
      </c>
      <c r="F197" s="129">
        <f aca="true" t="shared" si="6" ref="F197:F260">D197/E197</f>
        <v>1098.9268292682927</v>
      </c>
    </row>
    <row r="198" spans="1:6" ht="10.5" customHeight="1">
      <c r="A198" s="19">
        <f aca="true" t="shared" si="7" ref="A198:A261">A197+1</f>
        <v>195</v>
      </c>
      <c r="B198" s="109">
        <v>219</v>
      </c>
      <c r="C198" s="20" t="s">
        <v>450</v>
      </c>
      <c r="D198" s="7">
        <v>7652</v>
      </c>
      <c r="E198" s="7">
        <v>7</v>
      </c>
      <c r="F198" s="129">
        <f t="shared" si="6"/>
        <v>1093.142857142857</v>
      </c>
    </row>
    <row r="199" spans="1:6" ht="10.5" customHeight="1">
      <c r="A199" s="19">
        <f t="shared" si="7"/>
        <v>196</v>
      </c>
      <c r="B199" s="109">
        <v>79</v>
      </c>
      <c r="C199" s="20" t="s">
        <v>295</v>
      </c>
      <c r="D199" s="7">
        <v>3279</v>
      </c>
      <c r="E199" s="7">
        <v>3</v>
      </c>
      <c r="F199" s="129">
        <f t="shared" si="6"/>
        <v>1093</v>
      </c>
    </row>
    <row r="200" spans="1:6" ht="10.5" customHeight="1">
      <c r="A200" s="19">
        <f t="shared" si="7"/>
        <v>197</v>
      </c>
      <c r="B200" s="109">
        <v>222</v>
      </c>
      <c r="C200" s="20" t="s">
        <v>442</v>
      </c>
      <c r="D200" s="7">
        <v>24983</v>
      </c>
      <c r="E200" s="7">
        <v>23</v>
      </c>
      <c r="F200" s="129">
        <f t="shared" si="6"/>
        <v>1086.2173913043478</v>
      </c>
    </row>
    <row r="201" spans="1:6" ht="10.5" customHeight="1">
      <c r="A201" s="19">
        <f t="shared" si="7"/>
        <v>198</v>
      </c>
      <c r="B201" s="109">
        <v>90</v>
      </c>
      <c r="C201" s="20" t="s">
        <v>223</v>
      </c>
      <c r="D201" s="7">
        <v>73855</v>
      </c>
      <c r="E201" s="7">
        <v>68</v>
      </c>
      <c r="F201" s="129">
        <f t="shared" si="6"/>
        <v>1086.1029411764705</v>
      </c>
    </row>
    <row r="202" spans="1:6" ht="10.5" customHeight="1">
      <c r="A202" s="19">
        <f t="shared" si="7"/>
        <v>199</v>
      </c>
      <c r="B202" s="109">
        <v>300</v>
      </c>
      <c r="C202" s="20" t="s">
        <v>335</v>
      </c>
      <c r="D202" s="7">
        <v>37876</v>
      </c>
      <c r="E202" s="7">
        <v>35</v>
      </c>
      <c r="F202" s="129">
        <f t="shared" si="6"/>
        <v>1082.1714285714286</v>
      </c>
    </row>
    <row r="203" spans="1:6" ht="10.5" customHeight="1">
      <c r="A203" s="19">
        <f t="shared" si="7"/>
        <v>200</v>
      </c>
      <c r="B203" s="109">
        <v>88</v>
      </c>
      <c r="C203" s="20" t="s">
        <v>310</v>
      </c>
      <c r="D203" s="7">
        <v>3220</v>
      </c>
      <c r="E203" s="7">
        <v>3</v>
      </c>
      <c r="F203" s="129">
        <f t="shared" si="6"/>
        <v>1073.3333333333333</v>
      </c>
    </row>
    <row r="204" spans="1:6" ht="10.5" customHeight="1">
      <c r="A204" s="19">
        <f t="shared" si="7"/>
        <v>201</v>
      </c>
      <c r="B204" s="109">
        <v>12</v>
      </c>
      <c r="C204" s="20" t="s">
        <v>166</v>
      </c>
      <c r="D204" s="7">
        <v>10723</v>
      </c>
      <c r="E204" s="7">
        <v>10</v>
      </c>
      <c r="F204" s="129">
        <f t="shared" si="6"/>
        <v>1072.3</v>
      </c>
    </row>
    <row r="205" spans="1:6" ht="10.5" customHeight="1">
      <c r="A205" s="19">
        <f t="shared" si="7"/>
        <v>202</v>
      </c>
      <c r="B205" s="109">
        <v>313</v>
      </c>
      <c r="C205" s="20" t="s">
        <v>471</v>
      </c>
      <c r="D205" s="7">
        <v>27852</v>
      </c>
      <c r="E205" s="7">
        <v>26</v>
      </c>
      <c r="F205" s="129">
        <f t="shared" si="6"/>
        <v>1071.2307692307693</v>
      </c>
    </row>
    <row r="206" spans="1:6" ht="10.5" customHeight="1">
      <c r="A206" s="19">
        <f t="shared" si="7"/>
        <v>203</v>
      </c>
      <c r="B206" s="109">
        <v>47</v>
      </c>
      <c r="C206" s="20" t="s">
        <v>274</v>
      </c>
      <c r="D206" s="7">
        <v>55633</v>
      </c>
      <c r="E206" s="7">
        <v>52</v>
      </c>
      <c r="F206" s="129">
        <f t="shared" si="6"/>
        <v>1069.8653846153845</v>
      </c>
    </row>
    <row r="207" spans="1:6" ht="10.5" customHeight="1">
      <c r="A207" s="19">
        <f t="shared" si="7"/>
        <v>204</v>
      </c>
      <c r="B207" s="109">
        <v>81</v>
      </c>
      <c r="C207" s="20" t="s">
        <v>369</v>
      </c>
      <c r="D207" s="7">
        <v>13853</v>
      </c>
      <c r="E207" s="7">
        <v>13</v>
      </c>
      <c r="F207" s="129">
        <f t="shared" si="6"/>
        <v>1065.6153846153845</v>
      </c>
    </row>
    <row r="208" spans="1:6" ht="10.5" customHeight="1">
      <c r="A208" s="19">
        <f t="shared" si="7"/>
        <v>205</v>
      </c>
      <c r="B208" s="109">
        <v>44</v>
      </c>
      <c r="C208" s="20" t="s">
        <v>315</v>
      </c>
      <c r="D208" s="7">
        <v>29791</v>
      </c>
      <c r="E208" s="7">
        <v>28</v>
      </c>
      <c r="F208" s="129">
        <f t="shared" si="6"/>
        <v>1063.9642857142858</v>
      </c>
    </row>
    <row r="209" spans="1:6" ht="10.5" customHeight="1">
      <c r="A209" s="19">
        <f t="shared" si="7"/>
        <v>206</v>
      </c>
      <c r="B209" s="146">
        <v>265</v>
      </c>
      <c r="C209" s="147" t="s">
        <v>193</v>
      </c>
      <c r="D209" s="148">
        <v>18922</v>
      </c>
      <c r="E209" s="148">
        <v>18</v>
      </c>
      <c r="F209" s="129">
        <f t="shared" si="6"/>
        <v>1051.2222222222222</v>
      </c>
    </row>
    <row r="210" spans="1:6" ht="10.5" customHeight="1">
      <c r="A210" s="19">
        <f t="shared" si="7"/>
        <v>207</v>
      </c>
      <c r="B210" s="146">
        <v>41</v>
      </c>
      <c r="C210" s="147" t="s">
        <v>140</v>
      </c>
      <c r="D210" s="148">
        <v>13531</v>
      </c>
      <c r="E210" s="148">
        <v>13</v>
      </c>
      <c r="F210" s="129">
        <f t="shared" si="6"/>
        <v>1040.8461538461538</v>
      </c>
    </row>
    <row r="211" spans="1:6" ht="10.5" customHeight="1">
      <c r="A211" s="19">
        <f t="shared" si="7"/>
        <v>208</v>
      </c>
      <c r="B211" s="146">
        <v>59</v>
      </c>
      <c r="C211" s="147" t="s">
        <v>224</v>
      </c>
      <c r="D211" s="148">
        <v>2080</v>
      </c>
      <c r="E211" s="148">
        <v>2</v>
      </c>
      <c r="F211" s="129">
        <f t="shared" si="6"/>
        <v>1040</v>
      </c>
    </row>
    <row r="212" spans="1:6" ht="10.5" customHeight="1">
      <c r="A212" s="19">
        <f t="shared" si="7"/>
        <v>209</v>
      </c>
      <c r="B212" s="146">
        <v>363</v>
      </c>
      <c r="C212" s="147" t="s">
        <v>176</v>
      </c>
      <c r="D212" s="148">
        <v>3117</v>
      </c>
      <c r="E212" s="148">
        <v>3</v>
      </c>
      <c r="F212" s="129">
        <f t="shared" si="6"/>
        <v>1039</v>
      </c>
    </row>
    <row r="213" spans="1:6" ht="10.5" customHeight="1">
      <c r="A213" s="19">
        <f t="shared" si="7"/>
        <v>210</v>
      </c>
      <c r="B213" s="146">
        <v>241</v>
      </c>
      <c r="C213" s="147" t="s">
        <v>393</v>
      </c>
      <c r="D213" s="148">
        <v>100850</v>
      </c>
      <c r="E213" s="148">
        <v>98</v>
      </c>
      <c r="F213" s="129">
        <f t="shared" si="6"/>
        <v>1029.0816326530612</v>
      </c>
    </row>
    <row r="214" spans="1:6" ht="10.5" customHeight="1">
      <c r="A214" s="19">
        <f t="shared" si="7"/>
        <v>211</v>
      </c>
      <c r="B214" s="146">
        <v>358</v>
      </c>
      <c r="C214" s="147" t="s">
        <v>382</v>
      </c>
      <c r="D214" s="148">
        <v>16359</v>
      </c>
      <c r="E214" s="148">
        <v>16</v>
      </c>
      <c r="F214" s="129">
        <f t="shared" si="6"/>
        <v>1022.4375</v>
      </c>
    </row>
    <row r="215" spans="1:6" ht="10.5" customHeight="1">
      <c r="A215" s="19">
        <f t="shared" si="7"/>
        <v>212</v>
      </c>
      <c r="B215" s="146">
        <v>172</v>
      </c>
      <c r="C215" s="147" t="s">
        <v>455</v>
      </c>
      <c r="D215" s="148">
        <v>6115</v>
      </c>
      <c r="E215" s="148">
        <v>6</v>
      </c>
      <c r="F215" s="129">
        <f t="shared" si="6"/>
        <v>1019.1666666666666</v>
      </c>
    </row>
    <row r="216" spans="1:6" ht="10.5" customHeight="1">
      <c r="A216" s="19">
        <f t="shared" si="7"/>
        <v>213</v>
      </c>
      <c r="B216" s="146">
        <v>348</v>
      </c>
      <c r="C216" s="147" t="s">
        <v>378</v>
      </c>
      <c r="D216" s="148">
        <v>3054</v>
      </c>
      <c r="E216" s="148">
        <v>3</v>
      </c>
      <c r="F216" s="129">
        <f t="shared" si="6"/>
        <v>1018</v>
      </c>
    </row>
    <row r="217" spans="1:6" ht="10.5" customHeight="1">
      <c r="A217" s="19">
        <f t="shared" si="7"/>
        <v>214</v>
      </c>
      <c r="B217" s="146">
        <v>69</v>
      </c>
      <c r="C217" s="147" t="s">
        <v>163</v>
      </c>
      <c r="D217" s="148">
        <v>2015</v>
      </c>
      <c r="E217" s="148">
        <v>2</v>
      </c>
      <c r="F217" s="129">
        <f t="shared" si="6"/>
        <v>1007.5</v>
      </c>
    </row>
    <row r="218" spans="1:6" ht="10.5" customHeight="1">
      <c r="A218" s="19">
        <f t="shared" si="7"/>
        <v>215</v>
      </c>
      <c r="B218" s="146">
        <v>189</v>
      </c>
      <c r="C218" s="147" t="s">
        <v>111</v>
      </c>
      <c r="D218" s="148">
        <v>1000</v>
      </c>
      <c r="E218" s="148">
        <v>1</v>
      </c>
      <c r="F218" s="129">
        <f t="shared" si="6"/>
        <v>1000</v>
      </c>
    </row>
    <row r="219" spans="1:6" ht="10.5" customHeight="1">
      <c r="A219" s="19">
        <f t="shared" si="7"/>
        <v>216</v>
      </c>
      <c r="B219" s="146">
        <v>220</v>
      </c>
      <c r="C219" s="147" t="s">
        <v>298</v>
      </c>
      <c r="D219" s="148">
        <v>4964</v>
      </c>
      <c r="E219" s="148">
        <v>5</v>
      </c>
      <c r="F219" s="129">
        <f t="shared" si="6"/>
        <v>992.8</v>
      </c>
    </row>
    <row r="220" spans="1:6" ht="10.5" customHeight="1">
      <c r="A220" s="19">
        <f t="shared" si="7"/>
        <v>217</v>
      </c>
      <c r="B220" s="146">
        <v>202</v>
      </c>
      <c r="C220" s="147" t="s">
        <v>367</v>
      </c>
      <c r="D220" s="148">
        <v>4960</v>
      </c>
      <c r="E220" s="148">
        <v>5</v>
      </c>
      <c r="F220" s="129">
        <f t="shared" si="6"/>
        <v>992</v>
      </c>
    </row>
    <row r="221" spans="1:6" ht="10.5" customHeight="1">
      <c r="A221" s="19">
        <f t="shared" si="7"/>
        <v>218</v>
      </c>
      <c r="B221" s="146">
        <v>104</v>
      </c>
      <c r="C221" s="147" t="s">
        <v>435</v>
      </c>
      <c r="D221" s="148">
        <v>2968</v>
      </c>
      <c r="E221" s="148">
        <v>3</v>
      </c>
      <c r="F221" s="129">
        <f t="shared" si="6"/>
        <v>989.3333333333334</v>
      </c>
    </row>
    <row r="222" spans="1:6" ht="10.5" customHeight="1">
      <c r="A222" s="19">
        <f t="shared" si="7"/>
        <v>219</v>
      </c>
      <c r="B222" s="146">
        <v>373</v>
      </c>
      <c r="C222" s="147" t="s">
        <v>408</v>
      </c>
      <c r="D222" s="148">
        <v>15740</v>
      </c>
      <c r="E222" s="148">
        <v>16</v>
      </c>
      <c r="F222" s="129">
        <f t="shared" si="6"/>
        <v>983.75</v>
      </c>
    </row>
    <row r="223" spans="1:6" ht="10.5" customHeight="1">
      <c r="A223" s="19">
        <f t="shared" si="7"/>
        <v>220</v>
      </c>
      <c r="B223" s="146">
        <v>286</v>
      </c>
      <c r="C223" s="147" t="s">
        <v>445</v>
      </c>
      <c r="D223" s="148">
        <v>3916</v>
      </c>
      <c r="E223" s="148">
        <v>4</v>
      </c>
      <c r="F223" s="129">
        <f t="shared" si="6"/>
        <v>979</v>
      </c>
    </row>
    <row r="224" spans="1:6" ht="10.5" customHeight="1">
      <c r="A224" s="19">
        <f t="shared" si="7"/>
        <v>221</v>
      </c>
      <c r="B224" s="146">
        <v>349</v>
      </c>
      <c r="C224" s="147" t="s">
        <v>340</v>
      </c>
      <c r="D224" s="148">
        <v>5804</v>
      </c>
      <c r="E224" s="148">
        <v>6</v>
      </c>
      <c r="F224" s="129">
        <f t="shared" si="6"/>
        <v>967.3333333333334</v>
      </c>
    </row>
    <row r="225" spans="1:6" ht="10.5" customHeight="1">
      <c r="A225" s="19">
        <f t="shared" si="7"/>
        <v>222</v>
      </c>
      <c r="B225" s="146">
        <v>166</v>
      </c>
      <c r="C225" s="147" t="s">
        <v>183</v>
      </c>
      <c r="D225" s="148">
        <v>1934</v>
      </c>
      <c r="E225" s="148">
        <v>2</v>
      </c>
      <c r="F225" s="129">
        <f t="shared" si="6"/>
        <v>967</v>
      </c>
    </row>
    <row r="226" spans="1:6" ht="10.5" customHeight="1">
      <c r="A226" s="19">
        <f t="shared" si="7"/>
        <v>223</v>
      </c>
      <c r="B226" s="146">
        <v>61</v>
      </c>
      <c r="C226" s="147" t="s">
        <v>388</v>
      </c>
      <c r="D226" s="148">
        <v>99049</v>
      </c>
      <c r="E226" s="148">
        <v>103</v>
      </c>
      <c r="F226" s="129">
        <f t="shared" si="6"/>
        <v>961.6407766990292</v>
      </c>
    </row>
    <row r="227" spans="1:6" ht="10.5" customHeight="1">
      <c r="A227" s="19">
        <f t="shared" si="7"/>
        <v>224</v>
      </c>
      <c r="B227" s="146">
        <v>161</v>
      </c>
      <c r="C227" s="147" t="s">
        <v>275</v>
      </c>
      <c r="D227" s="148">
        <v>960</v>
      </c>
      <c r="E227" s="148">
        <v>1</v>
      </c>
      <c r="F227" s="129">
        <f t="shared" si="6"/>
        <v>960</v>
      </c>
    </row>
    <row r="228" spans="1:6" ht="10.5" customHeight="1">
      <c r="A228" s="19">
        <f t="shared" si="7"/>
        <v>225</v>
      </c>
      <c r="B228" s="146">
        <v>357</v>
      </c>
      <c r="C228" s="147" t="s">
        <v>221</v>
      </c>
      <c r="D228" s="148">
        <v>3826</v>
      </c>
      <c r="E228" s="148">
        <v>4</v>
      </c>
      <c r="F228" s="129">
        <f t="shared" si="6"/>
        <v>956.5</v>
      </c>
    </row>
    <row r="229" spans="1:6" ht="10.5" customHeight="1">
      <c r="A229" s="19">
        <f t="shared" si="7"/>
        <v>226</v>
      </c>
      <c r="B229" s="146">
        <v>213</v>
      </c>
      <c r="C229" s="147" t="s">
        <v>198</v>
      </c>
      <c r="D229" s="148">
        <v>8589</v>
      </c>
      <c r="E229" s="148">
        <v>9</v>
      </c>
      <c r="F229" s="129">
        <f t="shared" si="6"/>
        <v>954.3333333333334</v>
      </c>
    </row>
    <row r="230" spans="1:6" ht="10.5" customHeight="1">
      <c r="A230" s="19">
        <f t="shared" si="7"/>
        <v>227</v>
      </c>
      <c r="B230" s="146">
        <v>160</v>
      </c>
      <c r="C230" s="147" t="s">
        <v>280</v>
      </c>
      <c r="D230" s="148">
        <v>950</v>
      </c>
      <c r="E230" s="148">
        <v>1</v>
      </c>
      <c r="F230" s="129">
        <f t="shared" si="6"/>
        <v>950</v>
      </c>
    </row>
    <row r="231" spans="1:6" ht="10.5" customHeight="1">
      <c r="A231" s="19">
        <f t="shared" si="7"/>
        <v>228</v>
      </c>
      <c r="B231" s="146">
        <v>231</v>
      </c>
      <c r="C231" s="147" t="s">
        <v>401</v>
      </c>
      <c r="D231" s="148">
        <v>71144</v>
      </c>
      <c r="E231" s="148">
        <v>75</v>
      </c>
      <c r="F231" s="129">
        <f t="shared" si="6"/>
        <v>948.5866666666667</v>
      </c>
    </row>
    <row r="232" spans="1:6" ht="10.5" customHeight="1">
      <c r="A232" s="19">
        <f t="shared" si="7"/>
        <v>229</v>
      </c>
      <c r="B232" s="146">
        <v>187</v>
      </c>
      <c r="C232" s="147" t="s">
        <v>269</v>
      </c>
      <c r="D232" s="148">
        <v>5664</v>
      </c>
      <c r="E232" s="148">
        <v>6</v>
      </c>
      <c r="F232" s="129">
        <f t="shared" si="6"/>
        <v>944</v>
      </c>
    </row>
    <row r="233" spans="1:6" ht="10.5" customHeight="1">
      <c r="A233" s="19">
        <f t="shared" si="7"/>
        <v>230</v>
      </c>
      <c r="B233" s="146">
        <v>96</v>
      </c>
      <c r="C233" s="147" t="s">
        <v>360</v>
      </c>
      <c r="D233" s="148">
        <v>3755</v>
      </c>
      <c r="E233" s="148">
        <v>4</v>
      </c>
      <c r="F233" s="129">
        <f t="shared" si="6"/>
        <v>938.75</v>
      </c>
    </row>
    <row r="234" spans="1:6" ht="10.5" customHeight="1">
      <c r="A234" s="19">
        <f t="shared" si="7"/>
        <v>231</v>
      </c>
      <c r="B234" s="146">
        <v>233</v>
      </c>
      <c r="C234" s="147" t="s">
        <v>350</v>
      </c>
      <c r="D234" s="148">
        <v>10224</v>
      </c>
      <c r="E234" s="148">
        <v>11</v>
      </c>
      <c r="F234" s="129">
        <f t="shared" si="6"/>
        <v>929.4545454545455</v>
      </c>
    </row>
    <row r="235" spans="1:6" ht="10.5" customHeight="1">
      <c r="A235" s="19">
        <f t="shared" si="7"/>
        <v>232</v>
      </c>
      <c r="B235" s="146">
        <v>292</v>
      </c>
      <c r="C235" s="147" t="s">
        <v>167</v>
      </c>
      <c r="D235" s="148">
        <v>4546</v>
      </c>
      <c r="E235" s="148">
        <v>5</v>
      </c>
      <c r="F235" s="129">
        <f t="shared" si="6"/>
        <v>909.2</v>
      </c>
    </row>
    <row r="236" spans="1:6" ht="10.5" customHeight="1">
      <c r="A236" s="19">
        <f t="shared" si="7"/>
        <v>233</v>
      </c>
      <c r="B236" s="146">
        <v>32</v>
      </c>
      <c r="C236" s="147" t="s">
        <v>177</v>
      </c>
      <c r="D236" s="148">
        <v>29037</v>
      </c>
      <c r="E236" s="148">
        <v>32</v>
      </c>
      <c r="F236" s="129">
        <f t="shared" si="6"/>
        <v>907.40625</v>
      </c>
    </row>
    <row r="237" spans="1:6" ht="10.5" customHeight="1">
      <c r="A237" s="19">
        <f t="shared" si="7"/>
        <v>234</v>
      </c>
      <c r="B237" s="146">
        <v>49</v>
      </c>
      <c r="C237" s="147" t="s">
        <v>218</v>
      </c>
      <c r="D237" s="148">
        <v>141349</v>
      </c>
      <c r="E237" s="148">
        <v>156</v>
      </c>
      <c r="F237" s="129">
        <f t="shared" si="6"/>
        <v>906.0833333333334</v>
      </c>
    </row>
    <row r="238" spans="1:6" ht="10.5" customHeight="1">
      <c r="A238" s="19">
        <f t="shared" si="7"/>
        <v>235</v>
      </c>
      <c r="B238" s="146">
        <v>206</v>
      </c>
      <c r="C238" s="147" t="s">
        <v>136</v>
      </c>
      <c r="D238" s="148">
        <v>9963</v>
      </c>
      <c r="E238" s="148">
        <v>11</v>
      </c>
      <c r="F238" s="129">
        <f t="shared" si="6"/>
        <v>905.7272727272727</v>
      </c>
    </row>
    <row r="239" spans="1:6" ht="10.5" customHeight="1">
      <c r="A239" s="19">
        <f t="shared" si="7"/>
        <v>236</v>
      </c>
      <c r="B239" s="146">
        <v>139</v>
      </c>
      <c r="C239" s="147" t="s">
        <v>436</v>
      </c>
      <c r="D239" s="148">
        <v>3615</v>
      </c>
      <c r="E239" s="148">
        <v>4</v>
      </c>
      <c r="F239" s="129">
        <f t="shared" si="6"/>
        <v>903.75</v>
      </c>
    </row>
    <row r="240" spans="1:6" ht="10.5" customHeight="1">
      <c r="A240" s="19">
        <f t="shared" si="7"/>
        <v>237</v>
      </c>
      <c r="B240" s="146">
        <v>95</v>
      </c>
      <c r="C240" s="147" t="s">
        <v>431</v>
      </c>
      <c r="D240" s="148">
        <v>900</v>
      </c>
      <c r="E240" s="148">
        <v>1</v>
      </c>
      <c r="F240" s="129">
        <f t="shared" si="6"/>
        <v>900</v>
      </c>
    </row>
    <row r="241" spans="1:6" ht="10.5" customHeight="1">
      <c r="A241" s="19">
        <f t="shared" si="7"/>
        <v>238</v>
      </c>
      <c r="B241" s="146">
        <v>198</v>
      </c>
      <c r="C241" s="147" t="s">
        <v>294</v>
      </c>
      <c r="D241" s="148">
        <v>23213</v>
      </c>
      <c r="E241" s="148">
        <v>26</v>
      </c>
      <c r="F241" s="129">
        <f t="shared" si="6"/>
        <v>892.8076923076923</v>
      </c>
    </row>
    <row r="242" spans="1:6" ht="10.5" customHeight="1">
      <c r="A242" s="19">
        <f t="shared" si="7"/>
        <v>239</v>
      </c>
      <c r="B242" s="146">
        <v>308</v>
      </c>
      <c r="C242" s="147" t="s">
        <v>282</v>
      </c>
      <c r="D242" s="148">
        <v>45376</v>
      </c>
      <c r="E242" s="148">
        <v>51</v>
      </c>
      <c r="F242" s="129">
        <f t="shared" si="6"/>
        <v>889.7254901960785</v>
      </c>
    </row>
    <row r="243" spans="1:6" ht="10.5" customHeight="1">
      <c r="A243" s="19">
        <f t="shared" si="7"/>
        <v>240</v>
      </c>
      <c r="B243" s="146">
        <v>319</v>
      </c>
      <c r="C243" s="147" t="s">
        <v>222</v>
      </c>
      <c r="D243" s="148">
        <v>41658</v>
      </c>
      <c r="E243" s="148">
        <v>47</v>
      </c>
      <c r="F243" s="129">
        <f t="shared" si="6"/>
        <v>886.3404255319149</v>
      </c>
    </row>
    <row r="244" spans="1:6" ht="10.5" customHeight="1">
      <c r="A244" s="19">
        <f t="shared" si="7"/>
        <v>241</v>
      </c>
      <c r="B244" s="146">
        <v>266</v>
      </c>
      <c r="C244" s="147" t="s">
        <v>453</v>
      </c>
      <c r="D244" s="148">
        <v>4422</v>
      </c>
      <c r="E244" s="148">
        <v>5</v>
      </c>
      <c r="F244" s="129">
        <f t="shared" si="6"/>
        <v>884.4</v>
      </c>
    </row>
    <row r="245" spans="1:6" ht="10.5" customHeight="1">
      <c r="A245" s="19">
        <f t="shared" si="7"/>
        <v>242</v>
      </c>
      <c r="B245" s="146">
        <v>150</v>
      </c>
      <c r="C245" s="147" t="s">
        <v>164</v>
      </c>
      <c r="D245" s="148">
        <v>7953</v>
      </c>
      <c r="E245" s="148">
        <v>9</v>
      </c>
      <c r="F245" s="129">
        <f t="shared" si="6"/>
        <v>883.6666666666666</v>
      </c>
    </row>
    <row r="246" spans="1:6" ht="10.5" customHeight="1">
      <c r="A246" s="19">
        <f t="shared" si="7"/>
        <v>243</v>
      </c>
      <c r="B246" s="146">
        <v>193</v>
      </c>
      <c r="C246" s="147" t="s">
        <v>115</v>
      </c>
      <c r="D246" s="148">
        <v>2644</v>
      </c>
      <c r="E246" s="148">
        <v>3</v>
      </c>
      <c r="F246" s="129">
        <f t="shared" si="6"/>
        <v>881.3333333333334</v>
      </c>
    </row>
    <row r="247" spans="1:6" ht="10.5" customHeight="1">
      <c r="A247" s="19">
        <f t="shared" si="7"/>
        <v>244</v>
      </c>
      <c r="B247" s="146">
        <v>148</v>
      </c>
      <c r="C247" s="147" t="s">
        <v>457</v>
      </c>
      <c r="D247" s="148">
        <v>21024</v>
      </c>
      <c r="E247" s="148">
        <v>24</v>
      </c>
      <c r="F247" s="129">
        <f t="shared" si="6"/>
        <v>876</v>
      </c>
    </row>
    <row r="248" spans="1:6" ht="10.5" customHeight="1">
      <c r="A248" s="19">
        <f t="shared" si="7"/>
        <v>245</v>
      </c>
      <c r="B248" s="146">
        <v>281</v>
      </c>
      <c r="C248" s="147" t="s">
        <v>191</v>
      </c>
      <c r="D248" s="148">
        <v>3495</v>
      </c>
      <c r="E248" s="148">
        <v>4</v>
      </c>
      <c r="F248" s="129">
        <f t="shared" si="6"/>
        <v>873.75</v>
      </c>
    </row>
    <row r="249" spans="1:6" ht="10.5" customHeight="1">
      <c r="A249" s="19">
        <f t="shared" si="7"/>
        <v>246</v>
      </c>
      <c r="B249" s="146">
        <v>73</v>
      </c>
      <c r="C249" s="147" t="s">
        <v>341</v>
      </c>
      <c r="D249" s="148">
        <v>16537</v>
      </c>
      <c r="E249" s="148">
        <v>19</v>
      </c>
      <c r="F249" s="129">
        <f t="shared" si="6"/>
        <v>870.3684210526316</v>
      </c>
    </row>
    <row r="250" spans="1:6" ht="10.5" customHeight="1">
      <c r="A250" s="19">
        <f t="shared" si="7"/>
        <v>247</v>
      </c>
      <c r="B250" s="146">
        <v>261</v>
      </c>
      <c r="C250" s="147" t="s">
        <v>300</v>
      </c>
      <c r="D250" s="148">
        <v>6060</v>
      </c>
      <c r="E250" s="148">
        <v>7</v>
      </c>
      <c r="F250" s="129">
        <f t="shared" si="6"/>
        <v>865.7142857142857</v>
      </c>
    </row>
    <row r="251" spans="1:6" ht="10.5" customHeight="1">
      <c r="A251" s="19">
        <f t="shared" si="7"/>
        <v>248</v>
      </c>
      <c r="B251" s="146">
        <v>5</v>
      </c>
      <c r="C251" s="147" t="s">
        <v>433</v>
      </c>
      <c r="D251" s="148">
        <v>1711</v>
      </c>
      <c r="E251" s="148">
        <v>2</v>
      </c>
      <c r="F251" s="129">
        <f t="shared" si="6"/>
        <v>855.5</v>
      </c>
    </row>
    <row r="252" spans="1:6" ht="10.5" customHeight="1">
      <c r="A252" s="19">
        <f t="shared" si="7"/>
        <v>249</v>
      </c>
      <c r="B252" s="146">
        <v>185</v>
      </c>
      <c r="C252" s="147" t="s">
        <v>428</v>
      </c>
      <c r="D252" s="148">
        <v>20368</v>
      </c>
      <c r="E252" s="148">
        <v>24</v>
      </c>
      <c r="F252" s="129">
        <f t="shared" si="6"/>
        <v>848.6666666666666</v>
      </c>
    </row>
    <row r="253" spans="1:6" ht="10.5" customHeight="1">
      <c r="A253" s="19">
        <f t="shared" si="7"/>
        <v>250</v>
      </c>
      <c r="B253" s="146">
        <v>201</v>
      </c>
      <c r="C253" s="147" t="s">
        <v>168</v>
      </c>
      <c r="D253" s="148">
        <v>5908</v>
      </c>
      <c r="E253" s="148">
        <v>7</v>
      </c>
      <c r="F253" s="129">
        <f t="shared" si="6"/>
        <v>844</v>
      </c>
    </row>
    <row r="254" spans="1:6" ht="10.5" customHeight="1">
      <c r="A254" s="19">
        <f t="shared" si="7"/>
        <v>251</v>
      </c>
      <c r="B254" s="146">
        <v>179</v>
      </c>
      <c r="C254" s="147" t="s">
        <v>307</v>
      </c>
      <c r="D254" s="148">
        <v>839</v>
      </c>
      <c r="E254" s="148">
        <v>1</v>
      </c>
      <c r="F254" s="129">
        <f t="shared" si="6"/>
        <v>839</v>
      </c>
    </row>
    <row r="255" spans="1:6" ht="10.5" customHeight="1">
      <c r="A255" s="19">
        <f t="shared" si="7"/>
        <v>252</v>
      </c>
      <c r="B255" s="146">
        <v>252</v>
      </c>
      <c r="C255" s="147" t="s">
        <v>290</v>
      </c>
      <c r="D255" s="148">
        <v>46807</v>
      </c>
      <c r="E255" s="148">
        <v>56</v>
      </c>
      <c r="F255" s="129">
        <f t="shared" si="6"/>
        <v>835.8392857142857</v>
      </c>
    </row>
    <row r="256" spans="1:6" ht="10.5" customHeight="1">
      <c r="A256" s="19">
        <f t="shared" si="7"/>
        <v>253</v>
      </c>
      <c r="B256" s="146">
        <v>128</v>
      </c>
      <c r="C256" s="147" t="s">
        <v>375</v>
      </c>
      <c r="D256" s="148">
        <v>22507</v>
      </c>
      <c r="E256" s="148">
        <v>27</v>
      </c>
      <c r="F256" s="129">
        <f t="shared" si="6"/>
        <v>833.5925925925926</v>
      </c>
    </row>
    <row r="257" spans="1:6" ht="10.5" customHeight="1">
      <c r="A257" s="19">
        <f t="shared" si="7"/>
        <v>254</v>
      </c>
      <c r="B257" s="146">
        <v>80</v>
      </c>
      <c r="C257" s="147" t="s">
        <v>184</v>
      </c>
      <c r="D257" s="148">
        <v>3299</v>
      </c>
      <c r="E257" s="148">
        <v>4</v>
      </c>
      <c r="F257" s="129">
        <f t="shared" si="6"/>
        <v>824.75</v>
      </c>
    </row>
    <row r="258" spans="1:6" ht="10.5" customHeight="1">
      <c r="A258" s="19">
        <f t="shared" si="7"/>
        <v>255</v>
      </c>
      <c r="B258" s="146">
        <v>230</v>
      </c>
      <c r="C258" s="147" t="s">
        <v>236</v>
      </c>
      <c r="D258" s="148">
        <v>799</v>
      </c>
      <c r="E258" s="148">
        <v>1</v>
      </c>
      <c r="F258" s="129">
        <f t="shared" si="6"/>
        <v>799</v>
      </c>
    </row>
    <row r="259" spans="1:6" ht="10.5" customHeight="1">
      <c r="A259" s="19">
        <f t="shared" si="7"/>
        <v>256</v>
      </c>
      <c r="B259" s="146">
        <v>77</v>
      </c>
      <c r="C259" s="147" t="s">
        <v>441</v>
      </c>
      <c r="D259" s="148">
        <v>20182</v>
      </c>
      <c r="E259" s="148">
        <v>26</v>
      </c>
      <c r="F259" s="129">
        <f t="shared" si="6"/>
        <v>776.2307692307693</v>
      </c>
    </row>
    <row r="260" spans="1:6" ht="10.5" customHeight="1">
      <c r="A260" s="19">
        <f t="shared" si="7"/>
        <v>257</v>
      </c>
      <c r="B260" s="146">
        <v>361</v>
      </c>
      <c r="C260" s="147" t="s">
        <v>151</v>
      </c>
      <c r="D260" s="148">
        <v>53948</v>
      </c>
      <c r="E260" s="148">
        <v>70</v>
      </c>
      <c r="F260" s="129">
        <f t="shared" si="6"/>
        <v>770.6857142857143</v>
      </c>
    </row>
    <row r="261" spans="1:6" ht="10.5" customHeight="1">
      <c r="A261" s="19">
        <f t="shared" si="7"/>
        <v>258</v>
      </c>
      <c r="B261" s="146">
        <v>195</v>
      </c>
      <c r="C261" s="147" t="s">
        <v>334</v>
      </c>
      <c r="D261" s="148">
        <v>2291</v>
      </c>
      <c r="E261" s="148">
        <v>3</v>
      </c>
      <c r="F261" s="129">
        <f aca="true" t="shared" si="8" ref="F261:F297">D261/E261</f>
        <v>763.6666666666666</v>
      </c>
    </row>
    <row r="262" spans="1:6" ht="10.5" customHeight="1">
      <c r="A262" s="19">
        <f aca="true" t="shared" si="9" ref="A262:A297">A261+1</f>
        <v>259</v>
      </c>
      <c r="B262" s="146">
        <v>40</v>
      </c>
      <c r="C262" s="147" t="s">
        <v>256</v>
      </c>
      <c r="D262" s="148">
        <v>112315</v>
      </c>
      <c r="E262" s="148">
        <v>149</v>
      </c>
      <c r="F262" s="129">
        <f t="shared" si="8"/>
        <v>753.7919463087248</v>
      </c>
    </row>
    <row r="263" spans="1:6" ht="10.5" customHeight="1">
      <c r="A263" s="19">
        <f t="shared" si="9"/>
        <v>260</v>
      </c>
      <c r="B263" s="146">
        <v>65</v>
      </c>
      <c r="C263" s="147" t="s">
        <v>389</v>
      </c>
      <c r="D263" s="148">
        <v>7499</v>
      </c>
      <c r="E263" s="148">
        <v>10</v>
      </c>
      <c r="F263" s="129">
        <f t="shared" si="8"/>
        <v>749.9</v>
      </c>
    </row>
    <row r="264" spans="1:6" ht="10.5" customHeight="1">
      <c r="A264" s="19">
        <f t="shared" si="9"/>
        <v>261</v>
      </c>
      <c r="B264" s="146">
        <v>84</v>
      </c>
      <c r="C264" s="147" t="s">
        <v>262</v>
      </c>
      <c r="D264" s="148">
        <v>4970</v>
      </c>
      <c r="E264" s="148">
        <v>7</v>
      </c>
      <c r="F264" s="129">
        <f t="shared" si="8"/>
        <v>710</v>
      </c>
    </row>
    <row r="265" spans="1:6" ht="10.5" customHeight="1">
      <c r="A265" s="19">
        <f t="shared" si="9"/>
        <v>262</v>
      </c>
      <c r="B265" s="146">
        <v>217</v>
      </c>
      <c r="C265" s="147" t="s">
        <v>117</v>
      </c>
      <c r="D265" s="148">
        <v>4950</v>
      </c>
      <c r="E265" s="148">
        <v>7</v>
      </c>
      <c r="F265" s="129">
        <f t="shared" si="8"/>
        <v>707.1428571428571</v>
      </c>
    </row>
    <row r="266" spans="1:6" ht="10.5" customHeight="1">
      <c r="A266" s="19">
        <f t="shared" si="9"/>
        <v>263</v>
      </c>
      <c r="B266" s="146">
        <v>86</v>
      </c>
      <c r="C266" s="147" t="s">
        <v>208</v>
      </c>
      <c r="D266" s="148">
        <v>7530</v>
      </c>
      <c r="E266" s="148">
        <v>11</v>
      </c>
      <c r="F266" s="129">
        <f t="shared" si="8"/>
        <v>684.5454545454545</v>
      </c>
    </row>
    <row r="267" spans="1:6" ht="10.5" customHeight="1">
      <c r="A267" s="19">
        <f t="shared" si="9"/>
        <v>264</v>
      </c>
      <c r="B267" s="146">
        <v>221</v>
      </c>
      <c r="C267" s="147" t="s">
        <v>456</v>
      </c>
      <c r="D267" s="148">
        <v>640</v>
      </c>
      <c r="E267" s="148">
        <v>1</v>
      </c>
      <c r="F267" s="129">
        <f t="shared" si="8"/>
        <v>640</v>
      </c>
    </row>
    <row r="268" spans="1:6" ht="10.5" customHeight="1">
      <c r="A268" s="19">
        <f t="shared" si="9"/>
        <v>265</v>
      </c>
      <c r="B268" s="146">
        <v>102</v>
      </c>
      <c r="C268" s="147" t="s">
        <v>477</v>
      </c>
      <c r="D268" s="148">
        <v>3190</v>
      </c>
      <c r="E268" s="148">
        <v>5</v>
      </c>
      <c r="F268" s="129">
        <f t="shared" si="8"/>
        <v>638</v>
      </c>
    </row>
    <row r="269" spans="1:6" ht="10.5" customHeight="1">
      <c r="A269" s="19">
        <f t="shared" si="9"/>
        <v>266</v>
      </c>
      <c r="B269" s="146">
        <v>324</v>
      </c>
      <c r="C269" s="147" t="s">
        <v>257</v>
      </c>
      <c r="D269" s="148">
        <v>38995</v>
      </c>
      <c r="E269" s="148">
        <v>62</v>
      </c>
      <c r="F269" s="129">
        <f t="shared" si="8"/>
        <v>628.9516129032259</v>
      </c>
    </row>
    <row r="270" spans="1:6" ht="10.5" customHeight="1">
      <c r="A270" s="19">
        <f t="shared" si="9"/>
        <v>267</v>
      </c>
      <c r="B270" s="146">
        <v>135</v>
      </c>
      <c r="C270" s="147" t="s">
        <v>284</v>
      </c>
      <c r="D270" s="148">
        <v>124232</v>
      </c>
      <c r="E270" s="148">
        <v>202</v>
      </c>
      <c r="F270" s="129">
        <f t="shared" si="8"/>
        <v>615.009900990099</v>
      </c>
    </row>
    <row r="271" spans="1:6" ht="10.5" customHeight="1">
      <c r="A271" s="19">
        <f t="shared" si="9"/>
        <v>268</v>
      </c>
      <c r="B271" s="146">
        <v>87</v>
      </c>
      <c r="C271" s="147" t="s">
        <v>253</v>
      </c>
      <c r="D271" s="148">
        <v>1184</v>
      </c>
      <c r="E271" s="148">
        <v>2</v>
      </c>
      <c r="F271" s="129">
        <f t="shared" si="8"/>
        <v>592</v>
      </c>
    </row>
    <row r="272" spans="1:6" ht="10.5" customHeight="1">
      <c r="A272" s="19">
        <f t="shared" si="9"/>
        <v>269</v>
      </c>
      <c r="B272" s="146">
        <v>22</v>
      </c>
      <c r="C272" s="147" t="s">
        <v>434</v>
      </c>
      <c r="D272" s="148">
        <v>5260</v>
      </c>
      <c r="E272" s="148">
        <v>9</v>
      </c>
      <c r="F272" s="129">
        <f t="shared" si="8"/>
        <v>584.4444444444445</v>
      </c>
    </row>
    <row r="273" spans="1:6" ht="10.5" customHeight="1">
      <c r="A273" s="19">
        <f t="shared" si="9"/>
        <v>270</v>
      </c>
      <c r="B273" s="146">
        <v>33</v>
      </c>
      <c r="C273" s="147" t="s">
        <v>459</v>
      </c>
      <c r="D273" s="148">
        <v>3800</v>
      </c>
      <c r="E273" s="148">
        <v>7</v>
      </c>
      <c r="F273" s="129">
        <f t="shared" si="8"/>
        <v>542.8571428571429</v>
      </c>
    </row>
    <row r="274" spans="1:6" ht="10.5" customHeight="1">
      <c r="A274" s="19">
        <f t="shared" si="9"/>
        <v>271</v>
      </c>
      <c r="B274" s="146">
        <v>224</v>
      </c>
      <c r="C274" s="147" t="s">
        <v>363</v>
      </c>
      <c r="D274" s="148">
        <v>3754</v>
      </c>
      <c r="E274" s="148">
        <v>7</v>
      </c>
      <c r="F274" s="129">
        <f t="shared" si="8"/>
        <v>536.2857142857143</v>
      </c>
    </row>
    <row r="275" spans="1:6" ht="10.5" customHeight="1">
      <c r="A275" s="19">
        <f t="shared" si="9"/>
        <v>272</v>
      </c>
      <c r="B275" s="146">
        <v>291</v>
      </c>
      <c r="C275" s="147" t="s">
        <v>195</v>
      </c>
      <c r="D275" s="148">
        <v>525</v>
      </c>
      <c r="E275" s="148">
        <v>1</v>
      </c>
      <c r="F275" s="129">
        <f t="shared" si="8"/>
        <v>525</v>
      </c>
    </row>
    <row r="276" spans="1:6" ht="10.5" customHeight="1">
      <c r="A276" s="19">
        <f t="shared" si="9"/>
        <v>273</v>
      </c>
      <c r="B276" s="146">
        <v>302</v>
      </c>
      <c r="C276" s="147" t="s">
        <v>469</v>
      </c>
      <c r="D276" s="148">
        <v>512</v>
      </c>
      <c r="E276" s="148">
        <v>1</v>
      </c>
      <c r="F276" s="129">
        <f t="shared" si="8"/>
        <v>512</v>
      </c>
    </row>
    <row r="277" spans="1:6" ht="10.5" customHeight="1">
      <c r="A277" s="19">
        <f t="shared" si="9"/>
        <v>274</v>
      </c>
      <c r="B277" s="146">
        <v>55</v>
      </c>
      <c r="C277" s="147" t="s">
        <v>180</v>
      </c>
      <c r="D277" s="148">
        <v>6141</v>
      </c>
      <c r="E277" s="148">
        <v>12</v>
      </c>
      <c r="F277" s="129">
        <f t="shared" si="8"/>
        <v>511.75</v>
      </c>
    </row>
    <row r="278" spans="1:6" ht="10.5" customHeight="1">
      <c r="A278" s="19">
        <f t="shared" si="9"/>
        <v>275</v>
      </c>
      <c r="B278" s="146">
        <v>247</v>
      </c>
      <c r="C278" s="147" t="s">
        <v>189</v>
      </c>
      <c r="D278" s="148">
        <v>1945</v>
      </c>
      <c r="E278" s="148">
        <v>4</v>
      </c>
      <c r="F278" s="129">
        <f t="shared" si="8"/>
        <v>486.25</v>
      </c>
    </row>
    <row r="279" spans="1:6" ht="10.5" customHeight="1">
      <c r="A279" s="19">
        <f t="shared" si="9"/>
        <v>276</v>
      </c>
      <c r="B279" s="146">
        <v>301</v>
      </c>
      <c r="C279" s="147" t="s">
        <v>286</v>
      </c>
      <c r="D279" s="148">
        <v>3856</v>
      </c>
      <c r="E279" s="148">
        <v>8</v>
      </c>
      <c r="F279" s="129">
        <f t="shared" si="8"/>
        <v>482</v>
      </c>
    </row>
    <row r="280" spans="1:6" ht="10.5" customHeight="1">
      <c r="A280" s="19">
        <f t="shared" si="9"/>
        <v>277</v>
      </c>
      <c r="B280" s="146">
        <v>28</v>
      </c>
      <c r="C280" s="147" t="s">
        <v>454</v>
      </c>
      <c r="D280" s="148">
        <v>936</v>
      </c>
      <c r="E280" s="148">
        <v>2</v>
      </c>
      <c r="F280" s="129">
        <f t="shared" si="8"/>
        <v>468</v>
      </c>
    </row>
    <row r="281" spans="1:6" ht="10.5" customHeight="1">
      <c r="A281" s="19">
        <f t="shared" si="9"/>
        <v>278</v>
      </c>
      <c r="B281" s="146">
        <v>56</v>
      </c>
      <c r="C281" s="147" t="s">
        <v>161</v>
      </c>
      <c r="D281" s="148">
        <v>1399</v>
      </c>
      <c r="E281" s="148">
        <v>3</v>
      </c>
      <c r="F281" s="129">
        <f t="shared" si="8"/>
        <v>466.3333333333333</v>
      </c>
    </row>
    <row r="282" spans="1:6" ht="10.5" customHeight="1">
      <c r="A282" s="19">
        <f t="shared" si="9"/>
        <v>279</v>
      </c>
      <c r="B282" s="146">
        <v>200</v>
      </c>
      <c r="C282" s="147" t="s">
        <v>202</v>
      </c>
      <c r="D282" s="148">
        <v>2312</v>
      </c>
      <c r="E282" s="148">
        <v>5</v>
      </c>
      <c r="F282" s="129">
        <f t="shared" si="8"/>
        <v>462.4</v>
      </c>
    </row>
    <row r="283" spans="1:6" ht="10.5" customHeight="1">
      <c r="A283" s="19">
        <f t="shared" si="9"/>
        <v>280</v>
      </c>
      <c r="B283" s="146">
        <v>43</v>
      </c>
      <c r="C283" s="147" t="s">
        <v>413</v>
      </c>
      <c r="D283" s="148">
        <v>8783</v>
      </c>
      <c r="E283" s="148">
        <v>19</v>
      </c>
      <c r="F283" s="129">
        <f t="shared" si="8"/>
        <v>462.2631578947368</v>
      </c>
    </row>
    <row r="284" spans="1:6" ht="10.5" customHeight="1">
      <c r="A284" s="19">
        <f t="shared" si="9"/>
        <v>281</v>
      </c>
      <c r="B284" s="146">
        <v>352</v>
      </c>
      <c r="C284" s="147" t="s">
        <v>331</v>
      </c>
      <c r="D284" s="148">
        <v>4808</v>
      </c>
      <c r="E284" s="148">
        <v>11</v>
      </c>
      <c r="F284" s="129">
        <f t="shared" si="8"/>
        <v>437.09090909090907</v>
      </c>
    </row>
    <row r="285" spans="1:6" ht="10.5" customHeight="1">
      <c r="A285" s="19">
        <f t="shared" si="9"/>
        <v>282</v>
      </c>
      <c r="B285" s="146">
        <v>103</v>
      </c>
      <c r="C285" s="147" t="s">
        <v>352</v>
      </c>
      <c r="D285" s="148">
        <v>437</v>
      </c>
      <c r="E285" s="148">
        <v>1</v>
      </c>
      <c r="F285" s="129">
        <f t="shared" si="8"/>
        <v>437</v>
      </c>
    </row>
    <row r="286" spans="1:6" ht="10.5" customHeight="1">
      <c r="A286" s="19">
        <f t="shared" si="9"/>
        <v>283</v>
      </c>
      <c r="B286" s="146">
        <v>335</v>
      </c>
      <c r="C286" s="147" t="s">
        <v>266</v>
      </c>
      <c r="D286" s="148">
        <v>1724</v>
      </c>
      <c r="E286" s="148">
        <v>4</v>
      </c>
      <c r="F286" s="129">
        <f t="shared" si="8"/>
        <v>431</v>
      </c>
    </row>
    <row r="287" spans="1:6" ht="10.5" customHeight="1">
      <c r="A287" s="19">
        <f t="shared" si="9"/>
        <v>284</v>
      </c>
      <c r="B287" s="146">
        <v>305</v>
      </c>
      <c r="C287" s="147" t="s">
        <v>278</v>
      </c>
      <c r="D287" s="148">
        <v>360</v>
      </c>
      <c r="E287" s="148">
        <v>1</v>
      </c>
      <c r="F287" s="129">
        <f t="shared" si="8"/>
        <v>360</v>
      </c>
    </row>
    <row r="288" spans="1:6" ht="10.5" customHeight="1">
      <c r="A288" s="19">
        <f t="shared" si="9"/>
        <v>285</v>
      </c>
      <c r="B288" s="146">
        <v>306</v>
      </c>
      <c r="C288" s="147" t="s">
        <v>417</v>
      </c>
      <c r="D288" s="148">
        <v>343</v>
      </c>
      <c r="E288" s="148">
        <v>1</v>
      </c>
      <c r="F288" s="129">
        <f t="shared" si="8"/>
        <v>343</v>
      </c>
    </row>
    <row r="289" spans="1:6" ht="10.5" customHeight="1">
      <c r="A289" s="19">
        <f t="shared" si="9"/>
        <v>286</v>
      </c>
      <c r="B289" s="146">
        <v>355</v>
      </c>
      <c r="C289" s="147" t="s">
        <v>234</v>
      </c>
      <c r="D289" s="148">
        <v>343</v>
      </c>
      <c r="E289" s="148">
        <v>1</v>
      </c>
      <c r="F289" s="129">
        <f t="shared" si="8"/>
        <v>343</v>
      </c>
    </row>
    <row r="290" spans="1:6" ht="10.5" customHeight="1">
      <c r="A290" s="19">
        <f t="shared" si="9"/>
        <v>287</v>
      </c>
      <c r="B290" s="146">
        <v>194</v>
      </c>
      <c r="C290" s="147" t="s">
        <v>172</v>
      </c>
      <c r="D290" s="148">
        <v>2984</v>
      </c>
      <c r="E290" s="148">
        <v>9</v>
      </c>
      <c r="F290" s="129">
        <f t="shared" si="8"/>
        <v>331.55555555555554</v>
      </c>
    </row>
    <row r="291" spans="1:6" ht="10.5" customHeight="1">
      <c r="A291" s="19">
        <f t="shared" si="9"/>
        <v>288</v>
      </c>
      <c r="B291" s="146">
        <v>177</v>
      </c>
      <c r="C291" s="147" t="s">
        <v>322</v>
      </c>
      <c r="D291" s="148">
        <v>328</v>
      </c>
      <c r="E291" s="148">
        <v>1</v>
      </c>
      <c r="F291" s="129">
        <f t="shared" si="8"/>
        <v>328</v>
      </c>
    </row>
    <row r="292" spans="1:6" ht="10.5" customHeight="1">
      <c r="A292" s="19">
        <f t="shared" si="9"/>
        <v>289</v>
      </c>
      <c r="B292" s="146">
        <v>197</v>
      </c>
      <c r="C292" s="147" t="s">
        <v>263</v>
      </c>
      <c r="D292" s="148">
        <v>640</v>
      </c>
      <c r="E292" s="148">
        <v>2</v>
      </c>
      <c r="F292" s="129">
        <f t="shared" si="8"/>
        <v>320</v>
      </c>
    </row>
    <row r="293" spans="1:6" ht="10.5" customHeight="1">
      <c r="A293" s="19">
        <f t="shared" si="9"/>
        <v>290</v>
      </c>
      <c r="B293" s="146">
        <v>336</v>
      </c>
      <c r="C293" s="147" t="s">
        <v>392</v>
      </c>
      <c r="D293" s="148">
        <v>287</v>
      </c>
      <c r="E293" s="148">
        <v>1</v>
      </c>
      <c r="F293" s="129">
        <f t="shared" si="8"/>
        <v>287</v>
      </c>
    </row>
    <row r="294" spans="1:6" ht="10.5" customHeight="1">
      <c r="A294" s="19">
        <f t="shared" si="9"/>
        <v>291</v>
      </c>
      <c r="B294" s="146">
        <v>190</v>
      </c>
      <c r="C294" s="147" t="s">
        <v>387</v>
      </c>
      <c r="D294" s="148">
        <v>536</v>
      </c>
      <c r="E294" s="148">
        <v>2</v>
      </c>
      <c r="F294" s="129">
        <f t="shared" si="8"/>
        <v>268</v>
      </c>
    </row>
    <row r="295" spans="1:6" ht="10.5" customHeight="1">
      <c r="A295" s="19">
        <f t="shared" si="9"/>
        <v>292</v>
      </c>
      <c r="B295" s="146">
        <v>25</v>
      </c>
      <c r="C295" s="147" t="s">
        <v>137</v>
      </c>
      <c r="D295" s="148">
        <v>734</v>
      </c>
      <c r="E295" s="148">
        <v>4</v>
      </c>
      <c r="F295" s="129">
        <f t="shared" si="8"/>
        <v>183.5</v>
      </c>
    </row>
    <row r="296" spans="1:6" ht="10.5" customHeight="1">
      <c r="A296" s="19">
        <f t="shared" si="9"/>
        <v>293</v>
      </c>
      <c r="B296" s="146">
        <v>7</v>
      </c>
      <c r="C296" s="147" t="s">
        <v>206</v>
      </c>
      <c r="D296" s="148">
        <v>3027</v>
      </c>
      <c r="E296" s="148">
        <v>17</v>
      </c>
      <c r="F296" s="129">
        <f t="shared" si="8"/>
        <v>178.05882352941177</v>
      </c>
    </row>
    <row r="297" spans="1:6" ht="10.5" customHeight="1">
      <c r="A297" s="19">
        <f t="shared" si="9"/>
        <v>294</v>
      </c>
      <c r="B297" s="146">
        <v>374</v>
      </c>
      <c r="C297" s="147" t="s">
        <v>371</v>
      </c>
      <c r="D297" s="148">
        <v>156</v>
      </c>
      <c r="E297" s="148">
        <v>1</v>
      </c>
      <c r="F297" s="129">
        <f t="shared" si="8"/>
        <v>156</v>
      </c>
    </row>
    <row r="298" spans="1:6" s="38" customFormat="1" ht="10.5" customHeight="1">
      <c r="A298" s="99" t="s">
        <v>7</v>
      </c>
      <c r="B298" s="97" t="s">
        <v>7</v>
      </c>
      <c r="C298" s="52" t="s">
        <v>6</v>
      </c>
      <c r="D298" s="62">
        <f>SUM(D4:D297)</f>
        <v>9101469</v>
      </c>
      <c r="E298" s="62">
        <f>SUM(E4:E297)</f>
        <v>4910</v>
      </c>
      <c r="F298" s="74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8661417322834646" bottom="0.8661417322834646" header="0.3937007874015748" footer="0.29"/>
  <pageSetup firstPageNumber="58" useFirstPageNumber="1" horizontalDpi="1200" verticalDpi="1200" orientation="portrait" paperSize="9" r:id="rId1"/>
  <headerFooter alignWithMargins="0">
    <oddHeader xml:space="preserve">&amp;LTabela 23. Zestawienie kwot dofinansowań oraz liczby osób niepełnosprawnych, które otrzymały dofinansowanie.  </oddHeader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7" customWidth="1"/>
    <col min="5" max="5" width="18.25390625" style="67" customWidth="1"/>
    <col min="6" max="6" width="15.75390625" style="71" customWidth="1"/>
    <col min="7" max="16384" width="9.125" style="4" customWidth="1"/>
  </cols>
  <sheetData>
    <row r="1" spans="1:6" s="23" customFormat="1" ht="27.75" customHeight="1">
      <c r="A1" s="185" t="s">
        <v>23</v>
      </c>
      <c r="B1" s="184" t="s">
        <v>1</v>
      </c>
      <c r="C1" s="184" t="s">
        <v>0</v>
      </c>
      <c r="D1" s="171" t="s">
        <v>31</v>
      </c>
      <c r="E1" s="171"/>
      <c r="F1" s="172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279</v>
      </c>
      <c r="C4" s="20" t="s">
        <v>349</v>
      </c>
      <c r="D4" s="7">
        <v>743612</v>
      </c>
      <c r="E4" s="7">
        <v>436</v>
      </c>
      <c r="F4" s="129">
        <f>D4/E4</f>
        <v>1705.532110091743</v>
      </c>
    </row>
    <row r="5" spans="1:6" ht="10.5" customHeight="1">
      <c r="A5" s="19">
        <f>A4+1</f>
        <v>2</v>
      </c>
      <c r="B5" s="109">
        <v>8</v>
      </c>
      <c r="C5" s="20" t="s">
        <v>339</v>
      </c>
      <c r="D5" s="7">
        <v>748335</v>
      </c>
      <c r="E5" s="7">
        <v>493</v>
      </c>
      <c r="F5" s="129">
        <f aca="true" t="shared" si="0" ref="F5:F68">D5/E5</f>
        <v>1517.920892494929</v>
      </c>
    </row>
    <row r="6" spans="1:6" ht="10.5" customHeight="1">
      <c r="A6" s="19">
        <f aca="true" t="shared" si="1" ref="A6:A69">A5+1</f>
        <v>3</v>
      </c>
      <c r="B6" s="109">
        <v>275</v>
      </c>
      <c r="C6" s="20" t="s">
        <v>364</v>
      </c>
      <c r="D6" s="7">
        <v>779426</v>
      </c>
      <c r="E6" s="7">
        <v>518</v>
      </c>
      <c r="F6" s="129">
        <f t="shared" si="0"/>
        <v>1504.6833976833977</v>
      </c>
    </row>
    <row r="7" spans="1:6" ht="10.5" customHeight="1">
      <c r="A7" s="19">
        <f t="shared" si="1"/>
        <v>4</v>
      </c>
      <c r="B7" s="109">
        <v>45</v>
      </c>
      <c r="C7" s="20" t="s">
        <v>281</v>
      </c>
      <c r="D7" s="7">
        <v>258706</v>
      </c>
      <c r="E7" s="7">
        <v>172</v>
      </c>
      <c r="F7" s="129">
        <f t="shared" si="0"/>
        <v>1504.1046511627908</v>
      </c>
    </row>
    <row r="8" spans="1:6" ht="10.5" customHeight="1">
      <c r="A8" s="19">
        <f t="shared" si="1"/>
        <v>5</v>
      </c>
      <c r="B8" s="109">
        <v>280</v>
      </c>
      <c r="C8" s="20" t="s">
        <v>185</v>
      </c>
      <c r="D8" s="7">
        <v>190884</v>
      </c>
      <c r="E8" s="7">
        <v>127</v>
      </c>
      <c r="F8" s="129">
        <f t="shared" si="0"/>
        <v>1503.023622047244</v>
      </c>
    </row>
    <row r="9" spans="1:6" ht="10.5" customHeight="1">
      <c r="A9" s="19">
        <f t="shared" si="1"/>
        <v>6</v>
      </c>
      <c r="B9" s="109">
        <v>276</v>
      </c>
      <c r="C9" s="20" t="s">
        <v>329</v>
      </c>
      <c r="D9" s="7">
        <v>639864</v>
      </c>
      <c r="E9" s="7">
        <v>434</v>
      </c>
      <c r="F9" s="129">
        <f t="shared" si="0"/>
        <v>1474.3410138248848</v>
      </c>
    </row>
    <row r="10" spans="1:6" ht="10.5" customHeight="1">
      <c r="A10" s="19">
        <f t="shared" si="1"/>
        <v>7</v>
      </c>
      <c r="B10" s="109">
        <v>23</v>
      </c>
      <c r="C10" s="20" t="s">
        <v>244</v>
      </c>
      <c r="D10" s="7">
        <v>267527</v>
      </c>
      <c r="E10" s="7">
        <v>188</v>
      </c>
      <c r="F10" s="129">
        <f t="shared" si="0"/>
        <v>1423.0159574468084</v>
      </c>
    </row>
    <row r="11" spans="1:6" ht="9.75" customHeight="1">
      <c r="A11" s="19">
        <f t="shared" si="1"/>
        <v>8</v>
      </c>
      <c r="B11" s="109">
        <v>354</v>
      </c>
      <c r="C11" s="20" t="s">
        <v>245</v>
      </c>
      <c r="D11" s="7">
        <v>327728</v>
      </c>
      <c r="E11" s="7">
        <v>232</v>
      </c>
      <c r="F11" s="129">
        <f t="shared" si="0"/>
        <v>1412.6206896551723</v>
      </c>
    </row>
    <row r="12" spans="1:6" ht="10.5" customHeight="1">
      <c r="A12" s="19">
        <f t="shared" si="1"/>
        <v>9</v>
      </c>
      <c r="B12" s="109">
        <v>254</v>
      </c>
      <c r="C12" s="20" t="s">
        <v>289</v>
      </c>
      <c r="D12" s="7">
        <v>287193</v>
      </c>
      <c r="E12" s="7">
        <v>205</v>
      </c>
      <c r="F12" s="129">
        <f t="shared" si="0"/>
        <v>1400.9414634146342</v>
      </c>
    </row>
    <row r="13" spans="1:6" ht="10.5" customHeight="1">
      <c r="A13" s="19">
        <f t="shared" si="1"/>
        <v>10</v>
      </c>
      <c r="B13" s="109">
        <v>338</v>
      </c>
      <c r="C13" s="20" t="s">
        <v>106</v>
      </c>
      <c r="D13" s="7">
        <v>145661</v>
      </c>
      <c r="E13" s="7">
        <v>105</v>
      </c>
      <c r="F13" s="129">
        <f t="shared" si="0"/>
        <v>1387.247619047619</v>
      </c>
    </row>
    <row r="14" spans="1:6" ht="10.5" customHeight="1">
      <c r="A14" s="19">
        <f t="shared" si="1"/>
        <v>11</v>
      </c>
      <c r="B14" s="109">
        <v>345</v>
      </c>
      <c r="C14" s="20" t="s">
        <v>156</v>
      </c>
      <c r="D14" s="7">
        <v>725420</v>
      </c>
      <c r="E14" s="7">
        <v>525</v>
      </c>
      <c r="F14" s="129">
        <f t="shared" si="0"/>
        <v>1381.752380952381</v>
      </c>
    </row>
    <row r="15" spans="1:6" ht="10.5" customHeight="1">
      <c r="A15" s="19">
        <f t="shared" si="1"/>
        <v>12</v>
      </c>
      <c r="B15" s="109">
        <v>180</v>
      </c>
      <c r="C15" s="20" t="s">
        <v>424</v>
      </c>
      <c r="D15" s="7">
        <v>285731</v>
      </c>
      <c r="E15" s="7">
        <v>213</v>
      </c>
      <c r="F15" s="129">
        <f t="shared" si="0"/>
        <v>1341.4600938967137</v>
      </c>
    </row>
    <row r="16" spans="1:6" ht="10.5" customHeight="1">
      <c r="A16" s="19">
        <f t="shared" si="1"/>
        <v>13</v>
      </c>
      <c r="B16" s="109">
        <v>155</v>
      </c>
      <c r="C16" s="20" t="s">
        <v>242</v>
      </c>
      <c r="D16" s="7">
        <v>251072</v>
      </c>
      <c r="E16" s="7">
        <v>191</v>
      </c>
      <c r="F16" s="129">
        <f t="shared" si="0"/>
        <v>1314.5130890052355</v>
      </c>
    </row>
    <row r="17" spans="1:6" ht="10.5" customHeight="1">
      <c r="A17" s="19">
        <f t="shared" si="1"/>
        <v>14</v>
      </c>
      <c r="B17" s="109">
        <v>36</v>
      </c>
      <c r="C17" s="20" t="s">
        <v>239</v>
      </c>
      <c r="D17" s="7">
        <v>145977</v>
      </c>
      <c r="E17" s="7">
        <v>112</v>
      </c>
      <c r="F17" s="129">
        <f t="shared" si="0"/>
        <v>1303.3660714285713</v>
      </c>
    </row>
    <row r="18" spans="1:6" ht="10.5" customHeight="1">
      <c r="A18" s="19">
        <f t="shared" si="1"/>
        <v>15</v>
      </c>
      <c r="B18" s="109">
        <v>251</v>
      </c>
      <c r="C18" s="20" t="s">
        <v>385</v>
      </c>
      <c r="D18" s="7">
        <v>525395</v>
      </c>
      <c r="E18" s="7">
        <v>404</v>
      </c>
      <c r="F18" s="129">
        <f t="shared" si="0"/>
        <v>1300.4826732673268</v>
      </c>
    </row>
    <row r="19" spans="1:6" ht="10.5" customHeight="1">
      <c r="A19" s="19">
        <f t="shared" si="1"/>
        <v>16</v>
      </c>
      <c r="B19" s="109">
        <v>308</v>
      </c>
      <c r="C19" s="20" t="s">
        <v>282</v>
      </c>
      <c r="D19" s="7">
        <v>281621</v>
      </c>
      <c r="E19" s="7">
        <v>219</v>
      </c>
      <c r="F19" s="129">
        <f t="shared" si="0"/>
        <v>1285.9406392694063</v>
      </c>
    </row>
    <row r="20" spans="1:6" ht="10.5" customHeight="1">
      <c r="A20" s="19">
        <f t="shared" si="1"/>
        <v>17</v>
      </c>
      <c r="B20" s="109">
        <v>204</v>
      </c>
      <c r="C20" s="20" t="s">
        <v>437</v>
      </c>
      <c r="D20" s="7">
        <v>204011</v>
      </c>
      <c r="E20" s="7">
        <v>160</v>
      </c>
      <c r="F20" s="129">
        <f t="shared" si="0"/>
        <v>1275.06875</v>
      </c>
    </row>
    <row r="21" spans="1:6" ht="10.5" customHeight="1">
      <c r="A21" s="19">
        <f t="shared" si="1"/>
        <v>18</v>
      </c>
      <c r="B21" s="109">
        <v>380</v>
      </c>
      <c r="C21" s="20" t="s">
        <v>411</v>
      </c>
      <c r="D21" s="7">
        <v>56885</v>
      </c>
      <c r="E21" s="7">
        <v>45</v>
      </c>
      <c r="F21" s="129">
        <f t="shared" si="0"/>
        <v>1264.111111111111</v>
      </c>
    </row>
    <row r="22" spans="1:6" ht="10.5" customHeight="1">
      <c r="A22" s="19">
        <f t="shared" si="1"/>
        <v>19</v>
      </c>
      <c r="B22" s="109">
        <v>359</v>
      </c>
      <c r="C22" s="20" t="s">
        <v>358</v>
      </c>
      <c r="D22" s="7">
        <v>1628637</v>
      </c>
      <c r="E22" s="7">
        <v>1289</v>
      </c>
      <c r="F22" s="129">
        <f t="shared" si="0"/>
        <v>1263.488750969744</v>
      </c>
    </row>
    <row r="23" spans="1:6" ht="10.5" customHeight="1">
      <c r="A23" s="19">
        <f t="shared" si="1"/>
        <v>20</v>
      </c>
      <c r="B23" s="109">
        <v>299</v>
      </c>
      <c r="C23" s="20" t="s">
        <v>255</v>
      </c>
      <c r="D23" s="7">
        <v>221997</v>
      </c>
      <c r="E23" s="7">
        <v>177</v>
      </c>
      <c r="F23" s="129">
        <f t="shared" si="0"/>
        <v>1254.2203389830509</v>
      </c>
    </row>
    <row r="24" spans="1:6" ht="10.5" customHeight="1">
      <c r="A24" s="19">
        <f t="shared" si="1"/>
        <v>21</v>
      </c>
      <c r="B24" s="109">
        <v>113</v>
      </c>
      <c r="C24" s="20" t="s">
        <v>400</v>
      </c>
      <c r="D24" s="7">
        <v>3176961</v>
      </c>
      <c r="E24" s="7">
        <v>2534</v>
      </c>
      <c r="F24" s="129">
        <f t="shared" si="0"/>
        <v>1253.7336227308604</v>
      </c>
    </row>
    <row r="25" spans="1:6" ht="10.5" customHeight="1">
      <c r="A25" s="19">
        <f t="shared" si="1"/>
        <v>22</v>
      </c>
      <c r="B25" s="109">
        <v>106</v>
      </c>
      <c r="C25" s="20" t="s">
        <v>446</v>
      </c>
      <c r="D25" s="7">
        <v>499981</v>
      </c>
      <c r="E25" s="7">
        <v>399</v>
      </c>
      <c r="F25" s="129">
        <f t="shared" si="0"/>
        <v>1253.0852130325814</v>
      </c>
    </row>
    <row r="26" spans="1:6" ht="10.5" customHeight="1">
      <c r="A26" s="19">
        <f t="shared" si="1"/>
        <v>23</v>
      </c>
      <c r="B26" s="109">
        <v>168</v>
      </c>
      <c r="C26" s="20" t="s">
        <v>342</v>
      </c>
      <c r="D26" s="7">
        <v>1766536</v>
      </c>
      <c r="E26" s="7">
        <v>1412</v>
      </c>
      <c r="F26" s="129">
        <f t="shared" si="0"/>
        <v>1251.087818696884</v>
      </c>
    </row>
    <row r="27" spans="1:6" ht="10.5" customHeight="1">
      <c r="A27" s="19">
        <f t="shared" si="1"/>
        <v>24</v>
      </c>
      <c r="B27" s="109">
        <v>78</v>
      </c>
      <c r="C27" s="20" t="s">
        <v>265</v>
      </c>
      <c r="D27" s="7">
        <v>258832</v>
      </c>
      <c r="E27" s="7">
        <v>209</v>
      </c>
      <c r="F27" s="129">
        <f t="shared" si="0"/>
        <v>1238.4306220095693</v>
      </c>
    </row>
    <row r="28" spans="1:6" ht="10.5" customHeight="1">
      <c r="A28" s="19">
        <f t="shared" si="1"/>
        <v>25</v>
      </c>
      <c r="B28" s="109">
        <v>249</v>
      </c>
      <c r="C28" s="20" t="s">
        <v>288</v>
      </c>
      <c r="D28" s="7">
        <v>327168</v>
      </c>
      <c r="E28" s="7">
        <v>265</v>
      </c>
      <c r="F28" s="129">
        <f t="shared" si="0"/>
        <v>1234.5962264150944</v>
      </c>
    </row>
    <row r="29" spans="1:6" ht="10.5" customHeight="1">
      <c r="A29" s="19">
        <f t="shared" si="1"/>
        <v>26</v>
      </c>
      <c r="B29" s="109">
        <v>162</v>
      </c>
      <c r="C29" s="20" t="s">
        <v>362</v>
      </c>
      <c r="D29" s="7">
        <v>434971</v>
      </c>
      <c r="E29" s="7">
        <v>353</v>
      </c>
      <c r="F29" s="129">
        <f t="shared" si="0"/>
        <v>1232.2124645892352</v>
      </c>
    </row>
    <row r="30" spans="1:6" ht="10.5" customHeight="1">
      <c r="A30" s="19">
        <f t="shared" si="1"/>
        <v>27</v>
      </c>
      <c r="B30" s="109">
        <v>50</v>
      </c>
      <c r="C30" s="20" t="s">
        <v>357</v>
      </c>
      <c r="D30" s="7">
        <v>1522968</v>
      </c>
      <c r="E30" s="7">
        <v>1238</v>
      </c>
      <c r="F30" s="129">
        <f t="shared" si="0"/>
        <v>1230.1841680129241</v>
      </c>
    </row>
    <row r="31" spans="1:6" ht="10.5" customHeight="1">
      <c r="A31" s="19">
        <f t="shared" si="1"/>
        <v>28</v>
      </c>
      <c r="B31" s="109">
        <v>195</v>
      </c>
      <c r="C31" s="20" t="s">
        <v>334</v>
      </c>
      <c r="D31" s="7">
        <v>359677</v>
      </c>
      <c r="E31" s="7">
        <v>293</v>
      </c>
      <c r="F31" s="129">
        <f t="shared" si="0"/>
        <v>1227.566552901024</v>
      </c>
    </row>
    <row r="32" spans="1:6" ht="10.5" customHeight="1">
      <c r="A32" s="19">
        <f t="shared" si="1"/>
        <v>29</v>
      </c>
      <c r="B32" s="109">
        <v>16</v>
      </c>
      <c r="C32" s="20" t="s">
        <v>438</v>
      </c>
      <c r="D32" s="7">
        <v>268015</v>
      </c>
      <c r="E32" s="7">
        <v>219</v>
      </c>
      <c r="F32" s="129">
        <f t="shared" si="0"/>
        <v>1223.8127853881278</v>
      </c>
    </row>
    <row r="33" spans="1:6" ht="10.5" customHeight="1">
      <c r="A33" s="19">
        <f t="shared" si="1"/>
        <v>30</v>
      </c>
      <c r="B33" s="109">
        <v>255</v>
      </c>
      <c r="C33" s="20" t="s">
        <v>316</v>
      </c>
      <c r="D33" s="7">
        <v>399822</v>
      </c>
      <c r="E33" s="7">
        <v>329</v>
      </c>
      <c r="F33" s="129">
        <f t="shared" si="0"/>
        <v>1215.2644376899696</v>
      </c>
    </row>
    <row r="34" spans="1:6" ht="10.5" customHeight="1">
      <c r="A34" s="19">
        <f t="shared" si="1"/>
        <v>31</v>
      </c>
      <c r="B34" s="109">
        <v>90</v>
      </c>
      <c r="C34" s="20" t="s">
        <v>223</v>
      </c>
      <c r="D34" s="7">
        <v>770665</v>
      </c>
      <c r="E34" s="7">
        <v>641</v>
      </c>
      <c r="F34" s="129">
        <f t="shared" si="0"/>
        <v>1202.2854914196569</v>
      </c>
    </row>
    <row r="35" spans="1:6" ht="10.5" customHeight="1">
      <c r="A35" s="19">
        <f t="shared" si="1"/>
        <v>32</v>
      </c>
      <c r="B35" s="109">
        <v>263</v>
      </c>
      <c r="C35" s="20" t="s">
        <v>273</v>
      </c>
      <c r="D35" s="7">
        <v>265326</v>
      </c>
      <c r="E35" s="7">
        <v>223</v>
      </c>
      <c r="F35" s="129">
        <f t="shared" si="0"/>
        <v>1189.8026905829597</v>
      </c>
    </row>
    <row r="36" spans="1:6" ht="10.5" customHeight="1">
      <c r="A36" s="19">
        <f t="shared" si="1"/>
        <v>33</v>
      </c>
      <c r="B36" s="109">
        <v>298</v>
      </c>
      <c r="C36" s="20" t="s">
        <v>119</v>
      </c>
      <c r="D36" s="7">
        <v>158467</v>
      </c>
      <c r="E36" s="7">
        <v>136</v>
      </c>
      <c r="F36" s="129">
        <f t="shared" si="0"/>
        <v>1165.1985294117646</v>
      </c>
    </row>
    <row r="37" spans="1:6" ht="10.5" customHeight="1">
      <c r="A37" s="19">
        <f t="shared" si="1"/>
        <v>34</v>
      </c>
      <c r="B37" s="109">
        <v>100</v>
      </c>
      <c r="C37" s="20" t="s">
        <v>402</v>
      </c>
      <c r="D37" s="7">
        <v>526943</v>
      </c>
      <c r="E37" s="7">
        <v>454</v>
      </c>
      <c r="F37" s="129">
        <f t="shared" si="0"/>
        <v>1160.6674008810573</v>
      </c>
    </row>
    <row r="38" spans="1:6" ht="10.5" customHeight="1">
      <c r="A38" s="19">
        <f t="shared" si="1"/>
        <v>35</v>
      </c>
      <c r="B38" s="109">
        <v>226</v>
      </c>
      <c r="C38" s="20" t="s">
        <v>212</v>
      </c>
      <c r="D38" s="7">
        <v>154885</v>
      </c>
      <c r="E38" s="7">
        <v>134</v>
      </c>
      <c r="F38" s="129">
        <f t="shared" si="0"/>
        <v>1155.858208955224</v>
      </c>
    </row>
    <row r="39" spans="1:6" ht="10.5" customHeight="1">
      <c r="A39" s="19">
        <f t="shared" si="1"/>
        <v>36</v>
      </c>
      <c r="B39" s="109">
        <v>17</v>
      </c>
      <c r="C39" s="20" t="s">
        <v>228</v>
      </c>
      <c r="D39" s="7">
        <v>224232</v>
      </c>
      <c r="E39" s="7">
        <v>194</v>
      </c>
      <c r="F39" s="129">
        <f t="shared" si="0"/>
        <v>1155.8350515463917</v>
      </c>
    </row>
    <row r="40" spans="1:6" ht="10.5" customHeight="1">
      <c r="A40" s="19">
        <f t="shared" si="1"/>
        <v>37</v>
      </c>
      <c r="B40" s="109">
        <v>210</v>
      </c>
      <c r="C40" s="20" t="s">
        <v>143</v>
      </c>
      <c r="D40" s="7">
        <v>580536</v>
      </c>
      <c r="E40" s="7">
        <v>509</v>
      </c>
      <c r="F40" s="129">
        <f t="shared" si="0"/>
        <v>1140.5422396856582</v>
      </c>
    </row>
    <row r="41" spans="1:6" ht="10.5" customHeight="1">
      <c r="A41" s="19">
        <f t="shared" si="1"/>
        <v>38</v>
      </c>
      <c r="B41" s="109">
        <v>34</v>
      </c>
      <c r="C41" s="20" t="s">
        <v>361</v>
      </c>
      <c r="D41" s="7">
        <v>145981</v>
      </c>
      <c r="E41" s="7">
        <v>128</v>
      </c>
      <c r="F41" s="129">
        <f t="shared" si="0"/>
        <v>1140.4765625</v>
      </c>
    </row>
    <row r="42" spans="1:6" ht="10.5" customHeight="1">
      <c r="A42" s="19">
        <f t="shared" si="1"/>
        <v>39</v>
      </c>
      <c r="B42" s="109">
        <v>57</v>
      </c>
      <c r="C42" s="20" t="s">
        <v>110</v>
      </c>
      <c r="D42" s="7">
        <v>227616</v>
      </c>
      <c r="E42" s="7">
        <v>200</v>
      </c>
      <c r="F42" s="129">
        <f t="shared" si="0"/>
        <v>1138.08</v>
      </c>
    </row>
    <row r="43" spans="1:6" ht="10.5" customHeight="1">
      <c r="A43" s="19">
        <f t="shared" si="1"/>
        <v>40</v>
      </c>
      <c r="B43" s="109">
        <v>379</v>
      </c>
      <c r="C43" s="20" t="s">
        <v>458</v>
      </c>
      <c r="D43" s="7">
        <v>816699</v>
      </c>
      <c r="E43" s="7">
        <v>722</v>
      </c>
      <c r="F43" s="129">
        <f t="shared" si="0"/>
        <v>1131.162049861496</v>
      </c>
    </row>
    <row r="44" spans="1:6" ht="10.5" customHeight="1">
      <c r="A44" s="19">
        <f t="shared" si="1"/>
        <v>41</v>
      </c>
      <c r="B44" s="109">
        <v>224</v>
      </c>
      <c r="C44" s="20" t="s">
        <v>363</v>
      </c>
      <c r="D44" s="7">
        <v>118161</v>
      </c>
      <c r="E44" s="7">
        <v>105</v>
      </c>
      <c r="F44" s="129">
        <f t="shared" si="0"/>
        <v>1125.3428571428572</v>
      </c>
    </row>
    <row r="45" spans="1:6" ht="10.5" customHeight="1">
      <c r="A45" s="19">
        <f t="shared" si="1"/>
        <v>42</v>
      </c>
      <c r="B45" s="109">
        <v>223</v>
      </c>
      <c r="C45" s="20" t="s">
        <v>141</v>
      </c>
      <c r="D45" s="7">
        <v>150397</v>
      </c>
      <c r="E45" s="7">
        <v>134</v>
      </c>
      <c r="F45" s="129">
        <f t="shared" si="0"/>
        <v>1122.365671641791</v>
      </c>
    </row>
    <row r="46" spans="1:6" ht="10.5" customHeight="1">
      <c r="A46" s="19">
        <f t="shared" si="1"/>
        <v>43</v>
      </c>
      <c r="B46" s="109">
        <v>118</v>
      </c>
      <c r="C46" s="20" t="s">
        <v>420</v>
      </c>
      <c r="D46" s="7">
        <v>267608</v>
      </c>
      <c r="E46" s="7">
        <v>239</v>
      </c>
      <c r="F46" s="129">
        <f t="shared" si="0"/>
        <v>1119.6987447698746</v>
      </c>
    </row>
    <row r="47" spans="1:6" ht="10.5" customHeight="1">
      <c r="A47" s="19">
        <f t="shared" si="1"/>
        <v>44</v>
      </c>
      <c r="B47" s="109">
        <v>82</v>
      </c>
      <c r="C47" s="20" t="s">
        <v>155</v>
      </c>
      <c r="D47" s="7">
        <v>152180</v>
      </c>
      <c r="E47" s="7">
        <v>136</v>
      </c>
      <c r="F47" s="129">
        <f t="shared" si="0"/>
        <v>1118.9705882352941</v>
      </c>
    </row>
    <row r="48" spans="1:6" ht="10.5" customHeight="1">
      <c r="A48" s="19">
        <f t="shared" si="1"/>
        <v>45</v>
      </c>
      <c r="B48" s="109">
        <v>328</v>
      </c>
      <c r="C48" s="20" t="s">
        <v>186</v>
      </c>
      <c r="D48" s="7">
        <v>203468</v>
      </c>
      <c r="E48" s="7">
        <v>183</v>
      </c>
      <c r="F48" s="129">
        <f t="shared" si="0"/>
        <v>1111.8469945355191</v>
      </c>
    </row>
    <row r="49" spans="1:6" ht="10.5" customHeight="1">
      <c r="A49" s="19">
        <f t="shared" si="1"/>
        <v>46</v>
      </c>
      <c r="B49" s="109">
        <v>237</v>
      </c>
      <c r="C49" s="20" t="s">
        <v>427</v>
      </c>
      <c r="D49" s="7">
        <v>274117</v>
      </c>
      <c r="E49" s="7">
        <v>247</v>
      </c>
      <c r="F49" s="129">
        <f t="shared" si="0"/>
        <v>1109.7854251012145</v>
      </c>
    </row>
    <row r="50" spans="1:6" ht="10.5" customHeight="1">
      <c r="A50" s="19">
        <f t="shared" si="1"/>
        <v>47</v>
      </c>
      <c r="B50" s="109">
        <v>81</v>
      </c>
      <c r="C50" s="20" t="s">
        <v>369</v>
      </c>
      <c r="D50" s="7">
        <v>389074</v>
      </c>
      <c r="E50" s="7">
        <v>351</v>
      </c>
      <c r="F50" s="129">
        <f t="shared" si="0"/>
        <v>1108.4729344729344</v>
      </c>
    </row>
    <row r="51" spans="1:6" ht="10.5" customHeight="1">
      <c r="A51" s="19">
        <f t="shared" si="1"/>
        <v>48</v>
      </c>
      <c r="B51" s="109">
        <v>215</v>
      </c>
      <c r="C51" s="20" t="s">
        <v>377</v>
      </c>
      <c r="D51" s="7">
        <v>568001</v>
      </c>
      <c r="E51" s="7">
        <v>513</v>
      </c>
      <c r="F51" s="129">
        <f t="shared" si="0"/>
        <v>1107.2144249512671</v>
      </c>
    </row>
    <row r="52" spans="1:6" ht="10.5" customHeight="1">
      <c r="A52" s="19">
        <f t="shared" si="1"/>
        <v>49</v>
      </c>
      <c r="B52" s="109">
        <v>232</v>
      </c>
      <c r="C52" s="20" t="s">
        <v>412</v>
      </c>
      <c r="D52" s="7">
        <v>257182</v>
      </c>
      <c r="E52" s="7">
        <v>233</v>
      </c>
      <c r="F52" s="129">
        <f t="shared" si="0"/>
        <v>1103.7854077253219</v>
      </c>
    </row>
    <row r="53" spans="1:6" ht="10.5" customHeight="1">
      <c r="A53" s="19">
        <f t="shared" si="1"/>
        <v>50</v>
      </c>
      <c r="B53" s="109">
        <v>340</v>
      </c>
      <c r="C53" s="20" t="s">
        <v>130</v>
      </c>
      <c r="D53" s="7">
        <v>196498</v>
      </c>
      <c r="E53" s="7">
        <v>179</v>
      </c>
      <c r="F53" s="129">
        <f t="shared" si="0"/>
        <v>1097.7541899441342</v>
      </c>
    </row>
    <row r="54" spans="1:6" ht="10.5" customHeight="1">
      <c r="A54" s="19">
        <f t="shared" si="1"/>
        <v>51</v>
      </c>
      <c r="B54" s="109">
        <v>37</v>
      </c>
      <c r="C54" s="20" t="s">
        <v>287</v>
      </c>
      <c r="D54" s="7">
        <v>380551</v>
      </c>
      <c r="E54" s="7">
        <v>347</v>
      </c>
      <c r="F54" s="129">
        <f t="shared" si="0"/>
        <v>1096.6887608069164</v>
      </c>
    </row>
    <row r="55" spans="1:6" ht="10.5" customHeight="1">
      <c r="A55" s="19">
        <f t="shared" si="1"/>
        <v>52</v>
      </c>
      <c r="B55" s="109">
        <v>212</v>
      </c>
      <c r="C55" s="20" t="s">
        <v>146</v>
      </c>
      <c r="D55" s="7">
        <v>254241</v>
      </c>
      <c r="E55" s="7">
        <v>232</v>
      </c>
      <c r="F55" s="129">
        <f t="shared" si="0"/>
        <v>1095.8663793103449</v>
      </c>
    </row>
    <row r="56" spans="1:6" ht="10.5" customHeight="1">
      <c r="A56" s="19">
        <f t="shared" si="1"/>
        <v>53</v>
      </c>
      <c r="B56" s="109">
        <v>346</v>
      </c>
      <c r="C56" s="20" t="s">
        <v>217</v>
      </c>
      <c r="D56" s="7">
        <v>221953</v>
      </c>
      <c r="E56" s="7">
        <v>203</v>
      </c>
      <c r="F56" s="129">
        <f t="shared" si="0"/>
        <v>1093.3645320197045</v>
      </c>
    </row>
    <row r="57" spans="1:6" ht="10.5" customHeight="1">
      <c r="A57" s="19">
        <f t="shared" si="1"/>
        <v>54</v>
      </c>
      <c r="B57" s="109">
        <v>98</v>
      </c>
      <c r="C57" s="20" t="s">
        <v>112</v>
      </c>
      <c r="D57" s="7">
        <v>121196</v>
      </c>
      <c r="E57" s="7">
        <v>111</v>
      </c>
      <c r="F57" s="129">
        <f t="shared" si="0"/>
        <v>1091.855855855856</v>
      </c>
    </row>
    <row r="58" spans="1:6" ht="10.5" customHeight="1">
      <c r="A58" s="19">
        <f t="shared" si="1"/>
        <v>55</v>
      </c>
      <c r="B58" s="109">
        <v>135</v>
      </c>
      <c r="C58" s="20" t="s">
        <v>284</v>
      </c>
      <c r="D58" s="7">
        <v>2724094</v>
      </c>
      <c r="E58" s="7">
        <v>2507</v>
      </c>
      <c r="F58" s="129">
        <f t="shared" si="0"/>
        <v>1086.5951336258477</v>
      </c>
    </row>
    <row r="59" spans="1:6" ht="10.5" customHeight="1">
      <c r="A59" s="19">
        <f t="shared" si="1"/>
        <v>56</v>
      </c>
      <c r="B59" s="109">
        <v>282</v>
      </c>
      <c r="C59" s="20" t="s">
        <v>220</v>
      </c>
      <c r="D59" s="7">
        <v>198000</v>
      </c>
      <c r="E59" s="7">
        <v>183</v>
      </c>
      <c r="F59" s="129">
        <f t="shared" si="0"/>
        <v>1081.967213114754</v>
      </c>
    </row>
    <row r="60" spans="1:6" ht="10.5" customHeight="1">
      <c r="A60" s="19">
        <f t="shared" si="1"/>
        <v>57</v>
      </c>
      <c r="B60" s="109">
        <v>373</v>
      </c>
      <c r="C60" s="20" t="s">
        <v>408</v>
      </c>
      <c r="D60" s="7">
        <v>103612</v>
      </c>
      <c r="E60" s="7">
        <v>97</v>
      </c>
      <c r="F60" s="129">
        <f t="shared" si="0"/>
        <v>1068.1649484536083</v>
      </c>
    </row>
    <row r="61" spans="1:6" ht="10.5" customHeight="1">
      <c r="A61" s="19">
        <f t="shared" si="1"/>
        <v>58</v>
      </c>
      <c r="B61" s="109">
        <v>234</v>
      </c>
      <c r="C61" s="20" t="s">
        <v>243</v>
      </c>
      <c r="D61" s="7">
        <v>219668</v>
      </c>
      <c r="E61" s="7">
        <v>207</v>
      </c>
      <c r="F61" s="129">
        <f t="shared" si="0"/>
        <v>1061.1980676328503</v>
      </c>
    </row>
    <row r="62" spans="1:6" ht="10.5" customHeight="1">
      <c r="A62" s="19">
        <f t="shared" si="1"/>
        <v>59</v>
      </c>
      <c r="B62" s="109">
        <v>370</v>
      </c>
      <c r="C62" s="20" t="s">
        <v>317</v>
      </c>
      <c r="D62" s="7">
        <v>214135</v>
      </c>
      <c r="E62" s="7">
        <v>202</v>
      </c>
      <c r="F62" s="129">
        <f t="shared" si="0"/>
        <v>1060.0742574257426</v>
      </c>
    </row>
    <row r="63" spans="1:6" ht="10.5" customHeight="1">
      <c r="A63" s="19">
        <f t="shared" si="1"/>
        <v>60</v>
      </c>
      <c r="B63" s="109">
        <v>273</v>
      </c>
      <c r="C63" s="20" t="s">
        <v>398</v>
      </c>
      <c r="D63" s="7">
        <v>288075</v>
      </c>
      <c r="E63" s="7">
        <v>273</v>
      </c>
      <c r="F63" s="129">
        <f t="shared" si="0"/>
        <v>1055.2197802197802</v>
      </c>
    </row>
    <row r="64" spans="1:6" ht="10.5" customHeight="1">
      <c r="A64" s="19">
        <f t="shared" si="1"/>
        <v>61</v>
      </c>
      <c r="B64" s="109">
        <v>22</v>
      </c>
      <c r="C64" s="20" t="s">
        <v>434</v>
      </c>
      <c r="D64" s="7">
        <v>167557</v>
      </c>
      <c r="E64" s="7">
        <v>159</v>
      </c>
      <c r="F64" s="129">
        <f t="shared" si="0"/>
        <v>1053.817610062893</v>
      </c>
    </row>
    <row r="65" spans="1:6" ht="10.5" customHeight="1">
      <c r="A65" s="19">
        <f t="shared" si="1"/>
        <v>62</v>
      </c>
      <c r="B65" s="109">
        <v>137</v>
      </c>
      <c r="C65" s="20" t="s">
        <v>451</v>
      </c>
      <c r="D65" s="7">
        <v>516313</v>
      </c>
      <c r="E65" s="7">
        <v>490</v>
      </c>
      <c r="F65" s="129">
        <f t="shared" si="0"/>
        <v>1053.7</v>
      </c>
    </row>
    <row r="66" spans="1:6" ht="10.5" customHeight="1">
      <c r="A66" s="19">
        <f t="shared" si="1"/>
        <v>63</v>
      </c>
      <c r="B66" s="109">
        <v>19</v>
      </c>
      <c r="C66" s="20" t="s">
        <v>356</v>
      </c>
      <c r="D66" s="7">
        <v>864644</v>
      </c>
      <c r="E66" s="7">
        <v>822</v>
      </c>
      <c r="F66" s="129">
        <f t="shared" si="0"/>
        <v>1051.8783454987833</v>
      </c>
    </row>
    <row r="67" spans="1:6" ht="10.5" customHeight="1">
      <c r="A67" s="19">
        <f t="shared" si="1"/>
        <v>64</v>
      </c>
      <c r="B67" s="109">
        <v>169</v>
      </c>
      <c r="C67" s="20" t="s">
        <v>251</v>
      </c>
      <c r="D67" s="7">
        <v>105986</v>
      </c>
      <c r="E67" s="7">
        <v>101</v>
      </c>
      <c r="F67" s="129">
        <f t="shared" si="0"/>
        <v>1049.3663366336634</v>
      </c>
    </row>
    <row r="68" spans="1:6" ht="10.5" customHeight="1">
      <c r="A68" s="19">
        <f t="shared" si="1"/>
        <v>65</v>
      </c>
      <c r="B68" s="109">
        <v>367</v>
      </c>
      <c r="C68" s="20" t="s">
        <v>463</v>
      </c>
      <c r="D68" s="7">
        <v>116821</v>
      </c>
      <c r="E68" s="7">
        <v>112</v>
      </c>
      <c r="F68" s="129">
        <f t="shared" si="0"/>
        <v>1043.044642857143</v>
      </c>
    </row>
    <row r="69" spans="1:6" ht="10.5" customHeight="1">
      <c r="A69" s="19">
        <f t="shared" si="1"/>
        <v>66</v>
      </c>
      <c r="B69" s="109">
        <v>52</v>
      </c>
      <c r="C69" s="20" t="s">
        <v>304</v>
      </c>
      <c r="D69" s="7">
        <v>853201</v>
      </c>
      <c r="E69" s="7">
        <v>818</v>
      </c>
      <c r="F69" s="129">
        <f aca="true" t="shared" si="2" ref="F69:F132">D69/E69</f>
        <v>1043.0330073349633</v>
      </c>
    </row>
    <row r="70" spans="1:6" ht="10.5" customHeight="1">
      <c r="A70" s="19">
        <f aca="true" t="shared" si="3" ref="A70:A133">A69+1</f>
        <v>67</v>
      </c>
      <c r="B70" s="109">
        <v>156</v>
      </c>
      <c r="C70" s="20" t="s">
        <v>237</v>
      </c>
      <c r="D70" s="7">
        <v>487601</v>
      </c>
      <c r="E70" s="7">
        <v>470</v>
      </c>
      <c r="F70" s="129">
        <f t="shared" si="2"/>
        <v>1037.4489361702128</v>
      </c>
    </row>
    <row r="71" spans="1:6" ht="10.5" customHeight="1">
      <c r="A71" s="19">
        <f t="shared" si="3"/>
        <v>68</v>
      </c>
      <c r="B71" s="109">
        <v>131</v>
      </c>
      <c r="C71" s="20" t="s">
        <v>395</v>
      </c>
      <c r="D71" s="7">
        <v>752761</v>
      </c>
      <c r="E71" s="7">
        <v>727</v>
      </c>
      <c r="F71" s="129">
        <f t="shared" si="2"/>
        <v>1035.4346629986244</v>
      </c>
    </row>
    <row r="72" spans="1:6" ht="10.5" customHeight="1">
      <c r="A72" s="19">
        <f t="shared" si="3"/>
        <v>69</v>
      </c>
      <c r="B72" s="109">
        <v>333</v>
      </c>
      <c r="C72" s="20" t="s">
        <v>285</v>
      </c>
      <c r="D72" s="7">
        <v>569375</v>
      </c>
      <c r="E72" s="7">
        <v>551</v>
      </c>
      <c r="F72" s="129">
        <f t="shared" si="2"/>
        <v>1033.3484573502722</v>
      </c>
    </row>
    <row r="73" spans="1:6" ht="10.5" customHeight="1">
      <c r="A73" s="19">
        <f t="shared" si="3"/>
        <v>70</v>
      </c>
      <c r="B73" s="109">
        <v>349</v>
      </c>
      <c r="C73" s="20" t="s">
        <v>340</v>
      </c>
      <c r="D73" s="7">
        <v>212648</v>
      </c>
      <c r="E73" s="7">
        <v>206</v>
      </c>
      <c r="F73" s="129">
        <f t="shared" si="2"/>
        <v>1032.2718446601941</v>
      </c>
    </row>
    <row r="74" spans="1:6" ht="10.5" customHeight="1">
      <c r="A74" s="19">
        <f t="shared" si="3"/>
        <v>71</v>
      </c>
      <c r="B74" s="109">
        <v>11</v>
      </c>
      <c r="C74" s="20" t="s">
        <v>418</v>
      </c>
      <c r="D74" s="7">
        <v>415869</v>
      </c>
      <c r="E74" s="7">
        <v>403</v>
      </c>
      <c r="F74" s="129">
        <f t="shared" si="2"/>
        <v>1031.9330024813896</v>
      </c>
    </row>
    <row r="75" spans="1:6" ht="10.5" customHeight="1">
      <c r="A75" s="19">
        <f t="shared" si="3"/>
        <v>72</v>
      </c>
      <c r="B75" s="109">
        <v>217</v>
      </c>
      <c r="C75" s="20" t="s">
        <v>117</v>
      </c>
      <c r="D75" s="7">
        <v>103179</v>
      </c>
      <c r="E75" s="7">
        <v>100</v>
      </c>
      <c r="F75" s="129">
        <f t="shared" si="2"/>
        <v>1031.79</v>
      </c>
    </row>
    <row r="76" spans="1:6" ht="10.5" customHeight="1">
      <c r="A76" s="19">
        <f t="shared" si="3"/>
        <v>73</v>
      </c>
      <c r="B76" s="109">
        <v>201</v>
      </c>
      <c r="C76" s="20" t="s">
        <v>168</v>
      </c>
      <c r="D76" s="7">
        <v>178890</v>
      </c>
      <c r="E76" s="7">
        <v>174</v>
      </c>
      <c r="F76" s="129">
        <f t="shared" si="2"/>
        <v>1028.103448275862</v>
      </c>
    </row>
    <row r="77" spans="1:6" ht="10.5" customHeight="1">
      <c r="A77" s="19">
        <f t="shared" si="3"/>
        <v>74</v>
      </c>
      <c r="B77" s="109">
        <v>334</v>
      </c>
      <c r="C77" s="20" t="s">
        <v>113</v>
      </c>
      <c r="D77" s="7">
        <v>339530</v>
      </c>
      <c r="E77" s="7">
        <v>334</v>
      </c>
      <c r="F77" s="129">
        <f t="shared" si="2"/>
        <v>1016.556886227545</v>
      </c>
    </row>
    <row r="78" spans="1:6" ht="10.5" customHeight="1">
      <c r="A78" s="19">
        <f t="shared" si="3"/>
        <v>75</v>
      </c>
      <c r="B78" s="109">
        <v>250</v>
      </c>
      <c r="C78" s="20" t="s">
        <v>302</v>
      </c>
      <c r="D78" s="7">
        <v>673617</v>
      </c>
      <c r="E78" s="7">
        <v>663</v>
      </c>
      <c r="F78" s="129">
        <f t="shared" si="2"/>
        <v>1016.0135746606335</v>
      </c>
    </row>
    <row r="79" spans="1:6" ht="10.5" customHeight="1">
      <c r="A79" s="19">
        <f t="shared" si="3"/>
        <v>76</v>
      </c>
      <c r="B79" s="109">
        <v>267</v>
      </c>
      <c r="C79" s="20" t="s">
        <v>258</v>
      </c>
      <c r="D79" s="7">
        <v>98821</v>
      </c>
      <c r="E79" s="7">
        <v>98</v>
      </c>
      <c r="F79" s="129">
        <f t="shared" si="2"/>
        <v>1008.3775510204082</v>
      </c>
    </row>
    <row r="80" spans="1:6" ht="10.5" customHeight="1">
      <c r="A80" s="19">
        <f t="shared" si="3"/>
        <v>77</v>
      </c>
      <c r="B80" s="109">
        <v>253</v>
      </c>
      <c r="C80" s="20" t="s">
        <v>267</v>
      </c>
      <c r="D80" s="7">
        <v>133881</v>
      </c>
      <c r="E80" s="7">
        <v>133</v>
      </c>
      <c r="F80" s="129">
        <f t="shared" si="2"/>
        <v>1006.624060150376</v>
      </c>
    </row>
    <row r="81" spans="1:6" ht="10.5" customHeight="1">
      <c r="A81" s="19">
        <f t="shared" si="3"/>
        <v>78</v>
      </c>
      <c r="B81" s="109">
        <v>335</v>
      </c>
      <c r="C81" s="20" t="s">
        <v>266</v>
      </c>
      <c r="D81" s="7">
        <v>288565</v>
      </c>
      <c r="E81" s="7">
        <v>288</v>
      </c>
      <c r="F81" s="129">
        <f t="shared" si="2"/>
        <v>1001.9618055555555</v>
      </c>
    </row>
    <row r="82" spans="1:6" ht="10.5" customHeight="1">
      <c r="A82" s="19">
        <f t="shared" si="3"/>
        <v>79</v>
      </c>
      <c r="B82" s="109">
        <v>231</v>
      </c>
      <c r="C82" s="20" t="s">
        <v>401</v>
      </c>
      <c r="D82" s="7">
        <v>1379737</v>
      </c>
      <c r="E82" s="7">
        <v>1378</v>
      </c>
      <c r="F82" s="129">
        <f t="shared" si="2"/>
        <v>1001.2605224963716</v>
      </c>
    </row>
    <row r="83" spans="1:6" ht="10.5" customHeight="1">
      <c r="A83" s="19">
        <f t="shared" si="3"/>
        <v>80</v>
      </c>
      <c r="B83" s="109">
        <v>6</v>
      </c>
      <c r="C83" s="20" t="s">
        <v>462</v>
      </c>
      <c r="D83" s="7">
        <v>368729</v>
      </c>
      <c r="E83" s="7">
        <v>371</v>
      </c>
      <c r="F83" s="129">
        <f t="shared" si="2"/>
        <v>993.8787061994609</v>
      </c>
    </row>
    <row r="84" spans="1:6" ht="10.5" customHeight="1">
      <c r="A84" s="19">
        <f t="shared" si="3"/>
        <v>81</v>
      </c>
      <c r="B84" s="109">
        <v>126</v>
      </c>
      <c r="C84" s="20" t="s">
        <v>127</v>
      </c>
      <c r="D84" s="7">
        <v>568427</v>
      </c>
      <c r="E84" s="7">
        <v>574</v>
      </c>
      <c r="F84" s="129">
        <f t="shared" si="2"/>
        <v>990.2909407665505</v>
      </c>
    </row>
    <row r="85" spans="1:6" ht="10.5" customHeight="1">
      <c r="A85" s="19">
        <f t="shared" si="3"/>
        <v>82</v>
      </c>
      <c r="B85" s="109">
        <v>121</v>
      </c>
      <c r="C85" s="20" t="s">
        <v>460</v>
      </c>
      <c r="D85" s="7">
        <v>644089</v>
      </c>
      <c r="E85" s="7">
        <v>655</v>
      </c>
      <c r="F85" s="129">
        <f t="shared" si="2"/>
        <v>983.3419847328245</v>
      </c>
    </row>
    <row r="86" spans="1:6" ht="10.5" customHeight="1">
      <c r="A86" s="19">
        <f t="shared" si="3"/>
        <v>83</v>
      </c>
      <c r="B86" s="109">
        <v>70</v>
      </c>
      <c r="C86" s="20" t="s">
        <v>376</v>
      </c>
      <c r="D86" s="7">
        <v>337909</v>
      </c>
      <c r="E86" s="7">
        <v>344</v>
      </c>
      <c r="F86" s="129">
        <f t="shared" si="2"/>
        <v>982.2936046511628</v>
      </c>
    </row>
    <row r="87" spans="1:6" ht="10.5" customHeight="1">
      <c r="A87" s="19">
        <f t="shared" si="3"/>
        <v>84</v>
      </c>
      <c r="B87" s="109">
        <v>271</v>
      </c>
      <c r="C87" s="20" t="s">
        <v>374</v>
      </c>
      <c r="D87" s="7">
        <v>740458</v>
      </c>
      <c r="E87" s="7">
        <v>755</v>
      </c>
      <c r="F87" s="129">
        <f t="shared" si="2"/>
        <v>980.7390728476821</v>
      </c>
    </row>
    <row r="88" spans="1:6" ht="10.5" customHeight="1">
      <c r="A88" s="19">
        <f t="shared" si="3"/>
        <v>85</v>
      </c>
      <c r="B88" s="109">
        <v>208</v>
      </c>
      <c r="C88" s="20" t="s">
        <v>332</v>
      </c>
      <c r="D88" s="7">
        <v>618109</v>
      </c>
      <c r="E88" s="7">
        <v>633</v>
      </c>
      <c r="F88" s="129">
        <f t="shared" si="2"/>
        <v>976.47551342812</v>
      </c>
    </row>
    <row r="89" spans="1:6" ht="10.5" customHeight="1">
      <c r="A89" s="19">
        <f t="shared" si="3"/>
        <v>86</v>
      </c>
      <c r="B89" s="109">
        <v>112</v>
      </c>
      <c r="C89" s="20" t="s">
        <v>324</v>
      </c>
      <c r="D89" s="7">
        <v>539603</v>
      </c>
      <c r="E89" s="7">
        <v>553</v>
      </c>
      <c r="F89" s="129">
        <f t="shared" si="2"/>
        <v>975.7739602169981</v>
      </c>
    </row>
    <row r="90" spans="1:6" ht="10.5" customHeight="1">
      <c r="A90" s="19">
        <f t="shared" si="3"/>
        <v>87</v>
      </c>
      <c r="B90" s="109">
        <v>38</v>
      </c>
      <c r="C90" s="20" t="s">
        <v>277</v>
      </c>
      <c r="D90" s="7">
        <v>120520</v>
      </c>
      <c r="E90" s="7">
        <v>124</v>
      </c>
      <c r="F90" s="129">
        <f t="shared" si="2"/>
        <v>971.9354838709677</v>
      </c>
    </row>
    <row r="91" spans="1:6" ht="10.5" customHeight="1">
      <c r="A91" s="19">
        <f t="shared" si="3"/>
        <v>88</v>
      </c>
      <c r="B91" s="109">
        <v>257</v>
      </c>
      <c r="C91" s="20" t="s">
        <v>406</v>
      </c>
      <c r="D91" s="7">
        <v>366840</v>
      </c>
      <c r="E91" s="7">
        <v>380</v>
      </c>
      <c r="F91" s="129">
        <f t="shared" si="2"/>
        <v>965.3684210526316</v>
      </c>
    </row>
    <row r="92" spans="1:6" ht="10.5" customHeight="1">
      <c r="A92" s="19">
        <f t="shared" si="3"/>
        <v>89</v>
      </c>
      <c r="B92" s="109">
        <v>26</v>
      </c>
      <c r="C92" s="20" t="s">
        <v>440</v>
      </c>
      <c r="D92" s="7">
        <v>170754</v>
      </c>
      <c r="E92" s="7">
        <v>177</v>
      </c>
      <c r="F92" s="129">
        <f t="shared" si="2"/>
        <v>964.7118644067797</v>
      </c>
    </row>
    <row r="93" spans="1:6" ht="10.5" customHeight="1">
      <c r="A93" s="19">
        <f t="shared" si="3"/>
        <v>90</v>
      </c>
      <c r="B93" s="109">
        <v>24</v>
      </c>
      <c r="C93" s="20" t="s">
        <v>426</v>
      </c>
      <c r="D93" s="7">
        <v>225411</v>
      </c>
      <c r="E93" s="7">
        <v>234</v>
      </c>
      <c r="F93" s="129">
        <f t="shared" si="2"/>
        <v>963.2948717948718</v>
      </c>
    </row>
    <row r="94" spans="1:6" ht="10.5" customHeight="1">
      <c r="A94" s="19">
        <f t="shared" si="3"/>
        <v>91</v>
      </c>
      <c r="B94" s="109">
        <v>285</v>
      </c>
      <c r="C94" s="20" t="s">
        <v>345</v>
      </c>
      <c r="D94" s="7">
        <v>652298</v>
      </c>
      <c r="E94" s="7">
        <v>678</v>
      </c>
      <c r="F94" s="129">
        <f t="shared" si="2"/>
        <v>962.0914454277286</v>
      </c>
    </row>
    <row r="95" spans="1:6" ht="10.5" customHeight="1">
      <c r="A95" s="19">
        <f t="shared" si="3"/>
        <v>92</v>
      </c>
      <c r="B95" s="109">
        <v>288</v>
      </c>
      <c r="C95" s="20" t="s">
        <v>344</v>
      </c>
      <c r="D95" s="7">
        <v>473697</v>
      </c>
      <c r="E95" s="7">
        <v>493</v>
      </c>
      <c r="F95" s="129">
        <f t="shared" si="2"/>
        <v>960.8458417849898</v>
      </c>
    </row>
    <row r="96" spans="1:6" ht="10.5" customHeight="1">
      <c r="A96" s="19">
        <f t="shared" si="3"/>
        <v>93</v>
      </c>
      <c r="B96" s="109">
        <v>229</v>
      </c>
      <c r="C96" s="20" t="s">
        <v>103</v>
      </c>
      <c r="D96" s="7">
        <v>122890</v>
      </c>
      <c r="E96" s="7">
        <v>128</v>
      </c>
      <c r="F96" s="129">
        <f t="shared" si="2"/>
        <v>960.078125</v>
      </c>
    </row>
    <row r="97" spans="1:6" ht="10.5" customHeight="1">
      <c r="A97" s="19">
        <f t="shared" si="3"/>
        <v>94</v>
      </c>
      <c r="B97" s="109">
        <v>108</v>
      </c>
      <c r="C97" s="20" t="s">
        <v>303</v>
      </c>
      <c r="D97" s="7">
        <v>430889</v>
      </c>
      <c r="E97" s="7">
        <v>450</v>
      </c>
      <c r="F97" s="129">
        <f t="shared" si="2"/>
        <v>957.5311111111112</v>
      </c>
    </row>
    <row r="98" spans="1:6" ht="10.5" customHeight="1">
      <c r="A98" s="19">
        <f t="shared" si="3"/>
        <v>95</v>
      </c>
      <c r="B98" s="109">
        <v>311</v>
      </c>
      <c r="C98" s="20" t="s">
        <v>354</v>
      </c>
      <c r="D98" s="7">
        <v>249999</v>
      </c>
      <c r="E98" s="7">
        <v>262</v>
      </c>
      <c r="F98" s="129">
        <f t="shared" si="2"/>
        <v>954.1946564885496</v>
      </c>
    </row>
    <row r="99" spans="1:6" ht="10.5" customHeight="1">
      <c r="A99" s="19">
        <f t="shared" si="3"/>
        <v>96</v>
      </c>
      <c r="B99" s="109">
        <v>9</v>
      </c>
      <c r="C99" s="20" t="s">
        <v>211</v>
      </c>
      <c r="D99" s="7">
        <v>152021</v>
      </c>
      <c r="E99" s="7">
        <v>160</v>
      </c>
      <c r="F99" s="129">
        <f t="shared" si="2"/>
        <v>950.13125</v>
      </c>
    </row>
    <row r="100" spans="1:6" ht="10.5" customHeight="1">
      <c r="A100" s="19">
        <f t="shared" si="3"/>
        <v>97</v>
      </c>
      <c r="B100" s="109">
        <v>130</v>
      </c>
      <c r="C100" s="20" t="s">
        <v>133</v>
      </c>
      <c r="D100" s="7">
        <v>178316</v>
      </c>
      <c r="E100" s="7">
        <v>188</v>
      </c>
      <c r="F100" s="129">
        <f t="shared" si="2"/>
        <v>948.4893617021277</v>
      </c>
    </row>
    <row r="101" spans="1:6" ht="10.5" customHeight="1">
      <c r="A101" s="19">
        <f t="shared" si="3"/>
        <v>98</v>
      </c>
      <c r="B101" s="109">
        <v>72</v>
      </c>
      <c r="C101" s="20" t="s">
        <v>138</v>
      </c>
      <c r="D101" s="7">
        <v>193654</v>
      </c>
      <c r="E101" s="7">
        <v>205</v>
      </c>
      <c r="F101" s="129">
        <f t="shared" si="2"/>
        <v>944.6536585365853</v>
      </c>
    </row>
    <row r="102" spans="1:6" ht="10.5" customHeight="1">
      <c r="A102" s="19">
        <f t="shared" si="3"/>
        <v>99</v>
      </c>
      <c r="B102" s="109">
        <v>127</v>
      </c>
      <c r="C102" s="20" t="s">
        <v>416</v>
      </c>
      <c r="D102" s="7">
        <v>310410</v>
      </c>
      <c r="E102" s="7">
        <v>329</v>
      </c>
      <c r="F102" s="129">
        <f t="shared" si="2"/>
        <v>943.4954407294833</v>
      </c>
    </row>
    <row r="103" spans="1:6" ht="10.5" customHeight="1">
      <c r="A103" s="19">
        <f t="shared" si="3"/>
        <v>100</v>
      </c>
      <c r="B103" s="109">
        <v>213</v>
      </c>
      <c r="C103" s="20" t="s">
        <v>198</v>
      </c>
      <c r="D103" s="7">
        <v>210152</v>
      </c>
      <c r="E103" s="7">
        <v>223</v>
      </c>
      <c r="F103" s="129">
        <f t="shared" si="2"/>
        <v>942.3856502242153</v>
      </c>
    </row>
    <row r="104" spans="1:6" ht="10.5" customHeight="1">
      <c r="A104" s="19">
        <f t="shared" si="3"/>
        <v>101</v>
      </c>
      <c r="B104" s="109">
        <v>348</v>
      </c>
      <c r="C104" s="20" t="s">
        <v>378</v>
      </c>
      <c r="D104" s="7">
        <v>242955</v>
      </c>
      <c r="E104" s="7">
        <v>258</v>
      </c>
      <c r="F104" s="129">
        <f t="shared" si="2"/>
        <v>941.6860465116279</v>
      </c>
    </row>
    <row r="105" spans="1:6" ht="10.5" customHeight="1">
      <c r="A105" s="19">
        <f t="shared" si="3"/>
        <v>102</v>
      </c>
      <c r="B105" s="109">
        <v>40</v>
      </c>
      <c r="C105" s="20" t="s">
        <v>256</v>
      </c>
      <c r="D105" s="7">
        <v>232982</v>
      </c>
      <c r="E105" s="7">
        <v>248</v>
      </c>
      <c r="F105" s="129">
        <f t="shared" si="2"/>
        <v>939.4435483870968</v>
      </c>
    </row>
    <row r="106" spans="1:6" ht="10.5" customHeight="1">
      <c r="A106" s="19">
        <f t="shared" si="3"/>
        <v>103</v>
      </c>
      <c r="B106" s="109">
        <v>206</v>
      </c>
      <c r="C106" s="20" t="s">
        <v>136</v>
      </c>
      <c r="D106" s="7">
        <v>357430</v>
      </c>
      <c r="E106" s="7">
        <v>381</v>
      </c>
      <c r="F106" s="129">
        <f t="shared" si="2"/>
        <v>938.1364829396325</v>
      </c>
    </row>
    <row r="107" spans="1:6" ht="10.5" customHeight="1">
      <c r="A107" s="19">
        <f t="shared" si="3"/>
        <v>104</v>
      </c>
      <c r="B107" s="109">
        <v>124</v>
      </c>
      <c r="C107" s="20" t="s">
        <v>430</v>
      </c>
      <c r="D107" s="7">
        <v>272997</v>
      </c>
      <c r="E107" s="7">
        <v>291</v>
      </c>
      <c r="F107" s="129">
        <f t="shared" si="2"/>
        <v>938.1340206185567</v>
      </c>
    </row>
    <row r="108" spans="1:6" ht="10.5" customHeight="1">
      <c r="A108" s="19">
        <f t="shared" si="3"/>
        <v>105</v>
      </c>
      <c r="B108" s="109">
        <v>166</v>
      </c>
      <c r="C108" s="20" t="s">
        <v>183</v>
      </c>
      <c r="D108" s="7">
        <v>166467</v>
      </c>
      <c r="E108" s="7">
        <v>178</v>
      </c>
      <c r="F108" s="129">
        <f t="shared" si="2"/>
        <v>935.2078651685393</v>
      </c>
    </row>
    <row r="109" spans="1:6" ht="10.5" customHeight="1">
      <c r="A109" s="19">
        <f t="shared" si="3"/>
        <v>106</v>
      </c>
      <c r="B109" s="109">
        <v>140</v>
      </c>
      <c r="C109" s="20" t="s">
        <v>365</v>
      </c>
      <c r="D109" s="7">
        <v>100049</v>
      </c>
      <c r="E109" s="7">
        <v>107</v>
      </c>
      <c r="F109" s="129">
        <f t="shared" si="2"/>
        <v>935.0373831775701</v>
      </c>
    </row>
    <row r="110" spans="1:6" ht="10.5" customHeight="1">
      <c r="A110" s="19">
        <f t="shared" si="3"/>
        <v>107</v>
      </c>
      <c r="B110" s="109">
        <v>122</v>
      </c>
      <c r="C110" s="20" t="s">
        <v>210</v>
      </c>
      <c r="D110" s="7">
        <v>629703</v>
      </c>
      <c r="E110" s="7">
        <v>675</v>
      </c>
      <c r="F110" s="129">
        <f t="shared" si="2"/>
        <v>932.8933333333333</v>
      </c>
    </row>
    <row r="111" spans="1:6" ht="10.5" customHeight="1">
      <c r="A111" s="19">
        <f t="shared" si="3"/>
        <v>108</v>
      </c>
      <c r="B111" s="109">
        <v>75</v>
      </c>
      <c r="C111" s="20" t="s">
        <v>404</v>
      </c>
      <c r="D111" s="7">
        <v>376281</v>
      </c>
      <c r="E111" s="7">
        <v>404</v>
      </c>
      <c r="F111" s="129">
        <f t="shared" si="2"/>
        <v>931.3886138613861</v>
      </c>
    </row>
    <row r="112" spans="1:6" ht="10.5" customHeight="1">
      <c r="A112" s="19">
        <f t="shared" si="3"/>
        <v>109</v>
      </c>
      <c r="B112" s="109">
        <v>64</v>
      </c>
      <c r="C112" s="20" t="s">
        <v>391</v>
      </c>
      <c r="D112" s="7">
        <v>266114</v>
      </c>
      <c r="E112" s="7">
        <v>287</v>
      </c>
      <c r="F112" s="129">
        <f t="shared" si="2"/>
        <v>927.226480836237</v>
      </c>
    </row>
    <row r="113" spans="1:6" ht="10.5" customHeight="1">
      <c r="A113" s="19">
        <f t="shared" si="3"/>
        <v>110</v>
      </c>
      <c r="B113" s="109">
        <v>97</v>
      </c>
      <c r="C113" s="20" t="s">
        <v>125</v>
      </c>
      <c r="D113" s="7">
        <v>198158</v>
      </c>
      <c r="E113" s="7">
        <v>214</v>
      </c>
      <c r="F113" s="129">
        <f t="shared" si="2"/>
        <v>925.9719626168225</v>
      </c>
    </row>
    <row r="114" spans="1:6" ht="10.5" customHeight="1">
      <c r="A114" s="19">
        <f t="shared" si="3"/>
        <v>111</v>
      </c>
      <c r="B114" s="109">
        <v>342</v>
      </c>
      <c r="C114" s="20" t="s">
        <v>370</v>
      </c>
      <c r="D114" s="7">
        <v>257130</v>
      </c>
      <c r="E114" s="7">
        <v>278</v>
      </c>
      <c r="F114" s="129">
        <f t="shared" si="2"/>
        <v>924.9280575539568</v>
      </c>
    </row>
    <row r="115" spans="1:6" ht="10.5" customHeight="1">
      <c r="A115" s="19">
        <f t="shared" si="3"/>
        <v>112</v>
      </c>
      <c r="B115" s="109">
        <v>46</v>
      </c>
      <c r="C115" s="20" t="s">
        <v>297</v>
      </c>
      <c r="D115" s="7">
        <v>131316</v>
      </c>
      <c r="E115" s="7">
        <v>142</v>
      </c>
      <c r="F115" s="129">
        <f t="shared" si="2"/>
        <v>924.7605633802817</v>
      </c>
    </row>
    <row r="116" spans="1:6" ht="10.5" customHeight="1">
      <c r="A116" s="19">
        <f t="shared" si="3"/>
        <v>113</v>
      </c>
      <c r="B116" s="109">
        <v>281</v>
      </c>
      <c r="C116" s="20" t="s">
        <v>191</v>
      </c>
      <c r="D116" s="7">
        <v>209767</v>
      </c>
      <c r="E116" s="7">
        <v>228</v>
      </c>
      <c r="F116" s="129">
        <f t="shared" si="2"/>
        <v>920.030701754386</v>
      </c>
    </row>
    <row r="117" spans="1:6" ht="10.5" customHeight="1">
      <c r="A117" s="19">
        <f t="shared" si="3"/>
        <v>114</v>
      </c>
      <c r="B117" s="109">
        <v>326</v>
      </c>
      <c r="C117" s="20" t="s">
        <v>306</v>
      </c>
      <c r="D117" s="7">
        <v>397186</v>
      </c>
      <c r="E117" s="7">
        <v>432</v>
      </c>
      <c r="F117" s="129">
        <f t="shared" si="2"/>
        <v>919.4120370370371</v>
      </c>
    </row>
    <row r="118" spans="1:6" ht="10.5" customHeight="1">
      <c r="A118" s="19">
        <f t="shared" si="3"/>
        <v>115</v>
      </c>
      <c r="B118" s="109">
        <v>205</v>
      </c>
      <c r="C118" s="20" t="s">
        <v>270</v>
      </c>
      <c r="D118" s="7">
        <v>184766</v>
      </c>
      <c r="E118" s="7">
        <v>201</v>
      </c>
      <c r="F118" s="129">
        <f t="shared" si="2"/>
        <v>919.2338308457712</v>
      </c>
    </row>
    <row r="119" spans="1:6" ht="10.5" customHeight="1">
      <c r="A119" s="19">
        <f t="shared" si="3"/>
        <v>116</v>
      </c>
      <c r="B119" s="109">
        <v>170</v>
      </c>
      <c r="C119" s="20" t="s">
        <v>121</v>
      </c>
      <c r="D119" s="7">
        <v>150167</v>
      </c>
      <c r="E119" s="7">
        <v>164</v>
      </c>
      <c r="F119" s="129">
        <f t="shared" si="2"/>
        <v>915.6524390243902</v>
      </c>
    </row>
    <row r="120" spans="1:6" ht="10.5" customHeight="1">
      <c r="A120" s="19">
        <f t="shared" si="3"/>
        <v>117</v>
      </c>
      <c r="B120" s="109">
        <v>154</v>
      </c>
      <c r="C120" s="20" t="s">
        <v>179</v>
      </c>
      <c r="D120" s="7">
        <v>168728</v>
      </c>
      <c r="E120" s="7">
        <v>185</v>
      </c>
      <c r="F120" s="129">
        <f t="shared" si="2"/>
        <v>912.0432432432433</v>
      </c>
    </row>
    <row r="121" spans="1:6" ht="10.5" customHeight="1">
      <c r="A121" s="19">
        <f t="shared" si="3"/>
        <v>118</v>
      </c>
      <c r="B121" s="109">
        <v>177</v>
      </c>
      <c r="C121" s="20" t="s">
        <v>322</v>
      </c>
      <c r="D121" s="7">
        <v>810415</v>
      </c>
      <c r="E121" s="7">
        <v>891</v>
      </c>
      <c r="F121" s="129">
        <f t="shared" si="2"/>
        <v>909.5566778900112</v>
      </c>
    </row>
    <row r="122" spans="1:6" ht="10.5" customHeight="1">
      <c r="A122" s="19">
        <f t="shared" si="3"/>
        <v>119</v>
      </c>
      <c r="B122" s="109">
        <v>344</v>
      </c>
      <c r="C122" s="20" t="s">
        <v>291</v>
      </c>
      <c r="D122" s="7">
        <v>243711</v>
      </c>
      <c r="E122" s="7">
        <v>268</v>
      </c>
      <c r="F122" s="129">
        <f t="shared" si="2"/>
        <v>909.3694029850747</v>
      </c>
    </row>
    <row r="123" spans="1:6" ht="10.5" customHeight="1">
      <c r="A123" s="19">
        <f t="shared" si="3"/>
        <v>120</v>
      </c>
      <c r="B123" s="109">
        <v>358</v>
      </c>
      <c r="C123" s="20" t="s">
        <v>382</v>
      </c>
      <c r="D123" s="7">
        <v>331620</v>
      </c>
      <c r="E123" s="7">
        <v>366</v>
      </c>
      <c r="F123" s="129">
        <f t="shared" si="2"/>
        <v>906.0655737704918</v>
      </c>
    </row>
    <row r="124" spans="1:6" ht="10.5" customHeight="1">
      <c r="A124" s="19">
        <f t="shared" si="3"/>
        <v>121</v>
      </c>
      <c r="B124" s="109">
        <v>21</v>
      </c>
      <c r="C124" s="20" t="s">
        <v>439</v>
      </c>
      <c r="D124" s="7">
        <v>879150</v>
      </c>
      <c r="E124" s="7">
        <v>972</v>
      </c>
      <c r="F124" s="129">
        <f t="shared" si="2"/>
        <v>904.4753086419753</v>
      </c>
    </row>
    <row r="125" spans="1:6" ht="10.5" customHeight="1">
      <c r="A125" s="19">
        <f t="shared" si="3"/>
        <v>122</v>
      </c>
      <c r="B125" s="109">
        <v>219</v>
      </c>
      <c r="C125" s="20" t="s">
        <v>450</v>
      </c>
      <c r="D125" s="7">
        <v>212202</v>
      </c>
      <c r="E125" s="7">
        <v>235</v>
      </c>
      <c r="F125" s="129">
        <f t="shared" si="2"/>
        <v>902.9872340425532</v>
      </c>
    </row>
    <row r="126" spans="1:6" ht="10.5" customHeight="1">
      <c r="A126" s="19">
        <f t="shared" si="3"/>
        <v>123</v>
      </c>
      <c r="B126" s="109">
        <v>260</v>
      </c>
      <c r="C126" s="20" t="s">
        <v>174</v>
      </c>
      <c r="D126" s="7">
        <v>98850</v>
      </c>
      <c r="E126" s="7">
        <v>110</v>
      </c>
      <c r="F126" s="129">
        <f t="shared" si="2"/>
        <v>898.6363636363636</v>
      </c>
    </row>
    <row r="127" spans="1:6" ht="10.5" customHeight="1">
      <c r="A127" s="19">
        <f t="shared" si="3"/>
        <v>124</v>
      </c>
      <c r="B127" s="109">
        <v>371</v>
      </c>
      <c r="C127" s="20" t="s">
        <v>152</v>
      </c>
      <c r="D127" s="7">
        <v>79932</v>
      </c>
      <c r="E127" s="7">
        <v>89</v>
      </c>
      <c r="F127" s="129">
        <f t="shared" si="2"/>
        <v>898.1123595505618</v>
      </c>
    </row>
    <row r="128" spans="1:6" ht="10.5" customHeight="1">
      <c r="A128" s="19">
        <f t="shared" si="3"/>
        <v>125</v>
      </c>
      <c r="B128" s="109">
        <v>341</v>
      </c>
      <c r="C128" s="20" t="s">
        <v>276</v>
      </c>
      <c r="D128" s="7">
        <v>694955</v>
      </c>
      <c r="E128" s="7">
        <v>777</v>
      </c>
      <c r="F128" s="129">
        <f t="shared" si="2"/>
        <v>894.4079794079794</v>
      </c>
    </row>
    <row r="129" spans="1:6" ht="10.5" customHeight="1">
      <c r="A129" s="19">
        <f t="shared" si="3"/>
        <v>126</v>
      </c>
      <c r="B129" s="109">
        <v>42</v>
      </c>
      <c r="C129" s="20" t="s">
        <v>129</v>
      </c>
      <c r="D129" s="7">
        <v>173500</v>
      </c>
      <c r="E129" s="7">
        <v>194</v>
      </c>
      <c r="F129" s="129">
        <f t="shared" si="2"/>
        <v>894.3298969072165</v>
      </c>
    </row>
    <row r="130" spans="1:6" ht="10.5" customHeight="1">
      <c r="A130" s="19">
        <f t="shared" si="3"/>
        <v>127</v>
      </c>
      <c r="B130" s="109">
        <v>270</v>
      </c>
      <c r="C130" s="20" t="s">
        <v>232</v>
      </c>
      <c r="D130" s="7">
        <v>469366</v>
      </c>
      <c r="E130" s="7">
        <v>525</v>
      </c>
      <c r="F130" s="129">
        <f t="shared" si="2"/>
        <v>894.0304761904762</v>
      </c>
    </row>
    <row r="131" spans="1:6" ht="10.5" customHeight="1">
      <c r="A131" s="19">
        <f t="shared" si="3"/>
        <v>128</v>
      </c>
      <c r="B131" s="109">
        <v>284</v>
      </c>
      <c r="C131" s="20" t="s">
        <v>305</v>
      </c>
      <c r="D131" s="7">
        <v>183014</v>
      </c>
      <c r="E131" s="7">
        <v>205</v>
      </c>
      <c r="F131" s="129">
        <f t="shared" si="2"/>
        <v>892.7512195121951</v>
      </c>
    </row>
    <row r="132" spans="1:6" ht="10.5" customHeight="1">
      <c r="A132" s="19">
        <f t="shared" si="3"/>
        <v>129</v>
      </c>
      <c r="B132" s="109">
        <v>191</v>
      </c>
      <c r="C132" s="20" t="s">
        <v>397</v>
      </c>
      <c r="D132" s="7">
        <v>330800</v>
      </c>
      <c r="E132" s="7">
        <v>371</v>
      </c>
      <c r="F132" s="129">
        <f t="shared" si="2"/>
        <v>891.644204851752</v>
      </c>
    </row>
    <row r="133" spans="1:6" ht="10.5" customHeight="1">
      <c r="A133" s="19">
        <f t="shared" si="3"/>
        <v>130</v>
      </c>
      <c r="B133" s="109">
        <v>350</v>
      </c>
      <c r="C133" s="20" t="s">
        <v>368</v>
      </c>
      <c r="D133" s="7">
        <v>112229</v>
      </c>
      <c r="E133" s="7">
        <v>126</v>
      </c>
      <c r="F133" s="129">
        <f aca="true" t="shared" si="4" ref="F133:F196">D133/E133</f>
        <v>890.7063492063492</v>
      </c>
    </row>
    <row r="134" spans="1:6" ht="10.5" customHeight="1">
      <c r="A134" s="19">
        <f aca="true" t="shared" si="5" ref="A134:A197">A133+1</f>
        <v>131</v>
      </c>
      <c r="B134" s="109">
        <v>287</v>
      </c>
      <c r="C134" s="20" t="s">
        <v>409</v>
      </c>
      <c r="D134" s="7">
        <v>368742</v>
      </c>
      <c r="E134" s="7">
        <v>414</v>
      </c>
      <c r="F134" s="129">
        <f t="shared" si="4"/>
        <v>890.6811594202899</v>
      </c>
    </row>
    <row r="135" spans="1:6" ht="10.5" customHeight="1">
      <c r="A135" s="19">
        <f t="shared" si="5"/>
        <v>132</v>
      </c>
      <c r="B135" s="109">
        <v>30</v>
      </c>
      <c r="C135" s="20" t="s">
        <v>355</v>
      </c>
      <c r="D135" s="7">
        <v>2127877</v>
      </c>
      <c r="E135" s="7">
        <v>2399</v>
      </c>
      <c r="F135" s="129">
        <f t="shared" si="4"/>
        <v>886.9849937473947</v>
      </c>
    </row>
    <row r="136" spans="1:6" ht="10.5" customHeight="1">
      <c r="A136" s="19">
        <f t="shared" si="5"/>
        <v>133</v>
      </c>
      <c r="B136" s="109">
        <v>203</v>
      </c>
      <c r="C136" s="20" t="s">
        <v>227</v>
      </c>
      <c r="D136" s="7">
        <v>439755</v>
      </c>
      <c r="E136" s="7">
        <v>496</v>
      </c>
      <c r="F136" s="129">
        <f t="shared" si="4"/>
        <v>886.6028225806451</v>
      </c>
    </row>
    <row r="137" spans="1:6" ht="10.5" customHeight="1">
      <c r="A137" s="19">
        <f t="shared" si="5"/>
        <v>134</v>
      </c>
      <c r="B137" s="109">
        <v>261</v>
      </c>
      <c r="C137" s="20" t="s">
        <v>300</v>
      </c>
      <c r="D137" s="7">
        <v>293710</v>
      </c>
      <c r="E137" s="7">
        <v>332</v>
      </c>
      <c r="F137" s="129">
        <f t="shared" si="4"/>
        <v>884.6686746987951</v>
      </c>
    </row>
    <row r="138" spans="1:6" ht="10.5" customHeight="1">
      <c r="A138" s="19">
        <f t="shared" si="5"/>
        <v>135</v>
      </c>
      <c r="B138" s="109">
        <v>4</v>
      </c>
      <c r="C138" s="20" t="s">
        <v>114</v>
      </c>
      <c r="D138" s="7">
        <v>87383</v>
      </c>
      <c r="E138" s="7">
        <v>99</v>
      </c>
      <c r="F138" s="129">
        <f t="shared" si="4"/>
        <v>882.6565656565657</v>
      </c>
    </row>
    <row r="139" spans="1:6" ht="10.5" customHeight="1">
      <c r="A139" s="19">
        <f t="shared" si="5"/>
        <v>136</v>
      </c>
      <c r="B139" s="109">
        <v>218</v>
      </c>
      <c r="C139" s="20" t="s">
        <v>346</v>
      </c>
      <c r="D139" s="7">
        <v>582988</v>
      </c>
      <c r="E139" s="7">
        <v>661</v>
      </c>
      <c r="F139" s="129">
        <f t="shared" si="4"/>
        <v>881.9788199697429</v>
      </c>
    </row>
    <row r="140" spans="1:6" ht="10.5" customHeight="1">
      <c r="A140" s="19">
        <f t="shared" si="5"/>
        <v>137</v>
      </c>
      <c r="B140" s="109">
        <v>86</v>
      </c>
      <c r="C140" s="20" t="s">
        <v>208</v>
      </c>
      <c r="D140" s="7">
        <v>215118</v>
      </c>
      <c r="E140" s="7">
        <v>244</v>
      </c>
      <c r="F140" s="129">
        <f t="shared" si="4"/>
        <v>881.6311475409836</v>
      </c>
    </row>
    <row r="141" spans="1:6" ht="10.5" customHeight="1">
      <c r="A141" s="19">
        <f t="shared" si="5"/>
        <v>138</v>
      </c>
      <c r="B141" s="109">
        <v>182</v>
      </c>
      <c r="C141" s="20" t="s">
        <v>229</v>
      </c>
      <c r="D141" s="7">
        <v>236269</v>
      </c>
      <c r="E141" s="7">
        <v>268</v>
      </c>
      <c r="F141" s="129">
        <f t="shared" si="4"/>
        <v>881.6007462686567</v>
      </c>
    </row>
    <row r="142" spans="1:6" ht="10.5" customHeight="1">
      <c r="A142" s="19">
        <f t="shared" si="5"/>
        <v>139</v>
      </c>
      <c r="B142" s="109">
        <v>207</v>
      </c>
      <c r="C142" s="20" t="s">
        <v>148</v>
      </c>
      <c r="D142" s="7">
        <v>223079</v>
      </c>
      <c r="E142" s="7">
        <v>255</v>
      </c>
      <c r="F142" s="129">
        <f t="shared" si="4"/>
        <v>874.8196078431373</v>
      </c>
    </row>
    <row r="143" spans="1:6" ht="10.5" customHeight="1">
      <c r="A143" s="19">
        <f t="shared" si="5"/>
        <v>140</v>
      </c>
      <c r="B143" s="109">
        <v>216</v>
      </c>
      <c r="C143" s="20" t="s">
        <v>219</v>
      </c>
      <c r="D143" s="7">
        <v>289483</v>
      </c>
      <c r="E143" s="7">
        <v>332</v>
      </c>
      <c r="F143" s="129">
        <f t="shared" si="4"/>
        <v>871.9367469879518</v>
      </c>
    </row>
    <row r="144" spans="1:6" ht="10.5" customHeight="1">
      <c r="A144" s="19">
        <f t="shared" si="5"/>
        <v>141</v>
      </c>
      <c r="B144" s="109">
        <v>133</v>
      </c>
      <c r="C144" s="20" t="s">
        <v>461</v>
      </c>
      <c r="D144" s="7">
        <v>555146</v>
      </c>
      <c r="E144" s="7">
        <v>640</v>
      </c>
      <c r="F144" s="129">
        <f t="shared" si="4"/>
        <v>867.415625</v>
      </c>
    </row>
    <row r="145" spans="1:6" ht="10.5" customHeight="1">
      <c r="A145" s="19">
        <f t="shared" si="5"/>
        <v>142</v>
      </c>
      <c r="B145" s="109">
        <v>230</v>
      </c>
      <c r="C145" s="20" t="s">
        <v>236</v>
      </c>
      <c r="D145" s="7">
        <v>210586</v>
      </c>
      <c r="E145" s="7">
        <v>243</v>
      </c>
      <c r="F145" s="129">
        <f t="shared" si="4"/>
        <v>866.6090534979423</v>
      </c>
    </row>
    <row r="146" spans="1:6" ht="10.5" customHeight="1">
      <c r="A146" s="19">
        <f t="shared" si="5"/>
        <v>143</v>
      </c>
      <c r="B146" s="109">
        <v>351</v>
      </c>
      <c r="C146" s="20" t="s">
        <v>359</v>
      </c>
      <c r="D146" s="7">
        <v>286784</v>
      </c>
      <c r="E146" s="7">
        <v>331</v>
      </c>
      <c r="F146" s="129">
        <f t="shared" si="4"/>
        <v>866.416918429003</v>
      </c>
    </row>
    <row r="147" spans="1:6" ht="10.5" customHeight="1">
      <c r="A147" s="19">
        <f t="shared" si="5"/>
        <v>144</v>
      </c>
      <c r="B147" s="109">
        <v>63</v>
      </c>
      <c r="C147" s="20" t="s">
        <v>261</v>
      </c>
      <c r="D147" s="7">
        <v>193699</v>
      </c>
      <c r="E147" s="7">
        <v>224</v>
      </c>
      <c r="F147" s="129">
        <f t="shared" si="4"/>
        <v>864.7276785714286</v>
      </c>
    </row>
    <row r="148" spans="1:6" ht="10.5" customHeight="1">
      <c r="A148" s="19">
        <f t="shared" si="5"/>
        <v>145</v>
      </c>
      <c r="B148" s="109">
        <v>301</v>
      </c>
      <c r="C148" s="20" t="s">
        <v>286</v>
      </c>
      <c r="D148" s="7">
        <v>157069</v>
      </c>
      <c r="E148" s="7">
        <v>182</v>
      </c>
      <c r="F148" s="129">
        <f t="shared" si="4"/>
        <v>863.0164835164835</v>
      </c>
    </row>
    <row r="149" spans="1:6" ht="10.5" customHeight="1">
      <c r="A149" s="19">
        <f t="shared" si="5"/>
        <v>146</v>
      </c>
      <c r="B149" s="109">
        <v>128</v>
      </c>
      <c r="C149" s="20" t="s">
        <v>375</v>
      </c>
      <c r="D149" s="7">
        <v>621072</v>
      </c>
      <c r="E149" s="7">
        <v>721</v>
      </c>
      <c r="F149" s="129">
        <f t="shared" si="4"/>
        <v>861.4036061026352</v>
      </c>
    </row>
    <row r="150" spans="1:6" ht="10.5" customHeight="1">
      <c r="A150" s="19">
        <f t="shared" si="5"/>
        <v>147</v>
      </c>
      <c r="B150" s="109">
        <v>14</v>
      </c>
      <c r="C150" s="20" t="s">
        <v>308</v>
      </c>
      <c r="D150" s="7">
        <v>178048</v>
      </c>
      <c r="E150" s="7">
        <v>207</v>
      </c>
      <c r="F150" s="129">
        <f t="shared" si="4"/>
        <v>860.135265700483</v>
      </c>
    </row>
    <row r="151" spans="1:6" ht="10.5" customHeight="1">
      <c r="A151" s="19">
        <f t="shared" si="5"/>
        <v>148</v>
      </c>
      <c r="B151" s="109">
        <v>356</v>
      </c>
      <c r="C151" s="20" t="s">
        <v>313</v>
      </c>
      <c r="D151" s="7">
        <v>446488</v>
      </c>
      <c r="E151" s="7">
        <v>520</v>
      </c>
      <c r="F151" s="129">
        <f t="shared" si="4"/>
        <v>858.6307692307693</v>
      </c>
    </row>
    <row r="152" spans="1:6" ht="10.5" customHeight="1">
      <c r="A152" s="19">
        <f t="shared" si="5"/>
        <v>149</v>
      </c>
      <c r="B152" s="109">
        <v>151</v>
      </c>
      <c r="C152" s="20" t="s">
        <v>207</v>
      </c>
      <c r="D152" s="7">
        <v>179528</v>
      </c>
      <c r="E152" s="7">
        <v>211</v>
      </c>
      <c r="F152" s="129">
        <f t="shared" si="4"/>
        <v>850.8436018957347</v>
      </c>
    </row>
    <row r="153" spans="1:6" ht="10.5" customHeight="1">
      <c r="A153" s="19">
        <f t="shared" si="5"/>
        <v>150</v>
      </c>
      <c r="B153" s="109">
        <v>10</v>
      </c>
      <c r="C153" s="20" t="s">
        <v>214</v>
      </c>
      <c r="D153" s="7">
        <v>219961</v>
      </c>
      <c r="E153" s="7">
        <v>260</v>
      </c>
      <c r="F153" s="129">
        <f t="shared" si="4"/>
        <v>846.0038461538461</v>
      </c>
    </row>
    <row r="154" spans="1:6" ht="10.5" customHeight="1">
      <c r="A154" s="19">
        <f t="shared" si="5"/>
        <v>151</v>
      </c>
      <c r="B154" s="109">
        <v>51</v>
      </c>
      <c r="C154" s="20" t="s">
        <v>147</v>
      </c>
      <c r="D154" s="7">
        <v>511005</v>
      </c>
      <c r="E154" s="7">
        <v>605</v>
      </c>
      <c r="F154" s="129">
        <f t="shared" si="4"/>
        <v>844.6363636363636</v>
      </c>
    </row>
    <row r="155" spans="1:6" ht="10.5" customHeight="1">
      <c r="A155" s="19">
        <f t="shared" si="5"/>
        <v>152</v>
      </c>
      <c r="B155" s="109">
        <v>264</v>
      </c>
      <c r="C155" s="20" t="s">
        <v>403</v>
      </c>
      <c r="D155" s="7">
        <v>225311</v>
      </c>
      <c r="E155" s="7">
        <v>267</v>
      </c>
      <c r="F155" s="129">
        <f t="shared" si="4"/>
        <v>843.8614232209737</v>
      </c>
    </row>
    <row r="156" spans="1:6" ht="10.5" customHeight="1">
      <c r="A156" s="19">
        <f t="shared" si="5"/>
        <v>153</v>
      </c>
      <c r="B156" s="109">
        <v>173</v>
      </c>
      <c r="C156" s="20" t="s">
        <v>449</v>
      </c>
      <c r="D156" s="7">
        <v>102719</v>
      </c>
      <c r="E156" s="7">
        <v>122</v>
      </c>
      <c r="F156" s="129">
        <f t="shared" si="4"/>
        <v>841.9590163934427</v>
      </c>
    </row>
    <row r="157" spans="1:6" ht="10.5" customHeight="1">
      <c r="A157" s="19">
        <f t="shared" si="5"/>
        <v>154</v>
      </c>
      <c r="B157" s="109">
        <v>5</v>
      </c>
      <c r="C157" s="20" t="s">
        <v>433</v>
      </c>
      <c r="D157" s="7">
        <v>287518</v>
      </c>
      <c r="E157" s="7">
        <v>343</v>
      </c>
      <c r="F157" s="129">
        <f t="shared" si="4"/>
        <v>838.2448979591836</v>
      </c>
    </row>
    <row r="158" spans="1:6" ht="10.5" customHeight="1">
      <c r="A158" s="19">
        <f t="shared" si="5"/>
        <v>155</v>
      </c>
      <c r="B158" s="109">
        <v>119</v>
      </c>
      <c r="C158" s="20" t="s">
        <v>175</v>
      </c>
      <c r="D158" s="7">
        <v>146625</v>
      </c>
      <c r="E158" s="7">
        <v>175</v>
      </c>
      <c r="F158" s="129">
        <f t="shared" si="4"/>
        <v>837.8571428571429</v>
      </c>
    </row>
    <row r="159" spans="1:6" ht="10.5" customHeight="1">
      <c r="A159" s="19">
        <f t="shared" si="5"/>
        <v>156</v>
      </c>
      <c r="B159" s="109">
        <v>153</v>
      </c>
      <c r="C159" s="20" t="s">
        <v>466</v>
      </c>
      <c r="D159" s="7">
        <v>225953</v>
      </c>
      <c r="E159" s="7">
        <v>270</v>
      </c>
      <c r="F159" s="129">
        <f t="shared" si="4"/>
        <v>836.8629629629629</v>
      </c>
    </row>
    <row r="160" spans="1:6" ht="10.5" customHeight="1">
      <c r="A160" s="19">
        <f t="shared" si="5"/>
        <v>157</v>
      </c>
      <c r="B160" s="109">
        <v>27</v>
      </c>
      <c r="C160" s="20" t="s">
        <v>99</v>
      </c>
      <c r="D160" s="7">
        <v>756749</v>
      </c>
      <c r="E160" s="7">
        <v>905</v>
      </c>
      <c r="F160" s="129">
        <f t="shared" si="4"/>
        <v>836.1867403314917</v>
      </c>
    </row>
    <row r="161" spans="1:6" ht="10.5" customHeight="1">
      <c r="A161" s="19">
        <f t="shared" si="5"/>
        <v>158</v>
      </c>
      <c r="B161" s="109">
        <v>68</v>
      </c>
      <c r="C161" s="20" t="s">
        <v>473</v>
      </c>
      <c r="D161" s="7">
        <v>204524</v>
      </c>
      <c r="E161" s="7">
        <v>245</v>
      </c>
      <c r="F161" s="129">
        <f t="shared" si="4"/>
        <v>834.7918367346939</v>
      </c>
    </row>
    <row r="162" spans="1:6" ht="10.5" customHeight="1">
      <c r="A162" s="19">
        <f t="shared" si="5"/>
        <v>159</v>
      </c>
      <c r="B162" s="109">
        <v>148</v>
      </c>
      <c r="C162" s="20" t="s">
        <v>457</v>
      </c>
      <c r="D162" s="7">
        <v>153326</v>
      </c>
      <c r="E162" s="7">
        <v>184</v>
      </c>
      <c r="F162" s="129">
        <f t="shared" si="4"/>
        <v>833.2934782608696</v>
      </c>
    </row>
    <row r="163" spans="1:6" ht="10.5" customHeight="1">
      <c r="A163" s="19">
        <f t="shared" si="5"/>
        <v>160</v>
      </c>
      <c r="B163" s="109">
        <v>174</v>
      </c>
      <c r="C163" s="20" t="s">
        <v>467</v>
      </c>
      <c r="D163" s="7">
        <v>134627</v>
      </c>
      <c r="E163" s="7">
        <v>162</v>
      </c>
      <c r="F163" s="129">
        <f t="shared" si="4"/>
        <v>831.0308641975308</v>
      </c>
    </row>
    <row r="164" spans="1:6" ht="10.5" customHeight="1">
      <c r="A164" s="19">
        <f t="shared" si="5"/>
        <v>161</v>
      </c>
      <c r="B164" s="109">
        <v>176</v>
      </c>
      <c r="C164" s="20" t="s">
        <v>373</v>
      </c>
      <c r="D164" s="7">
        <v>242248</v>
      </c>
      <c r="E164" s="7">
        <v>292</v>
      </c>
      <c r="F164" s="129">
        <f t="shared" si="4"/>
        <v>829.6164383561644</v>
      </c>
    </row>
    <row r="165" spans="1:6" ht="10.5" customHeight="1">
      <c r="A165" s="19">
        <f t="shared" si="5"/>
        <v>162</v>
      </c>
      <c r="B165" s="109">
        <v>320</v>
      </c>
      <c r="C165" s="20" t="s">
        <v>132</v>
      </c>
      <c r="D165" s="7">
        <v>95182</v>
      </c>
      <c r="E165" s="7">
        <v>116</v>
      </c>
      <c r="F165" s="129">
        <f t="shared" si="4"/>
        <v>820.5344827586207</v>
      </c>
    </row>
    <row r="166" spans="1:6" ht="10.5" customHeight="1">
      <c r="A166" s="19">
        <f t="shared" si="5"/>
        <v>163</v>
      </c>
      <c r="B166" s="109">
        <v>289</v>
      </c>
      <c r="C166" s="20" t="s">
        <v>248</v>
      </c>
      <c r="D166" s="7">
        <v>159872</v>
      </c>
      <c r="E166" s="7">
        <v>195</v>
      </c>
      <c r="F166" s="129">
        <f t="shared" si="4"/>
        <v>819.8564102564103</v>
      </c>
    </row>
    <row r="167" spans="1:6" ht="10.5" customHeight="1">
      <c r="A167" s="19">
        <f t="shared" si="5"/>
        <v>164</v>
      </c>
      <c r="B167" s="109">
        <v>48</v>
      </c>
      <c r="C167" s="20" t="s">
        <v>410</v>
      </c>
      <c r="D167" s="7">
        <v>122150</v>
      </c>
      <c r="E167" s="7">
        <v>149</v>
      </c>
      <c r="F167" s="129">
        <f t="shared" si="4"/>
        <v>819.7986577181208</v>
      </c>
    </row>
    <row r="168" spans="1:6" ht="10.5" customHeight="1">
      <c r="A168" s="19">
        <f t="shared" si="5"/>
        <v>165</v>
      </c>
      <c r="B168" s="109">
        <v>103</v>
      </c>
      <c r="C168" s="20" t="s">
        <v>352</v>
      </c>
      <c r="D168" s="7">
        <v>116638</v>
      </c>
      <c r="E168" s="7">
        <v>143</v>
      </c>
      <c r="F168" s="129">
        <f t="shared" si="4"/>
        <v>815.6503496503497</v>
      </c>
    </row>
    <row r="169" spans="1:6" ht="10.5" customHeight="1">
      <c r="A169" s="19">
        <f t="shared" si="5"/>
        <v>166</v>
      </c>
      <c r="B169" s="109">
        <v>101</v>
      </c>
      <c r="C169" s="20" t="s">
        <v>268</v>
      </c>
      <c r="D169" s="7">
        <v>92704</v>
      </c>
      <c r="E169" s="7">
        <v>114</v>
      </c>
      <c r="F169" s="129">
        <f t="shared" si="4"/>
        <v>813.1929824561404</v>
      </c>
    </row>
    <row r="170" spans="1:6" ht="10.5" customHeight="1">
      <c r="A170" s="19">
        <f t="shared" si="5"/>
        <v>167</v>
      </c>
      <c r="B170" s="109">
        <v>125</v>
      </c>
      <c r="C170" s="20" t="s">
        <v>170</v>
      </c>
      <c r="D170" s="7">
        <v>738044</v>
      </c>
      <c r="E170" s="7">
        <v>916</v>
      </c>
      <c r="F170" s="129">
        <f t="shared" si="4"/>
        <v>805.7248908296943</v>
      </c>
    </row>
    <row r="171" spans="1:6" ht="10.5" customHeight="1">
      <c r="A171" s="19">
        <f t="shared" si="5"/>
        <v>168</v>
      </c>
      <c r="B171" s="109">
        <v>286</v>
      </c>
      <c r="C171" s="20" t="s">
        <v>445</v>
      </c>
      <c r="D171" s="7">
        <v>175001</v>
      </c>
      <c r="E171" s="7">
        <v>218</v>
      </c>
      <c r="F171" s="129">
        <f t="shared" si="4"/>
        <v>802.756880733945</v>
      </c>
    </row>
    <row r="172" spans="1:6" ht="10.5" customHeight="1">
      <c r="A172" s="19">
        <f t="shared" si="5"/>
        <v>169</v>
      </c>
      <c r="B172" s="109">
        <v>31</v>
      </c>
      <c r="C172" s="20" t="s">
        <v>330</v>
      </c>
      <c r="D172" s="7">
        <v>138807</v>
      </c>
      <c r="E172" s="7">
        <v>173</v>
      </c>
      <c r="F172" s="129">
        <f t="shared" si="4"/>
        <v>802.3526011560693</v>
      </c>
    </row>
    <row r="173" spans="1:6" ht="10.5" customHeight="1">
      <c r="A173" s="19">
        <f t="shared" si="5"/>
        <v>170</v>
      </c>
      <c r="B173" s="109">
        <v>149</v>
      </c>
      <c r="C173" s="20" t="s">
        <v>209</v>
      </c>
      <c r="D173" s="7">
        <v>210736</v>
      </c>
      <c r="E173" s="7">
        <v>263</v>
      </c>
      <c r="F173" s="129">
        <f t="shared" si="4"/>
        <v>801.277566539924</v>
      </c>
    </row>
    <row r="174" spans="1:6" ht="10.5" customHeight="1">
      <c r="A174" s="19">
        <f t="shared" si="5"/>
        <v>171</v>
      </c>
      <c r="B174" s="109">
        <v>331</v>
      </c>
      <c r="C174" s="20" t="s">
        <v>120</v>
      </c>
      <c r="D174" s="7">
        <v>152084</v>
      </c>
      <c r="E174" s="7">
        <v>190</v>
      </c>
      <c r="F174" s="129">
        <f t="shared" si="4"/>
        <v>800.4421052631579</v>
      </c>
    </row>
    <row r="175" spans="1:6" ht="10.5" customHeight="1">
      <c r="A175" s="19">
        <f t="shared" si="5"/>
        <v>172</v>
      </c>
      <c r="B175" s="109">
        <v>73</v>
      </c>
      <c r="C175" s="20" t="s">
        <v>341</v>
      </c>
      <c r="D175" s="7">
        <v>392147</v>
      </c>
      <c r="E175" s="7">
        <v>490</v>
      </c>
      <c r="F175" s="129">
        <f t="shared" si="4"/>
        <v>800.3</v>
      </c>
    </row>
    <row r="176" spans="1:6" ht="10.5" customHeight="1">
      <c r="A176" s="19">
        <f t="shared" si="5"/>
        <v>173</v>
      </c>
      <c r="B176" s="109">
        <v>159</v>
      </c>
      <c r="C176" s="20" t="s">
        <v>472</v>
      </c>
      <c r="D176" s="7">
        <v>209881</v>
      </c>
      <c r="E176" s="7">
        <v>263</v>
      </c>
      <c r="F176" s="129">
        <f t="shared" si="4"/>
        <v>798.0266159695817</v>
      </c>
    </row>
    <row r="177" spans="1:6" ht="10.5" customHeight="1">
      <c r="A177" s="19">
        <f t="shared" si="5"/>
        <v>174</v>
      </c>
      <c r="B177" s="109">
        <v>313</v>
      </c>
      <c r="C177" s="20" t="s">
        <v>471</v>
      </c>
      <c r="D177" s="7">
        <v>151437</v>
      </c>
      <c r="E177" s="7">
        <v>190</v>
      </c>
      <c r="F177" s="129">
        <f t="shared" si="4"/>
        <v>797.0368421052632</v>
      </c>
    </row>
    <row r="178" spans="1:6" ht="10.5" customHeight="1">
      <c r="A178" s="19">
        <f t="shared" si="5"/>
        <v>175</v>
      </c>
      <c r="B178" s="109">
        <v>337</v>
      </c>
      <c r="C178" s="20" t="s">
        <v>235</v>
      </c>
      <c r="D178" s="7">
        <v>183676</v>
      </c>
      <c r="E178" s="7">
        <v>231</v>
      </c>
      <c r="F178" s="129">
        <f t="shared" si="4"/>
        <v>795.1341991341991</v>
      </c>
    </row>
    <row r="179" spans="1:6" ht="10.5" customHeight="1">
      <c r="A179" s="19">
        <f t="shared" si="5"/>
        <v>176</v>
      </c>
      <c r="B179" s="109">
        <v>325</v>
      </c>
      <c r="C179" s="20" t="s">
        <v>415</v>
      </c>
      <c r="D179" s="7">
        <v>195097</v>
      </c>
      <c r="E179" s="7">
        <v>246</v>
      </c>
      <c r="F179" s="129">
        <f t="shared" si="4"/>
        <v>793.0772357723578</v>
      </c>
    </row>
    <row r="180" spans="1:6" ht="10.5" customHeight="1">
      <c r="A180" s="19">
        <f t="shared" si="5"/>
        <v>177</v>
      </c>
      <c r="B180" s="109">
        <v>321</v>
      </c>
      <c r="C180" s="20" t="s">
        <v>215</v>
      </c>
      <c r="D180" s="7">
        <v>225548</v>
      </c>
      <c r="E180" s="7">
        <v>285</v>
      </c>
      <c r="F180" s="129">
        <f t="shared" si="4"/>
        <v>791.3964912280702</v>
      </c>
    </row>
    <row r="181" spans="1:6" ht="10.5" customHeight="1">
      <c r="A181" s="19">
        <f t="shared" si="5"/>
        <v>178</v>
      </c>
      <c r="B181" s="109">
        <v>33</v>
      </c>
      <c r="C181" s="20" t="s">
        <v>459</v>
      </c>
      <c r="D181" s="7">
        <v>217383</v>
      </c>
      <c r="E181" s="7">
        <v>275</v>
      </c>
      <c r="F181" s="129">
        <f t="shared" si="4"/>
        <v>790.4836363636364</v>
      </c>
    </row>
    <row r="182" spans="1:6" ht="10.5" customHeight="1">
      <c r="A182" s="19">
        <f t="shared" si="5"/>
        <v>179</v>
      </c>
      <c r="B182" s="109">
        <v>304</v>
      </c>
      <c r="C182" s="20" t="s">
        <v>134</v>
      </c>
      <c r="D182" s="7">
        <v>179338</v>
      </c>
      <c r="E182" s="7">
        <v>227</v>
      </c>
      <c r="F182" s="129">
        <f t="shared" si="4"/>
        <v>790.0352422907489</v>
      </c>
    </row>
    <row r="183" spans="1:6" ht="10.5" customHeight="1">
      <c r="A183" s="19">
        <f t="shared" si="5"/>
        <v>180</v>
      </c>
      <c r="B183" s="109">
        <v>259</v>
      </c>
      <c r="C183" s="20" t="s">
        <v>447</v>
      </c>
      <c r="D183" s="7">
        <v>265269</v>
      </c>
      <c r="E183" s="7">
        <v>337</v>
      </c>
      <c r="F183" s="129">
        <f t="shared" si="4"/>
        <v>787.1483679525222</v>
      </c>
    </row>
    <row r="184" spans="1:6" ht="10.5" customHeight="1">
      <c r="A184" s="19">
        <f t="shared" si="5"/>
        <v>181</v>
      </c>
      <c r="B184" s="109">
        <v>277</v>
      </c>
      <c r="C184" s="20" t="s">
        <v>333</v>
      </c>
      <c r="D184" s="7">
        <v>126394</v>
      </c>
      <c r="E184" s="7">
        <v>161</v>
      </c>
      <c r="F184" s="129">
        <f t="shared" si="4"/>
        <v>785.055900621118</v>
      </c>
    </row>
    <row r="185" spans="1:6" ht="10.5" customHeight="1">
      <c r="A185" s="19">
        <f t="shared" si="5"/>
        <v>182</v>
      </c>
      <c r="B185" s="109">
        <v>55</v>
      </c>
      <c r="C185" s="20" t="s">
        <v>180</v>
      </c>
      <c r="D185" s="7">
        <v>155100</v>
      </c>
      <c r="E185" s="7">
        <v>199</v>
      </c>
      <c r="F185" s="129">
        <f t="shared" si="4"/>
        <v>779.3969849246231</v>
      </c>
    </row>
    <row r="186" spans="1:6" ht="10.5" customHeight="1">
      <c r="A186" s="19">
        <f t="shared" si="5"/>
        <v>183</v>
      </c>
      <c r="B186" s="109">
        <v>143</v>
      </c>
      <c r="C186" s="20" t="s">
        <v>144</v>
      </c>
      <c r="D186" s="7">
        <v>177815</v>
      </c>
      <c r="E186" s="7">
        <v>231</v>
      </c>
      <c r="F186" s="129">
        <f t="shared" si="4"/>
        <v>769.7619047619048</v>
      </c>
    </row>
    <row r="187" spans="1:6" ht="10.5" customHeight="1">
      <c r="A187" s="19">
        <f t="shared" si="5"/>
        <v>184</v>
      </c>
      <c r="B187" s="109">
        <v>227</v>
      </c>
      <c r="C187" s="20" t="s">
        <v>314</v>
      </c>
      <c r="D187" s="7">
        <v>220000</v>
      </c>
      <c r="E187" s="7">
        <v>286</v>
      </c>
      <c r="F187" s="129">
        <f t="shared" si="4"/>
        <v>769.2307692307693</v>
      </c>
    </row>
    <row r="188" spans="1:6" ht="10.5" customHeight="1">
      <c r="A188" s="19">
        <f t="shared" si="5"/>
        <v>185</v>
      </c>
      <c r="B188" s="109">
        <v>376</v>
      </c>
      <c r="C188" s="20" t="s">
        <v>343</v>
      </c>
      <c r="D188" s="7">
        <v>51298</v>
      </c>
      <c r="E188" s="7">
        <v>67</v>
      </c>
      <c r="F188" s="129">
        <f t="shared" si="4"/>
        <v>765.6417910447761</v>
      </c>
    </row>
    <row r="189" spans="1:6" ht="10.5" customHeight="1">
      <c r="A189" s="19">
        <f t="shared" si="5"/>
        <v>186</v>
      </c>
      <c r="B189" s="109">
        <v>194</v>
      </c>
      <c r="C189" s="20" t="s">
        <v>172</v>
      </c>
      <c r="D189" s="7">
        <v>473078</v>
      </c>
      <c r="E189" s="7">
        <v>619</v>
      </c>
      <c r="F189" s="129">
        <f t="shared" si="4"/>
        <v>764.2617124394184</v>
      </c>
    </row>
    <row r="190" spans="1:6" ht="10.5" customHeight="1">
      <c r="A190" s="19">
        <f t="shared" si="5"/>
        <v>187</v>
      </c>
      <c r="B190" s="109">
        <v>377</v>
      </c>
      <c r="C190" s="20" t="s">
        <v>464</v>
      </c>
      <c r="D190" s="7">
        <v>162631</v>
      </c>
      <c r="E190" s="7">
        <v>213</v>
      </c>
      <c r="F190" s="129">
        <f t="shared" si="4"/>
        <v>763.5258215962441</v>
      </c>
    </row>
    <row r="191" spans="1:6" ht="10.5" customHeight="1">
      <c r="A191" s="19">
        <f t="shared" si="5"/>
        <v>188</v>
      </c>
      <c r="B191" s="109">
        <v>272</v>
      </c>
      <c r="C191" s="20" t="s">
        <v>396</v>
      </c>
      <c r="D191" s="7">
        <v>409670</v>
      </c>
      <c r="E191" s="7">
        <v>537</v>
      </c>
      <c r="F191" s="129">
        <f t="shared" si="4"/>
        <v>762.8864059590317</v>
      </c>
    </row>
    <row r="192" spans="1:6" ht="10.5" customHeight="1">
      <c r="A192" s="19">
        <f t="shared" si="5"/>
        <v>189</v>
      </c>
      <c r="B192" s="109">
        <v>378</v>
      </c>
      <c r="C192" s="20" t="s">
        <v>366</v>
      </c>
      <c r="D192" s="7">
        <v>179203</v>
      </c>
      <c r="E192" s="7">
        <v>235</v>
      </c>
      <c r="F192" s="129">
        <f t="shared" si="4"/>
        <v>762.5659574468085</v>
      </c>
    </row>
    <row r="193" spans="1:6" ht="10.5" customHeight="1">
      <c r="A193" s="19">
        <f t="shared" si="5"/>
        <v>190</v>
      </c>
      <c r="B193" s="109">
        <v>15</v>
      </c>
      <c r="C193" s="20" t="s">
        <v>390</v>
      </c>
      <c r="D193" s="7">
        <v>278315</v>
      </c>
      <c r="E193" s="7">
        <v>366</v>
      </c>
      <c r="F193" s="129">
        <f t="shared" si="4"/>
        <v>760.4234972677596</v>
      </c>
    </row>
    <row r="194" spans="1:6" ht="10.5" customHeight="1">
      <c r="A194" s="19">
        <f t="shared" si="5"/>
        <v>191</v>
      </c>
      <c r="B194" s="109">
        <v>110</v>
      </c>
      <c r="C194" s="20" t="s">
        <v>293</v>
      </c>
      <c r="D194" s="7">
        <v>74446</v>
      </c>
      <c r="E194" s="7">
        <v>98</v>
      </c>
      <c r="F194" s="129">
        <f t="shared" si="4"/>
        <v>759.6530612244898</v>
      </c>
    </row>
    <row r="195" spans="1:6" ht="10.5" customHeight="1">
      <c r="A195" s="19">
        <f t="shared" si="5"/>
        <v>192</v>
      </c>
      <c r="B195" s="109">
        <v>324</v>
      </c>
      <c r="C195" s="20" t="s">
        <v>257</v>
      </c>
      <c r="D195" s="7">
        <v>593584</v>
      </c>
      <c r="E195" s="7">
        <v>782</v>
      </c>
      <c r="F195" s="129">
        <f t="shared" si="4"/>
        <v>759.0588235294117</v>
      </c>
    </row>
    <row r="196" spans="1:6" ht="10.5" customHeight="1">
      <c r="A196" s="19">
        <f t="shared" si="5"/>
        <v>193</v>
      </c>
      <c r="B196" s="109">
        <v>123</v>
      </c>
      <c r="C196" s="20" t="s">
        <v>100</v>
      </c>
      <c r="D196" s="7">
        <v>168317</v>
      </c>
      <c r="E196" s="7">
        <v>222</v>
      </c>
      <c r="F196" s="129">
        <f t="shared" si="4"/>
        <v>758.1846846846847</v>
      </c>
    </row>
    <row r="197" spans="1:6" ht="10.5" customHeight="1">
      <c r="A197" s="19">
        <f t="shared" si="5"/>
        <v>194</v>
      </c>
      <c r="B197" s="109">
        <v>198</v>
      </c>
      <c r="C197" s="20" t="s">
        <v>294</v>
      </c>
      <c r="D197" s="7">
        <v>421452</v>
      </c>
      <c r="E197" s="7">
        <v>556</v>
      </c>
      <c r="F197" s="129">
        <f aca="true" t="shared" si="6" ref="F197:F228">D197/E197</f>
        <v>758.0071942446043</v>
      </c>
    </row>
    <row r="198" spans="1:6" ht="10.5" customHeight="1">
      <c r="A198" s="19">
        <f aca="true" t="shared" si="7" ref="A198:A261">A197+1</f>
        <v>195</v>
      </c>
      <c r="B198" s="109">
        <v>197</v>
      </c>
      <c r="C198" s="20" t="s">
        <v>263</v>
      </c>
      <c r="D198" s="7">
        <v>317213</v>
      </c>
      <c r="E198" s="7">
        <v>419</v>
      </c>
      <c r="F198" s="129">
        <f t="shared" si="6"/>
        <v>757.071599045346</v>
      </c>
    </row>
    <row r="199" spans="1:6" ht="10.5" customHeight="1">
      <c r="A199" s="19">
        <f t="shared" si="7"/>
        <v>196</v>
      </c>
      <c r="B199" s="109">
        <v>59</v>
      </c>
      <c r="C199" s="20" t="s">
        <v>224</v>
      </c>
      <c r="D199" s="7">
        <v>268742</v>
      </c>
      <c r="E199" s="7">
        <v>355</v>
      </c>
      <c r="F199" s="129">
        <f t="shared" si="6"/>
        <v>757.0197183098592</v>
      </c>
    </row>
    <row r="200" spans="1:6" ht="10.5" customHeight="1">
      <c r="A200" s="19">
        <f t="shared" si="7"/>
        <v>197</v>
      </c>
      <c r="B200" s="109">
        <v>53</v>
      </c>
      <c r="C200" s="20" t="s">
        <v>372</v>
      </c>
      <c r="D200" s="7">
        <v>433368</v>
      </c>
      <c r="E200" s="7">
        <v>575</v>
      </c>
      <c r="F200" s="129">
        <f t="shared" si="6"/>
        <v>753.6834782608696</v>
      </c>
    </row>
    <row r="201" spans="1:6" ht="10.5" customHeight="1">
      <c r="A201" s="19">
        <f t="shared" si="7"/>
        <v>198</v>
      </c>
      <c r="B201" s="109">
        <v>366</v>
      </c>
      <c r="C201" s="20" t="s">
        <v>399</v>
      </c>
      <c r="D201" s="7">
        <v>54888</v>
      </c>
      <c r="E201" s="7">
        <v>73</v>
      </c>
      <c r="F201" s="129">
        <f t="shared" si="6"/>
        <v>751.8904109589041</v>
      </c>
    </row>
    <row r="202" spans="1:6" ht="10.5" customHeight="1">
      <c r="A202" s="19">
        <f t="shared" si="7"/>
        <v>199</v>
      </c>
      <c r="B202" s="109">
        <v>43</v>
      </c>
      <c r="C202" s="20" t="s">
        <v>413</v>
      </c>
      <c r="D202" s="7">
        <v>139050</v>
      </c>
      <c r="E202" s="7">
        <v>185</v>
      </c>
      <c r="F202" s="129">
        <f t="shared" si="6"/>
        <v>751.6216216216217</v>
      </c>
    </row>
    <row r="203" spans="1:6" ht="10.5" customHeight="1">
      <c r="A203" s="19">
        <f t="shared" si="7"/>
        <v>200</v>
      </c>
      <c r="B203" s="109">
        <v>252</v>
      </c>
      <c r="C203" s="20" t="s">
        <v>290</v>
      </c>
      <c r="D203" s="7">
        <v>372860</v>
      </c>
      <c r="E203" s="7">
        <v>497</v>
      </c>
      <c r="F203" s="129">
        <f t="shared" si="6"/>
        <v>750.2213279678068</v>
      </c>
    </row>
    <row r="204" spans="1:6" ht="10.5" customHeight="1">
      <c r="A204" s="19">
        <f t="shared" si="7"/>
        <v>201</v>
      </c>
      <c r="B204" s="109">
        <v>44</v>
      </c>
      <c r="C204" s="20" t="s">
        <v>315</v>
      </c>
      <c r="D204" s="7">
        <v>236263</v>
      </c>
      <c r="E204" s="7">
        <v>315</v>
      </c>
      <c r="F204" s="129">
        <f t="shared" si="6"/>
        <v>750.0412698412698</v>
      </c>
    </row>
    <row r="205" spans="1:6" ht="10.5" customHeight="1">
      <c r="A205" s="19">
        <f t="shared" si="7"/>
        <v>202</v>
      </c>
      <c r="B205" s="109">
        <v>152</v>
      </c>
      <c r="C205" s="20" t="s">
        <v>383</v>
      </c>
      <c r="D205" s="7">
        <v>269031</v>
      </c>
      <c r="E205" s="7">
        <v>362</v>
      </c>
      <c r="F205" s="129">
        <f t="shared" si="6"/>
        <v>743.1795580110497</v>
      </c>
    </row>
    <row r="206" spans="1:6" ht="10.5" customHeight="1">
      <c r="A206" s="19">
        <f t="shared" si="7"/>
        <v>203</v>
      </c>
      <c r="B206" s="109">
        <v>209</v>
      </c>
      <c r="C206" s="20" t="s">
        <v>323</v>
      </c>
      <c r="D206" s="7">
        <v>385157</v>
      </c>
      <c r="E206" s="7">
        <v>519</v>
      </c>
      <c r="F206" s="129">
        <f t="shared" si="6"/>
        <v>742.1136801541426</v>
      </c>
    </row>
    <row r="207" spans="1:6" ht="10.5" customHeight="1">
      <c r="A207" s="19">
        <f t="shared" si="7"/>
        <v>204</v>
      </c>
      <c r="B207" s="109">
        <v>79</v>
      </c>
      <c r="C207" s="20" t="s">
        <v>295</v>
      </c>
      <c r="D207" s="7">
        <v>246184</v>
      </c>
      <c r="E207" s="7">
        <v>333</v>
      </c>
      <c r="F207" s="129">
        <f t="shared" si="6"/>
        <v>739.2912912912913</v>
      </c>
    </row>
    <row r="208" spans="1:6" ht="10.5" customHeight="1">
      <c r="A208" s="19">
        <f t="shared" si="7"/>
        <v>205</v>
      </c>
      <c r="B208" s="109">
        <v>104</v>
      </c>
      <c r="C208" s="20" t="s">
        <v>435</v>
      </c>
      <c r="D208" s="7">
        <v>428403</v>
      </c>
      <c r="E208" s="7">
        <v>580</v>
      </c>
      <c r="F208" s="129">
        <f t="shared" si="6"/>
        <v>738.6258620689655</v>
      </c>
    </row>
    <row r="209" spans="1:6" ht="10.5" customHeight="1">
      <c r="A209" s="19">
        <f t="shared" si="7"/>
        <v>206</v>
      </c>
      <c r="B209" s="109">
        <v>1</v>
      </c>
      <c r="C209" s="20" t="s">
        <v>325</v>
      </c>
      <c r="D209" s="7">
        <v>526119</v>
      </c>
      <c r="E209" s="7">
        <v>715</v>
      </c>
      <c r="F209" s="129">
        <f t="shared" si="6"/>
        <v>735.8307692307692</v>
      </c>
    </row>
    <row r="210" spans="1:6" ht="10.5" customHeight="1">
      <c r="A210" s="19">
        <f t="shared" si="7"/>
        <v>207</v>
      </c>
      <c r="B210" s="109">
        <v>145</v>
      </c>
      <c r="C210" s="20" t="s">
        <v>154</v>
      </c>
      <c r="D210" s="7">
        <v>153726</v>
      </c>
      <c r="E210" s="7">
        <v>209</v>
      </c>
      <c r="F210" s="129">
        <f t="shared" si="6"/>
        <v>735.5311004784689</v>
      </c>
    </row>
    <row r="211" spans="1:6" ht="10.5" customHeight="1">
      <c r="A211" s="19">
        <f t="shared" si="7"/>
        <v>208</v>
      </c>
      <c r="B211" s="109">
        <v>297</v>
      </c>
      <c r="C211" s="20" t="s">
        <v>104</v>
      </c>
      <c r="D211" s="7">
        <v>93294</v>
      </c>
      <c r="E211" s="7">
        <v>127</v>
      </c>
      <c r="F211" s="129">
        <f t="shared" si="6"/>
        <v>734.5984251968504</v>
      </c>
    </row>
    <row r="212" spans="1:6" ht="10.5" customHeight="1">
      <c r="A212" s="19">
        <f t="shared" si="7"/>
        <v>209</v>
      </c>
      <c r="B212" s="109">
        <v>18</v>
      </c>
      <c r="C212" s="20" t="s">
        <v>187</v>
      </c>
      <c r="D212" s="7">
        <v>169307</v>
      </c>
      <c r="E212" s="7">
        <v>231</v>
      </c>
      <c r="F212" s="129">
        <f t="shared" si="6"/>
        <v>732.930735930736</v>
      </c>
    </row>
    <row r="213" spans="1:6" ht="10.5" customHeight="1">
      <c r="A213" s="19">
        <f t="shared" si="7"/>
        <v>210</v>
      </c>
      <c r="B213" s="109">
        <v>80</v>
      </c>
      <c r="C213" s="20" t="s">
        <v>184</v>
      </c>
      <c r="D213" s="7">
        <v>217454</v>
      </c>
      <c r="E213" s="7">
        <v>297</v>
      </c>
      <c r="F213" s="129">
        <f t="shared" si="6"/>
        <v>732.1683501683501</v>
      </c>
    </row>
    <row r="214" spans="1:6" ht="10.5" customHeight="1">
      <c r="A214" s="19">
        <f t="shared" si="7"/>
        <v>211</v>
      </c>
      <c r="B214" s="109">
        <v>327</v>
      </c>
      <c r="C214" s="20" t="s">
        <v>116</v>
      </c>
      <c r="D214" s="7">
        <v>674063</v>
      </c>
      <c r="E214" s="7">
        <v>922</v>
      </c>
      <c r="F214" s="129">
        <f t="shared" si="6"/>
        <v>731.087852494577</v>
      </c>
    </row>
    <row r="215" spans="1:6" ht="10.5" customHeight="1">
      <c r="A215" s="19">
        <f t="shared" si="7"/>
        <v>212</v>
      </c>
      <c r="B215" s="109">
        <v>7</v>
      </c>
      <c r="C215" s="20" t="s">
        <v>206</v>
      </c>
      <c r="D215" s="7">
        <v>160093</v>
      </c>
      <c r="E215" s="7">
        <v>219</v>
      </c>
      <c r="F215" s="129">
        <f t="shared" si="6"/>
        <v>731.0182648401826</v>
      </c>
    </row>
    <row r="216" spans="1:6" ht="10.5" customHeight="1">
      <c r="A216" s="19">
        <f t="shared" si="7"/>
        <v>213</v>
      </c>
      <c r="B216" s="109">
        <v>49</v>
      </c>
      <c r="C216" s="20" t="s">
        <v>218</v>
      </c>
      <c r="D216" s="7">
        <v>203828</v>
      </c>
      <c r="E216" s="7">
        <v>279</v>
      </c>
      <c r="F216" s="129">
        <f t="shared" si="6"/>
        <v>730.5663082437276</v>
      </c>
    </row>
    <row r="217" spans="1:6" ht="10.5" customHeight="1">
      <c r="A217" s="19">
        <f t="shared" si="7"/>
        <v>214</v>
      </c>
      <c r="B217" s="109">
        <v>77</v>
      </c>
      <c r="C217" s="20" t="s">
        <v>441</v>
      </c>
      <c r="D217" s="7">
        <v>280268</v>
      </c>
      <c r="E217" s="7">
        <v>384</v>
      </c>
      <c r="F217" s="129">
        <f t="shared" si="6"/>
        <v>729.8645833333334</v>
      </c>
    </row>
    <row r="218" spans="1:6" ht="10.5" customHeight="1">
      <c r="A218" s="19">
        <f t="shared" si="7"/>
        <v>215</v>
      </c>
      <c r="B218" s="109">
        <v>96</v>
      </c>
      <c r="C218" s="20" t="s">
        <v>360</v>
      </c>
      <c r="D218" s="7">
        <v>125979</v>
      </c>
      <c r="E218" s="7">
        <v>173</v>
      </c>
      <c r="F218" s="129">
        <f t="shared" si="6"/>
        <v>728.2023121387283</v>
      </c>
    </row>
    <row r="219" spans="1:6" ht="10.5" customHeight="1">
      <c r="A219" s="19">
        <f t="shared" si="7"/>
        <v>216</v>
      </c>
      <c r="B219" s="109">
        <v>187</v>
      </c>
      <c r="C219" s="20" t="s">
        <v>269</v>
      </c>
      <c r="D219" s="7">
        <v>170236</v>
      </c>
      <c r="E219" s="7">
        <v>234</v>
      </c>
      <c r="F219" s="129">
        <f t="shared" si="6"/>
        <v>727.5042735042736</v>
      </c>
    </row>
    <row r="220" spans="1:6" ht="10.5" customHeight="1">
      <c r="A220" s="19">
        <f t="shared" si="7"/>
        <v>217</v>
      </c>
      <c r="B220" s="109">
        <v>332</v>
      </c>
      <c r="C220" s="20" t="s">
        <v>336</v>
      </c>
      <c r="D220" s="7">
        <v>115155</v>
      </c>
      <c r="E220" s="7">
        <v>160</v>
      </c>
      <c r="F220" s="129">
        <f t="shared" si="6"/>
        <v>719.71875</v>
      </c>
    </row>
    <row r="221" spans="1:6" ht="10.5" customHeight="1">
      <c r="A221" s="19">
        <f t="shared" si="7"/>
        <v>218</v>
      </c>
      <c r="B221" s="109">
        <v>202</v>
      </c>
      <c r="C221" s="20" t="s">
        <v>367</v>
      </c>
      <c r="D221" s="7">
        <v>190840</v>
      </c>
      <c r="E221" s="7">
        <v>266</v>
      </c>
      <c r="F221" s="129">
        <f t="shared" si="6"/>
        <v>717.4436090225564</v>
      </c>
    </row>
    <row r="222" spans="1:6" ht="10.5" customHeight="1">
      <c r="A222" s="19">
        <f t="shared" si="7"/>
        <v>219</v>
      </c>
      <c r="B222" s="109">
        <v>91</v>
      </c>
      <c r="C222" s="20" t="s">
        <v>192</v>
      </c>
      <c r="D222" s="7">
        <v>412672</v>
      </c>
      <c r="E222" s="7">
        <v>578</v>
      </c>
      <c r="F222" s="129">
        <f t="shared" si="6"/>
        <v>713.9653979238755</v>
      </c>
    </row>
    <row r="223" spans="1:6" ht="10.5" customHeight="1">
      <c r="A223" s="19">
        <f t="shared" si="7"/>
        <v>220</v>
      </c>
      <c r="B223" s="109">
        <v>3</v>
      </c>
      <c r="C223" s="20" t="s">
        <v>384</v>
      </c>
      <c r="D223" s="7">
        <v>228925</v>
      </c>
      <c r="E223" s="7">
        <v>322</v>
      </c>
      <c r="F223" s="129">
        <f t="shared" si="6"/>
        <v>710.9472049689441</v>
      </c>
    </row>
    <row r="224" spans="1:6" ht="10.5" customHeight="1">
      <c r="A224" s="19">
        <f t="shared" si="7"/>
        <v>221</v>
      </c>
      <c r="B224" s="109">
        <v>134</v>
      </c>
      <c r="C224" s="20" t="s">
        <v>149</v>
      </c>
      <c r="D224" s="7">
        <v>330416</v>
      </c>
      <c r="E224" s="7">
        <v>465</v>
      </c>
      <c r="F224" s="129">
        <f t="shared" si="6"/>
        <v>710.5720430107527</v>
      </c>
    </row>
    <row r="225" spans="1:6" ht="10.5" customHeight="1">
      <c r="A225" s="19">
        <f t="shared" si="7"/>
        <v>222</v>
      </c>
      <c r="B225" s="109">
        <v>278</v>
      </c>
      <c r="C225" s="20" t="s">
        <v>423</v>
      </c>
      <c r="D225" s="7">
        <v>256463</v>
      </c>
      <c r="E225" s="7">
        <v>361</v>
      </c>
      <c r="F225" s="129">
        <f t="shared" si="6"/>
        <v>710.4238227146815</v>
      </c>
    </row>
    <row r="226" spans="1:6" ht="10.5" customHeight="1">
      <c r="A226" s="19">
        <f t="shared" si="7"/>
        <v>223</v>
      </c>
      <c r="B226" s="109">
        <v>35</v>
      </c>
      <c r="C226" s="20" t="s">
        <v>139</v>
      </c>
      <c r="D226" s="7">
        <v>226570</v>
      </c>
      <c r="E226" s="7">
        <v>319</v>
      </c>
      <c r="F226" s="129">
        <f t="shared" si="6"/>
        <v>710.2507836990595</v>
      </c>
    </row>
    <row r="227" spans="1:6" ht="10.5" customHeight="1">
      <c r="A227" s="19">
        <f t="shared" si="7"/>
        <v>224</v>
      </c>
      <c r="B227" s="109">
        <v>74</v>
      </c>
      <c r="C227" s="20" t="s">
        <v>465</v>
      </c>
      <c r="D227" s="7">
        <v>170830</v>
      </c>
      <c r="E227" s="7">
        <v>242</v>
      </c>
      <c r="F227" s="129">
        <f t="shared" si="6"/>
        <v>705.9090909090909</v>
      </c>
    </row>
    <row r="228" spans="1:6" ht="10.5" customHeight="1">
      <c r="A228" s="19">
        <f t="shared" si="7"/>
        <v>225</v>
      </c>
      <c r="B228" s="109">
        <v>164</v>
      </c>
      <c r="C228" s="20" t="s">
        <v>178</v>
      </c>
      <c r="D228" s="7">
        <v>204618</v>
      </c>
      <c r="E228" s="7">
        <v>290</v>
      </c>
      <c r="F228" s="129">
        <f t="shared" si="6"/>
        <v>705.5793103448276</v>
      </c>
    </row>
    <row r="229" spans="1:6" ht="10.5" customHeight="1">
      <c r="A229" s="19">
        <f t="shared" si="7"/>
        <v>226</v>
      </c>
      <c r="B229" s="109">
        <v>258</v>
      </c>
      <c r="C229" s="20" t="s">
        <v>386</v>
      </c>
      <c r="D229" s="7">
        <v>318382</v>
      </c>
      <c r="E229" s="7">
        <v>454</v>
      </c>
      <c r="F229" s="129">
        <f aca="true" t="shared" si="8" ref="F229:F260">D229/E229</f>
        <v>701.2819383259912</v>
      </c>
    </row>
    <row r="230" spans="1:6" ht="10.5" customHeight="1">
      <c r="A230" s="19">
        <f t="shared" si="7"/>
        <v>227</v>
      </c>
      <c r="B230" s="109">
        <v>69</v>
      </c>
      <c r="C230" s="20" t="s">
        <v>163</v>
      </c>
      <c r="D230" s="7">
        <v>102785</v>
      </c>
      <c r="E230" s="7">
        <v>147</v>
      </c>
      <c r="F230" s="129">
        <f t="shared" si="8"/>
        <v>699.2176870748299</v>
      </c>
    </row>
    <row r="231" spans="1:6" ht="10.5" customHeight="1">
      <c r="A231" s="19">
        <f t="shared" si="7"/>
        <v>228</v>
      </c>
      <c r="B231" s="109">
        <v>107</v>
      </c>
      <c r="C231" s="20" t="s">
        <v>470</v>
      </c>
      <c r="D231" s="7">
        <v>109673</v>
      </c>
      <c r="E231" s="7">
        <v>157</v>
      </c>
      <c r="F231" s="129">
        <f t="shared" si="8"/>
        <v>698.5541401273886</v>
      </c>
    </row>
    <row r="232" spans="1:6" ht="10.5" customHeight="1">
      <c r="A232" s="19">
        <f t="shared" si="7"/>
        <v>229</v>
      </c>
      <c r="B232" s="109">
        <v>303</v>
      </c>
      <c r="C232" s="20" t="s">
        <v>338</v>
      </c>
      <c r="D232" s="7">
        <v>616509</v>
      </c>
      <c r="E232" s="7">
        <v>884</v>
      </c>
      <c r="F232" s="129">
        <f t="shared" si="8"/>
        <v>697.408371040724</v>
      </c>
    </row>
    <row r="233" spans="1:6" ht="10.5" customHeight="1">
      <c r="A233" s="19">
        <f t="shared" si="7"/>
        <v>230</v>
      </c>
      <c r="B233" s="109">
        <v>139</v>
      </c>
      <c r="C233" s="20" t="s">
        <v>436</v>
      </c>
      <c r="D233" s="7">
        <v>389752</v>
      </c>
      <c r="E233" s="7">
        <v>562</v>
      </c>
      <c r="F233" s="129">
        <f t="shared" si="8"/>
        <v>693.508896797153</v>
      </c>
    </row>
    <row r="234" spans="1:6" ht="10.5" customHeight="1">
      <c r="A234" s="19">
        <f t="shared" si="7"/>
        <v>231</v>
      </c>
      <c r="B234" s="109">
        <v>269</v>
      </c>
      <c r="C234" s="20" t="s">
        <v>225</v>
      </c>
      <c r="D234" s="7">
        <v>296365</v>
      </c>
      <c r="E234" s="7">
        <v>428</v>
      </c>
      <c r="F234" s="129">
        <f t="shared" si="8"/>
        <v>692.4415887850467</v>
      </c>
    </row>
    <row r="235" spans="1:6" ht="10.5" customHeight="1">
      <c r="A235" s="19">
        <f t="shared" si="7"/>
        <v>232</v>
      </c>
      <c r="B235" s="109">
        <v>88</v>
      </c>
      <c r="C235" s="20" t="s">
        <v>310</v>
      </c>
      <c r="D235" s="7">
        <v>334997</v>
      </c>
      <c r="E235" s="7">
        <v>484</v>
      </c>
      <c r="F235" s="129">
        <f t="shared" si="8"/>
        <v>692.1425619834711</v>
      </c>
    </row>
    <row r="236" spans="1:6" ht="10.5" customHeight="1">
      <c r="A236" s="19">
        <f t="shared" si="7"/>
        <v>233</v>
      </c>
      <c r="B236" s="109">
        <v>193</v>
      </c>
      <c r="C236" s="20" t="s">
        <v>115</v>
      </c>
      <c r="D236" s="7">
        <v>264037</v>
      </c>
      <c r="E236" s="7">
        <v>382</v>
      </c>
      <c r="F236" s="129">
        <f t="shared" si="8"/>
        <v>691.196335078534</v>
      </c>
    </row>
    <row r="237" spans="1:6" ht="10.5" customHeight="1">
      <c r="A237" s="19">
        <f t="shared" si="7"/>
        <v>234</v>
      </c>
      <c r="B237" s="109">
        <v>186</v>
      </c>
      <c r="C237" s="20" t="s">
        <v>425</v>
      </c>
      <c r="D237" s="7">
        <v>282399</v>
      </c>
      <c r="E237" s="7">
        <v>410</v>
      </c>
      <c r="F237" s="129">
        <f t="shared" si="8"/>
        <v>688.7780487804878</v>
      </c>
    </row>
    <row r="238" spans="1:6" ht="10.5" customHeight="1">
      <c r="A238" s="19">
        <f t="shared" si="7"/>
        <v>235</v>
      </c>
      <c r="B238" s="109">
        <v>92</v>
      </c>
      <c r="C238" s="20" t="s">
        <v>407</v>
      </c>
      <c r="D238" s="7">
        <v>217426</v>
      </c>
      <c r="E238" s="7">
        <v>317</v>
      </c>
      <c r="F238" s="129">
        <f t="shared" si="8"/>
        <v>685.8864353312302</v>
      </c>
    </row>
    <row r="239" spans="1:6" ht="10.5" customHeight="1">
      <c r="A239" s="19">
        <f t="shared" si="7"/>
        <v>236</v>
      </c>
      <c r="B239" s="109">
        <v>158</v>
      </c>
      <c r="C239" s="20" t="s">
        <v>169</v>
      </c>
      <c r="D239" s="7">
        <v>250000</v>
      </c>
      <c r="E239" s="7">
        <v>366</v>
      </c>
      <c r="F239" s="129">
        <f t="shared" si="8"/>
        <v>683.0601092896175</v>
      </c>
    </row>
    <row r="240" spans="1:6" ht="10.5" customHeight="1">
      <c r="A240" s="19">
        <f t="shared" si="7"/>
        <v>237</v>
      </c>
      <c r="B240" s="109">
        <v>274</v>
      </c>
      <c r="C240" s="20" t="s">
        <v>351</v>
      </c>
      <c r="D240" s="7">
        <v>1025885</v>
      </c>
      <c r="E240" s="7">
        <v>1508</v>
      </c>
      <c r="F240" s="129">
        <f t="shared" si="8"/>
        <v>680.2950928381963</v>
      </c>
    </row>
    <row r="241" spans="1:6" ht="10.5" customHeight="1">
      <c r="A241" s="19">
        <f t="shared" si="7"/>
        <v>238</v>
      </c>
      <c r="B241" s="109">
        <v>136</v>
      </c>
      <c r="C241" s="20" t="s">
        <v>123</v>
      </c>
      <c r="D241" s="7">
        <v>441730</v>
      </c>
      <c r="E241" s="7">
        <v>650</v>
      </c>
      <c r="F241" s="129">
        <f t="shared" si="8"/>
        <v>679.5846153846154</v>
      </c>
    </row>
    <row r="242" spans="1:6" ht="10.5" customHeight="1">
      <c r="A242" s="19">
        <f t="shared" si="7"/>
        <v>239</v>
      </c>
      <c r="B242" s="109">
        <v>374</v>
      </c>
      <c r="C242" s="20" t="s">
        <v>371</v>
      </c>
      <c r="D242" s="7">
        <v>174884</v>
      </c>
      <c r="E242" s="7">
        <v>258</v>
      </c>
      <c r="F242" s="129">
        <f t="shared" si="8"/>
        <v>677.8449612403101</v>
      </c>
    </row>
    <row r="243" spans="1:6" ht="10.5" customHeight="1">
      <c r="A243" s="19">
        <f t="shared" si="7"/>
        <v>240</v>
      </c>
      <c r="B243" s="109">
        <v>246</v>
      </c>
      <c r="C243" s="20" t="s">
        <v>347</v>
      </c>
      <c r="D243" s="7">
        <v>433656</v>
      </c>
      <c r="E243" s="7">
        <v>640</v>
      </c>
      <c r="F243" s="129">
        <f t="shared" si="8"/>
        <v>677.5875</v>
      </c>
    </row>
    <row r="244" spans="1:6" ht="10.5" customHeight="1">
      <c r="A244" s="19">
        <f t="shared" si="7"/>
        <v>241</v>
      </c>
      <c r="B244" s="109">
        <v>114</v>
      </c>
      <c r="C244" s="20" t="s">
        <v>474</v>
      </c>
      <c r="D244" s="7">
        <v>247722</v>
      </c>
      <c r="E244" s="7">
        <v>366</v>
      </c>
      <c r="F244" s="129">
        <f t="shared" si="8"/>
        <v>676.8360655737705</v>
      </c>
    </row>
    <row r="245" spans="1:6" ht="10.5" customHeight="1">
      <c r="A245" s="19">
        <f t="shared" si="7"/>
        <v>242</v>
      </c>
      <c r="B245" s="109">
        <v>65</v>
      </c>
      <c r="C245" s="20" t="s">
        <v>389</v>
      </c>
      <c r="D245" s="7">
        <v>256451</v>
      </c>
      <c r="E245" s="7">
        <v>379</v>
      </c>
      <c r="F245" s="129">
        <f t="shared" si="8"/>
        <v>676.6517150395779</v>
      </c>
    </row>
    <row r="246" spans="1:6" ht="10.5" customHeight="1">
      <c r="A246" s="19">
        <f t="shared" si="7"/>
        <v>243</v>
      </c>
      <c r="B246" s="109">
        <v>94</v>
      </c>
      <c r="C246" s="20" t="s">
        <v>475</v>
      </c>
      <c r="D246" s="7">
        <v>412819</v>
      </c>
      <c r="E246" s="7">
        <v>612</v>
      </c>
      <c r="F246" s="129">
        <f t="shared" si="8"/>
        <v>674.5408496732026</v>
      </c>
    </row>
    <row r="247" spans="1:6" ht="10.5" customHeight="1">
      <c r="A247" s="19">
        <f t="shared" si="7"/>
        <v>244</v>
      </c>
      <c r="B247" s="109">
        <v>161</v>
      </c>
      <c r="C247" s="20" t="s">
        <v>275</v>
      </c>
      <c r="D247" s="7">
        <v>225945</v>
      </c>
      <c r="E247" s="7">
        <v>335</v>
      </c>
      <c r="F247" s="129">
        <f t="shared" si="8"/>
        <v>674.4626865671642</v>
      </c>
    </row>
    <row r="248" spans="1:6" ht="10.5" customHeight="1">
      <c r="A248" s="19">
        <f t="shared" si="7"/>
        <v>245</v>
      </c>
      <c r="B248" s="109">
        <v>355</v>
      </c>
      <c r="C248" s="20" t="s">
        <v>234</v>
      </c>
      <c r="D248" s="7">
        <v>137441</v>
      </c>
      <c r="E248" s="7">
        <v>204</v>
      </c>
      <c r="F248" s="129">
        <f t="shared" si="8"/>
        <v>673.7303921568628</v>
      </c>
    </row>
    <row r="249" spans="1:6" ht="10.5" customHeight="1">
      <c r="A249" s="19">
        <f t="shared" si="7"/>
        <v>246</v>
      </c>
      <c r="B249" s="109">
        <v>220</v>
      </c>
      <c r="C249" s="20" t="s">
        <v>298</v>
      </c>
      <c r="D249" s="7">
        <v>100004</v>
      </c>
      <c r="E249" s="7">
        <v>149</v>
      </c>
      <c r="F249" s="129">
        <f t="shared" si="8"/>
        <v>671.1677852348994</v>
      </c>
    </row>
    <row r="250" spans="1:6" ht="10.5" customHeight="1">
      <c r="A250" s="19">
        <f t="shared" si="7"/>
        <v>247</v>
      </c>
      <c r="B250" s="109">
        <v>283</v>
      </c>
      <c r="C250" s="20" t="s">
        <v>142</v>
      </c>
      <c r="D250" s="7">
        <v>372290</v>
      </c>
      <c r="E250" s="7">
        <v>555</v>
      </c>
      <c r="F250" s="129">
        <f t="shared" si="8"/>
        <v>670.7927927927927</v>
      </c>
    </row>
    <row r="251" spans="1:6" ht="10.5" customHeight="1">
      <c r="A251" s="19">
        <f t="shared" si="7"/>
        <v>248</v>
      </c>
      <c r="B251" s="109">
        <v>172</v>
      </c>
      <c r="C251" s="20" t="s">
        <v>455</v>
      </c>
      <c r="D251" s="7">
        <v>213860</v>
      </c>
      <c r="E251" s="7">
        <v>319</v>
      </c>
      <c r="F251" s="129">
        <f t="shared" si="8"/>
        <v>670.4075235109718</v>
      </c>
    </row>
    <row r="252" spans="1:6" ht="10.5" customHeight="1">
      <c r="A252" s="19">
        <f t="shared" si="7"/>
        <v>249</v>
      </c>
      <c r="B252" s="109">
        <v>343</v>
      </c>
      <c r="C252" s="20" t="s">
        <v>241</v>
      </c>
      <c r="D252" s="7">
        <v>335109</v>
      </c>
      <c r="E252" s="7">
        <v>504</v>
      </c>
      <c r="F252" s="129">
        <f t="shared" si="8"/>
        <v>664.8988095238095</v>
      </c>
    </row>
    <row r="253" spans="1:6" ht="10.5" customHeight="1">
      <c r="A253" s="19">
        <f t="shared" si="7"/>
        <v>250</v>
      </c>
      <c r="B253" s="109">
        <v>83</v>
      </c>
      <c r="C253" s="20" t="s">
        <v>181</v>
      </c>
      <c r="D253" s="7">
        <v>176871</v>
      </c>
      <c r="E253" s="7">
        <v>267</v>
      </c>
      <c r="F253" s="129">
        <f t="shared" si="8"/>
        <v>662.438202247191</v>
      </c>
    </row>
    <row r="254" spans="1:6" ht="10.5" customHeight="1">
      <c r="A254" s="19">
        <f t="shared" si="7"/>
        <v>251</v>
      </c>
      <c r="B254" s="109">
        <v>329</v>
      </c>
      <c r="C254" s="20" t="s">
        <v>216</v>
      </c>
      <c r="D254" s="7">
        <v>163402</v>
      </c>
      <c r="E254" s="7">
        <v>247</v>
      </c>
      <c r="F254" s="129">
        <f t="shared" si="8"/>
        <v>661.5465587044534</v>
      </c>
    </row>
    <row r="255" spans="1:6" ht="10.5" customHeight="1">
      <c r="A255" s="19">
        <f t="shared" si="7"/>
        <v>252</v>
      </c>
      <c r="B255" s="109">
        <v>353</v>
      </c>
      <c r="C255" s="20" t="s">
        <v>122</v>
      </c>
      <c r="D255" s="7">
        <v>220117</v>
      </c>
      <c r="E255" s="7">
        <v>333</v>
      </c>
      <c r="F255" s="129">
        <f t="shared" si="8"/>
        <v>661.0120120120121</v>
      </c>
    </row>
    <row r="256" spans="1:6" ht="10.5" customHeight="1">
      <c r="A256" s="19">
        <f t="shared" si="7"/>
        <v>253</v>
      </c>
      <c r="B256" s="109">
        <v>157</v>
      </c>
      <c r="C256" s="20" t="s">
        <v>272</v>
      </c>
      <c r="D256" s="7">
        <v>183684</v>
      </c>
      <c r="E256" s="7">
        <v>278</v>
      </c>
      <c r="F256" s="129">
        <f t="shared" si="8"/>
        <v>660.7338129496403</v>
      </c>
    </row>
    <row r="257" spans="1:6" ht="10.5" customHeight="1">
      <c r="A257" s="19">
        <f t="shared" si="7"/>
        <v>254</v>
      </c>
      <c r="B257" s="109">
        <v>120</v>
      </c>
      <c r="C257" s="20" t="s">
        <v>205</v>
      </c>
      <c r="D257" s="7">
        <v>638054</v>
      </c>
      <c r="E257" s="7">
        <v>973</v>
      </c>
      <c r="F257" s="129">
        <f t="shared" si="8"/>
        <v>655.75950668037</v>
      </c>
    </row>
    <row r="258" spans="1:6" ht="10.5" customHeight="1">
      <c r="A258" s="19">
        <f t="shared" si="7"/>
        <v>255</v>
      </c>
      <c r="B258" s="109">
        <v>175</v>
      </c>
      <c r="C258" s="20" t="s">
        <v>422</v>
      </c>
      <c r="D258" s="7">
        <v>278651</v>
      </c>
      <c r="E258" s="7">
        <v>425</v>
      </c>
      <c r="F258" s="129">
        <f t="shared" si="8"/>
        <v>655.6494117647059</v>
      </c>
    </row>
    <row r="259" spans="1:6" ht="10.5" customHeight="1">
      <c r="A259" s="19">
        <f t="shared" si="7"/>
        <v>256</v>
      </c>
      <c r="B259" s="109">
        <v>357</v>
      </c>
      <c r="C259" s="20" t="s">
        <v>221</v>
      </c>
      <c r="D259" s="7">
        <v>315300</v>
      </c>
      <c r="E259" s="7">
        <v>482</v>
      </c>
      <c r="F259" s="129">
        <f t="shared" si="8"/>
        <v>654.149377593361</v>
      </c>
    </row>
    <row r="260" spans="1:6" ht="10.5" customHeight="1">
      <c r="A260" s="19">
        <f t="shared" si="7"/>
        <v>257</v>
      </c>
      <c r="B260" s="109">
        <v>111</v>
      </c>
      <c r="C260" s="20" t="s">
        <v>476</v>
      </c>
      <c r="D260" s="7">
        <v>221574</v>
      </c>
      <c r="E260" s="7">
        <v>339</v>
      </c>
      <c r="F260" s="129">
        <f t="shared" si="8"/>
        <v>653.6106194690266</v>
      </c>
    </row>
    <row r="261" spans="1:6" ht="10.5" customHeight="1">
      <c r="A261" s="19">
        <f t="shared" si="7"/>
        <v>258</v>
      </c>
      <c r="B261" s="109">
        <v>67</v>
      </c>
      <c r="C261" s="20" t="s">
        <v>165</v>
      </c>
      <c r="D261" s="7">
        <v>514544</v>
      </c>
      <c r="E261" s="7">
        <v>788</v>
      </c>
      <c r="F261" s="129">
        <f aca="true" t="shared" si="9" ref="F261:F324">D261/E261</f>
        <v>652.9746192893401</v>
      </c>
    </row>
    <row r="262" spans="1:6" ht="10.5" customHeight="1">
      <c r="A262" s="19">
        <f aca="true" t="shared" si="10" ref="A262:A325">A261+1</f>
        <v>259</v>
      </c>
      <c r="B262" s="109">
        <v>13</v>
      </c>
      <c r="C262" s="20" t="s">
        <v>380</v>
      </c>
      <c r="D262" s="7">
        <v>126434</v>
      </c>
      <c r="E262" s="7">
        <v>194</v>
      </c>
      <c r="F262" s="129">
        <f t="shared" si="9"/>
        <v>651.7216494845361</v>
      </c>
    </row>
    <row r="263" spans="1:6" ht="10.5" customHeight="1">
      <c r="A263" s="19">
        <f t="shared" si="10"/>
        <v>260</v>
      </c>
      <c r="B263" s="109">
        <v>178</v>
      </c>
      <c r="C263" s="20" t="s">
        <v>405</v>
      </c>
      <c r="D263" s="7">
        <v>1160598</v>
      </c>
      <c r="E263" s="7">
        <v>1793</v>
      </c>
      <c r="F263" s="129">
        <f t="shared" si="9"/>
        <v>647.2939208031232</v>
      </c>
    </row>
    <row r="264" spans="1:6" ht="10.5" customHeight="1">
      <c r="A264" s="19">
        <f t="shared" si="10"/>
        <v>261</v>
      </c>
      <c r="B264" s="109">
        <v>171</v>
      </c>
      <c r="C264" s="20" t="s">
        <v>250</v>
      </c>
      <c r="D264" s="7">
        <v>300212</v>
      </c>
      <c r="E264" s="7">
        <v>464</v>
      </c>
      <c r="F264" s="129">
        <f t="shared" si="9"/>
        <v>647.0086206896551</v>
      </c>
    </row>
    <row r="265" spans="1:6" ht="10.5" customHeight="1">
      <c r="A265" s="19">
        <f t="shared" si="10"/>
        <v>262</v>
      </c>
      <c r="B265" s="109">
        <v>147</v>
      </c>
      <c r="C265" s="20" t="s">
        <v>421</v>
      </c>
      <c r="D265" s="7">
        <v>98226</v>
      </c>
      <c r="E265" s="7">
        <v>152</v>
      </c>
      <c r="F265" s="129">
        <f t="shared" si="9"/>
        <v>646.2236842105264</v>
      </c>
    </row>
    <row r="266" spans="1:6" ht="10.5" customHeight="1">
      <c r="A266" s="19">
        <f t="shared" si="10"/>
        <v>263</v>
      </c>
      <c r="B266" s="109">
        <v>99</v>
      </c>
      <c r="C266" s="20" t="s">
        <v>296</v>
      </c>
      <c r="D266" s="7">
        <v>168339</v>
      </c>
      <c r="E266" s="7">
        <v>261</v>
      </c>
      <c r="F266" s="129">
        <f t="shared" si="9"/>
        <v>644.9770114942529</v>
      </c>
    </row>
    <row r="267" spans="1:6" ht="10.5" customHeight="1">
      <c r="A267" s="19">
        <f t="shared" si="10"/>
        <v>264</v>
      </c>
      <c r="B267" s="109">
        <v>28</v>
      </c>
      <c r="C267" s="20" t="s">
        <v>454</v>
      </c>
      <c r="D267" s="7">
        <v>539258</v>
      </c>
      <c r="E267" s="7">
        <v>837</v>
      </c>
      <c r="F267" s="129">
        <f t="shared" si="9"/>
        <v>644.2747909199522</v>
      </c>
    </row>
    <row r="268" spans="1:6" ht="10.5" customHeight="1">
      <c r="A268" s="19">
        <f t="shared" si="10"/>
        <v>265</v>
      </c>
      <c r="B268" s="109">
        <v>84</v>
      </c>
      <c r="C268" s="20" t="s">
        <v>262</v>
      </c>
      <c r="D268" s="7">
        <v>94469</v>
      </c>
      <c r="E268" s="7">
        <v>147</v>
      </c>
      <c r="F268" s="129">
        <f t="shared" si="9"/>
        <v>642.6462585034013</v>
      </c>
    </row>
    <row r="269" spans="1:6" ht="10.5" customHeight="1">
      <c r="A269" s="19">
        <f t="shared" si="10"/>
        <v>266</v>
      </c>
      <c r="B269" s="109">
        <v>39</v>
      </c>
      <c r="C269" s="20" t="s">
        <v>173</v>
      </c>
      <c r="D269" s="7">
        <v>141220</v>
      </c>
      <c r="E269" s="7">
        <v>220</v>
      </c>
      <c r="F269" s="129">
        <f t="shared" si="9"/>
        <v>641.9090909090909</v>
      </c>
    </row>
    <row r="270" spans="1:6" ht="10.5" customHeight="1">
      <c r="A270" s="19">
        <f t="shared" si="10"/>
        <v>267</v>
      </c>
      <c r="B270" s="109">
        <v>60</v>
      </c>
      <c r="C270" s="20" t="s">
        <v>246</v>
      </c>
      <c r="D270" s="7">
        <v>363392</v>
      </c>
      <c r="E270" s="7">
        <v>567</v>
      </c>
      <c r="F270" s="129">
        <f t="shared" si="9"/>
        <v>640.9029982363315</v>
      </c>
    </row>
    <row r="271" spans="1:6" ht="10.5" customHeight="1">
      <c r="A271" s="19">
        <f t="shared" si="10"/>
        <v>268</v>
      </c>
      <c r="B271" s="109">
        <v>295</v>
      </c>
      <c r="C271" s="20" t="s">
        <v>452</v>
      </c>
      <c r="D271" s="7">
        <v>95420</v>
      </c>
      <c r="E271" s="7">
        <v>149</v>
      </c>
      <c r="F271" s="129">
        <f t="shared" si="9"/>
        <v>640.4026845637584</v>
      </c>
    </row>
    <row r="272" spans="1:6" ht="10.5" customHeight="1">
      <c r="A272" s="19">
        <f t="shared" si="10"/>
        <v>269</v>
      </c>
      <c r="B272" s="109">
        <v>146</v>
      </c>
      <c r="C272" s="20" t="s">
        <v>260</v>
      </c>
      <c r="D272" s="7">
        <v>53657</v>
      </c>
      <c r="E272" s="7">
        <v>84</v>
      </c>
      <c r="F272" s="129">
        <f t="shared" si="9"/>
        <v>638.7738095238095</v>
      </c>
    </row>
    <row r="273" spans="1:6" ht="10.5" customHeight="1">
      <c r="A273" s="19">
        <f t="shared" si="10"/>
        <v>270</v>
      </c>
      <c r="B273" s="109">
        <v>339</v>
      </c>
      <c r="C273" s="20" t="s">
        <v>200</v>
      </c>
      <c r="D273" s="7">
        <v>282042</v>
      </c>
      <c r="E273" s="7">
        <v>442</v>
      </c>
      <c r="F273" s="129">
        <f t="shared" si="9"/>
        <v>638.10407239819</v>
      </c>
    </row>
    <row r="274" spans="1:6" ht="10.5" customHeight="1">
      <c r="A274" s="19">
        <f t="shared" si="10"/>
        <v>271</v>
      </c>
      <c r="B274" s="109">
        <v>32</v>
      </c>
      <c r="C274" s="20" t="s">
        <v>177</v>
      </c>
      <c r="D274" s="7">
        <v>275393</v>
      </c>
      <c r="E274" s="7">
        <v>434</v>
      </c>
      <c r="F274" s="129">
        <f t="shared" si="9"/>
        <v>634.5460829493088</v>
      </c>
    </row>
    <row r="275" spans="1:6" ht="10.5" customHeight="1">
      <c r="A275" s="19">
        <f t="shared" si="10"/>
        <v>272</v>
      </c>
      <c r="B275" s="109">
        <v>238</v>
      </c>
      <c r="C275" s="20" t="s">
        <v>124</v>
      </c>
      <c r="D275" s="7">
        <v>199680</v>
      </c>
      <c r="E275" s="7">
        <v>316</v>
      </c>
      <c r="F275" s="129">
        <f t="shared" si="9"/>
        <v>631.8987341772151</v>
      </c>
    </row>
    <row r="276" spans="1:6" ht="10.5" customHeight="1">
      <c r="A276" s="19">
        <f t="shared" si="10"/>
        <v>273</v>
      </c>
      <c r="B276" s="109">
        <v>184</v>
      </c>
      <c r="C276" s="20" t="s">
        <v>131</v>
      </c>
      <c r="D276" s="7">
        <v>117833</v>
      </c>
      <c r="E276" s="7">
        <v>187</v>
      </c>
      <c r="F276" s="129">
        <f t="shared" si="9"/>
        <v>630.1229946524064</v>
      </c>
    </row>
    <row r="277" spans="1:6" ht="10.5" customHeight="1">
      <c r="A277" s="19">
        <f t="shared" si="10"/>
        <v>274</v>
      </c>
      <c r="B277" s="109">
        <v>141</v>
      </c>
      <c r="C277" s="20" t="s">
        <v>381</v>
      </c>
      <c r="D277" s="7">
        <v>153690</v>
      </c>
      <c r="E277" s="7">
        <v>245</v>
      </c>
      <c r="F277" s="129">
        <f t="shared" si="9"/>
        <v>627.3061224489796</v>
      </c>
    </row>
    <row r="278" spans="1:6" ht="10.5" customHeight="1">
      <c r="A278" s="19">
        <f t="shared" si="10"/>
        <v>275</v>
      </c>
      <c r="B278" s="109">
        <v>163</v>
      </c>
      <c r="C278" s="20" t="s">
        <v>194</v>
      </c>
      <c r="D278" s="7">
        <v>240963</v>
      </c>
      <c r="E278" s="7">
        <v>385</v>
      </c>
      <c r="F278" s="129">
        <f t="shared" si="9"/>
        <v>625.8779220779221</v>
      </c>
    </row>
    <row r="279" spans="1:6" ht="10.5" customHeight="1">
      <c r="A279" s="19">
        <f t="shared" si="10"/>
        <v>276</v>
      </c>
      <c r="B279" s="109">
        <v>192</v>
      </c>
      <c r="C279" s="20" t="s">
        <v>197</v>
      </c>
      <c r="D279" s="7">
        <v>44966</v>
      </c>
      <c r="E279" s="7">
        <v>72</v>
      </c>
      <c r="F279" s="129">
        <f t="shared" si="9"/>
        <v>624.5277777777778</v>
      </c>
    </row>
    <row r="280" spans="1:6" ht="10.5" customHeight="1">
      <c r="A280" s="19">
        <f t="shared" si="10"/>
        <v>277</v>
      </c>
      <c r="B280" s="109">
        <v>165</v>
      </c>
      <c r="C280" s="20" t="s">
        <v>379</v>
      </c>
      <c r="D280" s="7">
        <v>329588</v>
      </c>
      <c r="E280" s="7">
        <v>528</v>
      </c>
      <c r="F280" s="129">
        <f t="shared" si="9"/>
        <v>624.219696969697</v>
      </c>
    </row>
    <row r="281" spans="1:6" ht="10.5" customHeight="1">
      <c r="A281" s="19">
        <f t="shared" si="10"/>
        <v>278</v>
      </c>
      <c r="B281" s="109">
        <v>188</v>
      </c>
      <c r="C281" s="20" t="s">
        <v>419</v>
      </c>
      <c r="D281" s="7">
        <v>316868</v>
      </c>
      <c r="E281" s="7">
        <v>508</v>
      </c>
      <c r="F281" s="129">
        <f t="shared" si="9"/>
        <v>623.7559055118111</v>
      </c>
    </row>
    <row r="282" spans="1:6" ht="10.5" customHeight="1">
      <c r="A282" s="19">
        <f t="shared" si="10"/>
        <v>279</v>
      </c>
      <c r="B282" s="109">
        <v>306</v>
      </c>
      <c r="C282" s="20" t="s">
        <v>417</v>
      </c>
      <c r="D282" s="7">
        <v>248420</v>
      </c>
      <c r="E282" s="7">
        <v>402</v>
      </c>
      <c r="F282" s="129">
        <f t="shared" si="9"/>
        <v>617.9601990049752</v>
      </c>
    </row>
    <row r="283" spans="1:6" ht="10.5" customHeight="1">
      <c r="A283" s="19">
        <f t="shared" si="10"/>
        <v>280</v>
      </c>
      <c r="B283" s="109">
        <v>105</v>
      </c>
      <c r="C283" s="20" t="s">
        <v>264</v>
      </c>
      <c r="D283" s="7">
        <v>155504</v>
      </c>
      <c r="E283" s="7">
        <v>253</v>
      </c>
      <c r="F283" s="129">
        <f t="shared" si="9"/>
        <v>614.6403162055336</v>
      </c>
    </row>
    <row r="284" spans="1:6" ht="10.5" customHeight="1">
      <c r="A284" s="19">
        <f t="shared" si="10"/>
        <v>281</v>
      </c>
      <c r="B284" s="109">
        <v>319</v>
      </c>
      <c r="C284" s="20" t="s">
        <v>222</v>
      </c>
      <c r="D284" s="7">
        <v>297099</v>
      </c>
      <c r="E284" s="7">
        <v>484</v>
      </c>
      <c r="F284" s="129">
        <f t="shared" si="9"/>
        <v>613.8409090909091</v>
      </c>
    </row>
    <row r="285" spans="1:6" ht="10.5" customHeight="1">
      <c r="A285" s="19">
        <f t="shared" si="10"/>
        <v>282</v>
      </c>
      <c r="B285" s="109">
        <v>317</v>
      </c>
      <c r="C285" s="20" t="s">
        <v>105</v>
      </c>
      <c r="D285" s="7">
        <v>110200</v>
      </c>
      <c r="E285" s="7">
        <v>180</v>
      </c>
      <c r="F285" s="129">
        <f t="shared" si="9"/>
        <v>612.2222222222222</v>
      </c>
    </row>
    <row r="286" spans="1:6" ht="10.5" customHeight="1">
      <c r="A286" s="19">
        <f t="shared" si="10"/>
        <v>283</v>
      </c>
      <c r="B286" s="109">
        <v>310</v>
      </c>
      <c r="C286" s="20" t="s">
        <v>204</v>
      </c>
      <c r="D286" s="7">
        <v>97750</v>
      </c>
      <c r="E286" s="7">
        <v>160</v>
      </c>
      <c r="F286" s="129">
        <f t="shared" si="9"/>
        <v>610.9375</v>
      </c>
    </row>
    <row r="287" spans="1:6" ht="10.5" customHeight="1">
      <c r="A287" s="19">
        <f t="shared" si="10"/>
        <v>284</v>
      </c>
      <c r="B287" s="109">
        <v>336</v>
      </c>
      <c r="C287" s="20" t="s">
        <v>392</v>
      </c>
      <c r="D287" s="7">
        <v>238854</v>
      </c>
      <c r="E287" s="7">
        <v>391</v>
      </c>
      <c r="F287" s="129">
        <f t="shared" si="9"/>
        <v>610.8797953964195</v>
      </c>
    </row>
    <row r="288" spans="1:6" ht="10.5" customHeight="1">
      <c r="A288" s="19">
        <f t="shared" si="10"/>
        <v>285</v>
      </c>
      <c r="B288" s="109">
        <v>12</v>
      </c>
      <c r="C288" s="20" t="s">
        <v>166</v>
      </c>
      <c r="D288" s="7">
        <v>152436</v>
      </c>
      <c r="E288" s="7">
        <v>250</v>
      </c>
      <c r="F288" s="129">
        <f t="shared" si="9"/>
        <v>609.744</v>
      </c>
    </row>
    <row r="289" spans="1:6" ht="10.5" customHeight="1">
      <c r="A289" s="19">
        <f t="shared" si="10"/>
        <v>286</v>
      </c>
      <c r="B289" s="109">
        <v>2</v>
      </c>
      <c r="C289" s="20" t="s">
        <v>328</v>
      </c>
      <c r="D289" s="7">
        <v>581899</v>
      </c>
      <c r="E289" s="7">
        <v>955</v>
      </c>
      <c r="F289" s="129">
        <f t="shared" si="9"/>
        <v>609.3183246073298</v>
      </c>
    </row>
    <row r="290" spans="1:6" ht="10.5" customHeight="1">
      <c r="A290" s="19">
        <f t="shared" si="10"/>
        <v>287</v>
      </c>
      <c r="B290" s="109">
        <v>262</v>
      </c>
      <c r="C290" s="20" t="s">
        <v>319</v>
      </c>
      <c r="D290" s="7">
        <v>180324</v>
      </c>
      <c r="E290" s="7">
        <v>298</v>
      </c>
      <c r="F290" s="129">
        <f t="shared" si="9"/>
        <v>605.1140939597316</v>
      </c>
    </row>
    <row r="291" spans="1:6" ht="10.5" customHeight="1">
      <c r="A291" s="19">
        <f t="shared" si="10"/>
        <v>288</v>
      </c>
      <c r="B291" s="109">
        <v>214</v>
      </c>
      <c r="C291" s="20" t="s">
        <v>182</v>
      </c>
      <c r="D291" s="7">
        <v>224185</v>
      </c>
      <c r="E291" s="7">
        <v>371</v>
      </c>
      <c r="F291" s="129">
        <f t="shared" si="9"/>
        <v>604.2722371967654</v>
      </c>
    </row>
    <row r="292" spans="1:6" ht="10.5" customHeight="1">
      <c r="A292" s="19">
        <f t="shared" si="10"/>
        <v>289</v>
      </c>
      <c r="B292" s="109">
        <v>244</v>
      </c>
      <c r="C292" s="20" t="s">
        <v>160</v>
      </c>
      <c r="D292" s="7">
        <v>157164</v>
      </c>
      <c r="E292" s="7">
        <v>261</v>
      </c>
      <c r="F292" s="129">
        <f t="shared" si="9"/>
        <v>602.1609195402299</v>
      </c>
    </row>
    <row r="293" spans="1:6" ht="10.5" customHeight="1">
      <c r="A293" s="19">
        <f t="shared" si="10"/>
        <v>290</v>
      </c>
      <c r="B293" s="109">
        <v>318</v>
      </c>
      <c r="C293" s="20" t="s">
        <v>299</v>
      </c>
      <c r="D293" s="7">
        <v>359356</v>
      </c>
      <c r="E293" s="7">
        <v>597</v>
      </c>
      <c r="F293" s="129">
        <f t="shared" si="9"/>
        <v>601.9363484087103</v>
      </c>
    </row>
    <row r="294" spans="1:6" ht="10.5" customHeight="1">
      <c r="A294" s="19">
        <f t="shared" si="10"/>
        <v>291</v>
      </c>
      <c r="B294" s="109">
        <v>372</v>
      </c>
      <c r="C294" s="20" t="s">
        <v>109</v>
      </c>
      <c r="D294" s="7">
        <v>60175</v>
      </c>
      <c r="E294" s="7">
        <v>100</v>
      </c>
      <c r="F294" s="129">
        <f t="shared" si="9"/>
        <v>601.75</v>
      </c>
    </row>
    <row r="295" spans="1:6" ht="10.5" customHeight="1">
      <c r="A295" s="19">
        <f t="shared" si="10"/>
        <v>292</v>
      </c>
      <c r="B295" s="109">
        <v>200</v>
      </c>
      <c r="C295" s="20" t="s">
        <v>202</v>
      </c>
      <c r="D295" s="7">
        <v>214073</v>
      </c>
      <c r="E295" s="7">
        <v>356</v>
      </c>
      <c r="F295" s="129">
        <f t="shared" si="9"/>
        <v>601.3286516853933</v>
      </c>
    </row>
    <row r="296" spans="1:6" ht="10.5" customHeight="1">
      <c r="A296" s="19">
        <f t="shared" si="10"/>
        <v>293</v>
      </c>
      <c r="B296" s="109">
        <v>300</v>
      </c>
      <c r="C296" s="20" t="s">
        <v>335</v>
      </c>
      <c r="D296" s="7">
        <v>134665</v>
      </c>
      <c r="E296" s="7">
        <v>226</v>
      </c>
      <c r="F296" s="129">
        <f t="shared" si="9"/>
        <v>595.862831858407</v>
      </c>
    </row>
    <row r="297" spans="1:6" ht="10.5" customHeight="1">
      <c r="A297" s="19">
        <f t="shared" si="10"/>
        <v>294</v>
      </c>
      <c r="B297" s="109">
        <v>144</v>
      </c>
      <c r="C297" s="20" t="s">
        <v>247</v>
      </c>
      <c r="D297" s="7">
        <v>156653</v>
      </c>
      <c r="E297" s="7">
        <v>264</v>
      </c>
      <c r="F297" s="129">
        <f t="shared" si="9"/>
        <v>593.3825757575758</v>
      </c>
    </row>
    <row r="298" spans="1:6" ht="10.5" customHeight="1">
      <c r="A298" s="19">
        <f t="shared" si="10"/>
        <v>295</v>
      </c>
      <c r="B298" s="109">
        <v>190</v>
      </c>
      <c r="C298" s="20" t="s">
        <v>387</v>
      </c>
      <c r="D298" s="7">
        <v>156488</v>
      </c>
      <c r="E298" s="7">
        <v>265</v>
      </c>
      <c r="F298" s="129">
        <f t="shared" si="9"/>
        <v>590.5207547169812</v>
      </c>
    </row>
    <row r="299" spans="1:6" ht="10.5" customHeight="1">
      <c r="A299" s="19">
        <f t="shared" si="10"/>
        <v>296</v>
      </c>
      <c r="B299" s="109">
        <v>268</v>
      </c>
      <c r="C299" s="20" t="s">
        <v>443</v>
      </c>
      <c r="D299" s="7">
        <v>259855</v>
      </c>
      <c r="E299" s="7">
        <v>443</v>
      </c>
      <c r="F299" s="129">
        <f t="shared" si="9"/>
        <v>586.5801354401806</v>
      </c>
    </row>
    <row r="300" spans="1:6" ht="10.5" customHeight="1">
      <c r="A300" s="19">
        <f t="shared" si="10"/>
        <v>297</v>
      </c>
      <c r="B300" s="109">
        <v>95</v>
      </c>
      <c r="C300" s="20" t="s">
        <v>431</v>
      </c>
      <c r="D300" s="7">
        <v>160950</v>
      </c>
      <c r="E300" s="7">
        <v>276</v>
      </c>
      <c r="F300" s="129">
        <f t="shared" si="9"/>
        <v>583.1521739130435</v>
      </c>
    </row>
    <row r="301" spans="1:6" ht="10.5" customHeight="1">
      <c r="A301" s="19">
        <f t="shared" si="10"/>
        <v>298</v>
      </c>
      <c r="B301" s="109">
        <v>266</v>
      </c>
      <c r="C301" s="20" t="s">
        <v>453</v>
      </c>
      <c r="D301" s="7">
        <v>289081</v>
      </c>
      <c r="E301" s="7">
        <v>498</v>
      </c>
      <c r="F301" s="129">
        <f t="shared" si="9"/>
        <v>580.4839357429719</v>
      </c>
    </row>
    <row r="302" spans="1:6" ht="10.5" customHeight="1">
      <c r="A302" s="19">
        <f t="shared" si="10"/>
        <v>299</v>
      </c>
      <c r="B302" s="109">
        <v>245</v>
      </c>
      <c r="C302" s="20" t="s">
        <v>394</v>
      </c>
      <c r="D302" s="7">
        <v>264964</v>
      </c>
      <c r="E302" s="7">
        <v>461</v>
      </c>
      <c r="F302" s="129">
        <f t="shared" si="9"/>
        <v>574.7592190889371</v>
      </c>
    </row>
    <row r="303" spans="1:6" ht="10.5" customHeight="1">
      <c r="A303" s="19">
        <f t="shared" si="10"/>
        <v>300</v>
      </c>
      <c r="B303" s="109">
        <v>167</v>
      </c>
      <c r="C303" s="20" t="s">
        <v>312</v>
      </c>
      <c r="D303" s="7">
        <v>143651</v>
      </c>
      <c r="E303" s="7">
        <v>252</v>
      </c>
      <c r="F303" s="129">
        <f t="shared" si="9"/>
        <v>570.0436507936508</v>
      </c>
    </row>
    <row r="304" spans="1:6" ht="10.5" customHeight="1">
      <c r="A304" s="19">
        <f t="shared" si="10"/>
        <v>301</v>
      </c>
      <c r="B304" s="109">
        <v>248</v>
      </c>
      <c r="C304" s="20" t="s">
        <v>468</v>
      </c>
      <c r="D304" s="7">
        <v>385440</v>
      </c>
      <c r="E304" s="7">
        <v>677</v>
      </c>
      <c r="F304" s="129">
        <f t="shared" si="9"/>
        <v>569.3353028064993</v>
      </c>
    </row>
    <row r="305" spans="1:6" ht="10.5" customHeight="1">
      <c r="A305" s="19">
        <f t="shared" si="10"/>
        <v>302</v>
      </c>
      <c r="B305" s="109">
        <v>292</v>
      </c>
      <c r="C305" s="20" t="s">
        <v>167</v>
      </c>
      <c r="D305" s="7">
        <v>101731</v>
      </c>
      <c r="E305" s="7">
        <v>179</v>
      </c>
      <c r="F305" s="129">
        <f t="shared" si="9"/>
        <v>568.3296089385475</v>
      </c>
    </row>
    <row r="306" spans="1:6" ht="10.5" customHeight="1">
      <c r="A306" s="19">
        <f t="shared" si="10"/>
        <v>303</v>
      </c>
      <c r="B306" s="109">
        <v>241</v>
      </c>
      <c r="C306" s="20" t="s">
        <v>393</v>
      </c>
      <c r="D306" s="7">
        <v>241479</v>
      </c>
      <c r="E306" s="7">
        <v>430</v>
      </c>
      <c r="F306" s="129">
        <f t="shared" si="9"/>
        <v>561.5790697674419</v>
      </c>
    </row>
    <row r="307" spans="1:6" ht="10.5" customHeight="1">
      <c r="A307" s="19">
        <f t="shared" si="10"/>
        <v>304</v>
      </c>
      <c r="B307" s="109">
        <v>115</v>
      </c>
      <c r="C307" s="20" t="s">
        <v>292</v>
      </c>
      <c r="D307" s="7">
        <v>237448</v>
      </c>
      <c r="E307" s="7">
        <v>424</v>
      </c>
      <c r="F307" s="129">
        <f t="shared" si="9"/>
        <v>560.0188679245283</v>
      </c>
    </row>
    <row r="308" spans="1:6" ht="10.5" customHeight="1">
      <c r="A308" s="19">
        <f t="shared" si="10"/>
        <v>305</v>
      </c>
      <c r="B308" s="109">
        <v>314</v>
      </c>
      <c r="C308" s="20" t="s">
        <v>249</v>
      </c>
      <c r="D308" s="7">
        <v>125785</v>
      </c>
      <c r="E308" s="7">
        <v>225</v>
      </c>
      <c r="F308" s="129">
        <f t="shared" si="9"/>
        <v>559.0444444444445</v>
      </c>
    </row>
    <row r="309" spans="1:6" ht="10.5" customHeight="1">
      <c r="A309" s="19">
        <f t="shared" si="10"/>
        <v>306</v>
      </c>
      <c r="B309" s="109">
        <v>71</v>
      </c>
      <c r="C309" s="20" t="s">
        <v>448</v>
      </c>
      <c r="D309" s="7">
        <v>334608</v>
      </c>
      <c r="E309" s="7">
        <v>599</v>
      </c>
      <c r="F309" s="129">
        <f t="shared" si="9"/>
        <v>558.6110183639399</v>
      </c>
    </row>
    <row r="310" spans="1:6" ht="10.5" customHeight="1">
      <c r="A310" s="19">
        <f t="shared" si="10"/>
        <v>307</v>
      </c>
      <c r="B310" s="109">
        <v>347</v>
      </c>
      <c r="C310" s="20" t="s">
        <v>226</v>
      </c>
      <c r="D310" s="7">
        <v>243996</v>
      </c>
      <c r="E310" s="7">
        <v>440</v>
      </c>
      <c r="F310" s="129">
        <f t="shared" si="9"/>
        <v>554.5363636363636</v>
      </c>
    </row>
    <row r="311" spans="1:6" ht="10.5" customHeight="1">
      <c r="A311" s="19">
        <f t="shared" si="10"/>
        <v>308</v>
      </c>
      <c r="B311" s="109">
        <v>222</v>
      </c>
      <c r="C311" s="20" t="s">
        <v>442</v>
      </c>
      <c r="D311" s="7">
        <v>109612</v>
      </c>
      <c r="E311" s="7">
        <v>202</v>
      </c>
      <c r="F311" s="129">
        <f t="shared" si="9"/>
        <v>542.6336633663366</v>
      </c>
    </row>
    <row r="312" spans="1:6" ht="10.5" customHeight="1">
      <c r="A312" s="19">
        <f t="shared" si="10"/>
        <v>309</v>
      </c>
      <c r="B312" s="109">
        <v>196</v>
      </c>
      <c r="C312" s="20" t="s">
        <v>203</v>
      </c>
      <c r="D312" s="7">
        <v>493555</v>
      </c>
      <c r="E312" s="7">
        <v>911</v>
      </c>
      <c r="F312" s="129">
        <f t="shared" si="9"/>
        <v>541.7727771679473</v>
      </c>
    </row>
    <row r="313" spans="1:6" ht="10.5" customHeight="1">
      <c r="A313" s="19">
        <f t="shared" si="10"/>
        <v>310</v>
      </c>
      <c r="B313" s="109">
        <v>221</v>
      </c>
      <c r="C313" s="20" t="s">
        <v>456</v>
      </c>
      <c r="D313" s="7">
        <v>256393</v>
      </c>
      <c r="E313" s="7">
        <v>474</v>
      </c>
      <c r="F313" s="129">
        <f t="shared" si="9"/>
        <v>540.9135021097046</v>
      </c>
    </row>
    <row r="314" spans="1:6" ht="10.5" customHeight="1">
      <c r="A314" s="19">
        <f t="shared" si="10"/>
        <v>311</v>
      </c>
      <c r="B314" s="109">
        <v>293</v>
      </c>
      <c r="C314" s="20" t="s">
        <v>231</v>
      </c>
      <c r="D314" s="7">
        <v>406772</v>
      </c>
      <c r="E314" s="7">
        <v>755</v>
      </c>
      <c r="F314" s="129">
        <f t="shared" si="9"/>
        <v>538.7708609271523</v>
      </c>
    </row>
    <row r="315" spans="1:6" ht="10.5" customHeight="1">
      <c r="A315" s="19">
        <f t="shared" si="10"/>
        <v>312</v>
      </c>
      <c r="B315" s="109">
        <v>160</v>
      </c>
      <c r="C315" s="20" t="s">
        <v>280</v>
      </c>
      <c r="D315" s="7">
        <v>84868</v>
      </c>
      <c r="E315" s="7">
        <v>158</v>
      </c>
      <c r="F315" s="129">
        <f t="shared" si="9"/>
        <v>537.1392405063291</v>
      </c>
    </row>
    <row r="316" spans="1:6" ht="10.5" customHeight="1">
      <c r="A316" s="19">
        <f t="shared" si="10"/>
        <v>313</v>
      </c>
      <c r="B316" s="109">
        <v>233</v>
      </c>
      <c r="C316" s="20" t="s">
        <v>350</v>
      </c>
      <c r="D316" s="7">
        <v>185057</v>
      </c>
      <c r="E316" s="7">
        <v>345</v>
      </c>
      <c r="F316" s="129">
        <f t="shared" si="9"/>
        <v>536.3971014492754</v>
      </c>
    </row>
    <row r="317" spans="1:6" ht="10.5" customHeight="1">
      <c r="A317" s="19">
        <f t="shared" si="10"/>
        <v>314</v>
      </c>
      <c r="B317" s="109">
        <v>47</v>
      </c>
      <c r="C317" s="20" t="s">
        <v>274</v>
      </c>
      <c r="D317" s="7">
        <v>143499</v>
      </c>
      <c r="E317" s="7">
        <v>269</v>
      </c>
      <c r="F317" s="129">
        <f t="shared" si="9"/>
        <v>533.453531598513</v>
      </c>
    </row>
    <row r="318" spans="1:6" ht="10.5" customHeight="1">
      <c r="A318" s="19">
        <f t="shared" si="10"/>
        <v>315</v>
      </c>
      <c r="B318" s="109">
        <v>76</v>
      </c>
      <c r="C318" s="20" t="s">
        <v>414</v>
      </c>
      <c r="D318" s="7">
        <v>1283168</v>
      </c>
      <c r="E318" s="7">
        <v>2417</v>
      </c>
      <c r="F318" s="129">
        <f t="shared" si="9"/>
        <v>530.8928423665701</v>
      </c>
    </row>
    <row r="319" spans="1:6" ht="10.5" customHeight="1">
      <c r="A319" s="19">
        <f t="shared" si="10"/>
        <v>316</v>
      </c>
      <c r="B319" s="109">
        <v>62</v>
      </c>
      <c r="C319" s="20" t="s">
        <v>201</v>
      </c>
      <c r="D319" s="7">
        <v>383627</v>
      </c>
      <c r="E319" s="7">
        <v>728</v>
      </c>
      <c r="F319" s="129">
        <f t="shared" si="9"/>
        <v>526.9601648351648</v>
      </c>
    </row>
    <row r="320" spans="1:6" ht="10.5" customHeight="1">
      <c r="A320" s="19">
        <f t="shared" si="10"/>
        <v>317</v>
      </c>
      <c r="B320" s="109">
        <v>87</v>
      </c>
      <c r="C320" s="20" t="s">
        <v>253</v>
      </c>
      <c r="D320" s="7">
        <v>398646</v>
      </c>
      <c r="E320" s="7">
        <v>758</v>
      </c>
      <c r="F320" s="129">
        <f t="shared" si="9"/>
        <v>525.9182058047494</v>
      </c>
    </row>
    <row r="321" spans="1:6" ht="10.5" customHeight="1">
      <c r="A321" s="19">
        <f t="shared" si="10"/>
        <v>318</v>
      </c>
      <c r="B321" s="109">
        <v>183</v>
      </c>
      <c r="C321" s="20" t="s">
        <v>321</v>
      </c>
      <c r="D321" s="7">
        <v>181984</v>
      </c>
      <c r="E321" s="7">
        <v>347</v>
      </c>
      <c r="F321" s="129">
        <f t="shared" si="9"/>
        <v>524.449567723343</v>
      </c>
    </row>
    <row r="322" spans="1:6" ht="10.5" customHeight="1">
      <c r="A322" s="19">
        <f t="shared" si="10"/>
        <v>319</v>
      </c>
      <c r="B322" s="109">
        <v>323</v>
      </c>
      <c r="C322" s="20" t="s">
        <v>429</v>
      </c>
      <c r="D322" s="7">
        <v>353670</v>
      </c>
      <c r="E322" s="7">
        <v>675</v>
      </c>
      <c r="F322" s="129">
        <f t="shared" si="9"/>
        <v>523.9555555555555</v>
      </c>
    </row>
    <row r="323" spans="1:6" ht="10.5" customHeight="1">
      <c r="A323" s="19">
        <f t="shared" si="10"/>
        <v>320</v>
      </c>
      <c r="B323" s="109">
        <v>312</v>
      </c>
      <c r="C323" s="20" t="s">
        <v>326</v>
      </c>
      <c r="D323" s="7">
        <v>223521</v>
      </c>
      <c r="E323" s="7">
        <v>427</v>
      </c>
      <c r="F323" s="129">
        <f t="shared" si="9"/>
        <v>523.4683840749415</v>
      </c>
    </row>
    <row r="324" spans="1:6" ht="10.5" customHeight="1">
      <c r="A324" s="19">
        <f t="shared" si="10"/>
        <v>321</v>
      </c>
      <c r="B324" s="109">
        <v>243</v>
      </c>
      <c r="C324" s="20" t="s">
        <v>230</v>
      </c>
      <c r="D324" s="7">
        <v>84732</v>
      </c>
      <c r="E324" s="7">
        <v>164</v>
      </c>
      <c r="F324" s="129">
        <f t="shared" si="9"/>
        <v>516.6585365853658</v>
      </c>
    </row>
    <row r="325" spans="1:6" ht="10.5" customHeight="1">
      <c r="A325" s="19">
        <f t="shared" si="10"/>
        <v>322</v>
      </c>
      <c r="B325" s="109">
        <v>179</v>
      </c>
      <c r="C325" s="20" t="s">
        <v>307</v>
      </c>
      <c r="D325" s="7">
        <v>245443</v>
      </c>
      <c r="E325" s="7">
        <v>482</v>
      </c>
      <c r="F325" s="129">
        <f aca="true" t="shared" si="11" ref="F325:F382">D325/E325</f>
        <v>509.21784232365144</v>
      </c>
    </row>
    <row r="326" spans="1:6" ht="10.5" customHeight="1">
      <c r="A326" s="19">
        <f aca="true" t="shared" si="12" ref="A326:A382">A325+1</f>
        <v>323</v>
      </c>
      <c r="B326" s="109">
        <v>309</v>
      </c>
      <c r="C326" s="20" t="s">
        <v>309</v>
      </c>
      <c r="D326" s="7">
        <v>181579</v>
      </c>
      <c r="E326" s="7">
        <v>358</v>
      </c>
      <c r="F326" s="129">
        <f t="shared" si="11"/>
        <v>507.2039106145251</v>
      </c>
    </row>
    <row r="327" spans="1:6" ht="10.5" customHeight="1">
      <c r="A327" s="19">
        <f t="shared" si="12"/>
        <v>324</v>
      </c>
      <c r="B327" s="109">
        <v>296</v>
      </c>
      <c r="C327" s="20" t="s">
        <v>252</v>
      </c>
      <c r="D327" s="7">
        <v>263500</v>
      </c>
      <c r="E327" s="7">
        <v>523</v>
      </c>
      <c r="F327" s="129">
        <f t="shared" si="11"/>
        <v>503.82409177820267</v>
      </c>
    </row>
    <row r="328" spans="1:6" ht="10.5" customHeight="1">
      <c r="A328" s="19">
        <f t="shared" si="12"/>
        <v>325</v>
      </c>
      <c r="B328" s="109">
        <v>265</v>
      </c>
      <c r="C328" s="20" t="s">
        <v>193</v>
      </c>
      <c r="D328" s="7">
        <v>140207</v>
      </c>
      <c r="E328" s="7">
        <v>279</v>
      </c>
      <c r="F328" s="129">
        <f t="shared" si="11"/>
        <v>502.5340501792115</v>
      </c>
    </row>
    <row r="329" spans="1:6" ht="10.5" customHeight="1">
      <c r="A329" s="19">
        <f t="shared" si="12"/>
        <v>326</v>
      </c>
      <c r="B329" s="109">
        <v>142</v>
      </c>
      <c r="C329" s="20" t="s">
        <v>318</v>
      </c>
      <c r="D329" s="7">
        <v>105008</v>
      </c>
      <c r="E329" s="7">
        <v>209</v>
      </c>
      <c r="F329" s="129">
        <f t="shared" si="11"/>
        <v>502.4306220095694</v>
      </c>
    </row>
    <row r="330" spans="1:6" ht="10.5" customHeight="1">
      <c r="A330" s="19">
        <f t="shared" si="12"/>
        <v>327</v>
      </c>
      <c r="B330" s="109">
        <v>41</v>
      </c>
      <c r="C330" s="20" t="s">
        <v>140</v>
      </c>
      <c r="D330" s="7">
        <v>79614</v>
      </c>
      <c r="E330" s="7">
        <v>159</v>
      </c>
      <c r="F330" s="129">
        <f t="shared" si="11"/>
        <v>500.7169811320755</v>
      </c>
    </row>
    <row r="331" spans="1:6" ht="10.5" customHeight="1">
      <c r="A331" s="19">
        <f t="shared" si="12"/>
        <v>328</v>
      </c>
      <c r="B331" s="109">
        <v>185</v>
      </c>
      <c r="C331" s="20" t="s">
        <v>428</v>
      </c>
      <c r="D331" s="7">
        <v>98076</v>
      </c>
      <c r="E331" s="7">
        <v>198</v>
      </c>
      <c r="F331" s="129">
        <f t="shared" si="11"/>
        <v>495.3333333333333</v>
      </c>
    </row>
    <row r="332" spans="1:6" ht="10.5" customHeight="1">
      <c r="A332" s="19">
        <f t="shared" si="12"/>
        <v>329</v>
      </c>
      <c r="B332" s="109">
        <v>360</v>
      </c>
      <c r="C332" s="20" t="s">
        <v>162</v>
      </c>
      <c r="D332" s="7">
        <v>103931</v>
      </c>
      <c r="E332" s="7">
        <v>212</v>
      </c>
      <c r="F332" s="129">
        <f t="shared" si="11"/>
        <v>490.24056603773585</v>
      </c>
    </row>
    <row r="333" spans="1:6" ht="10.5" customHeight="1">
      <c r="A333" s="19">
        <f t="shared" si="12"/>
        <v>330</v>
      </c>
      <c r="B333" s="109">
        <v>116</v>
      </c>
      <c r="C333" s="20" t="s">
        <v>190</v>
      </c>
      <c r="D333" s="7">
        <v>569179</v>
      </c>
      <c r="E333" s="7">
        <v>1165</v>
      </c>
      <c r="F333" s="129">
        <f t="shared" si="11"/>
        <v>488.56566523605153</v>
      </c>
    </row>
    <row r="334" spans="1:6" ht="10.5" customHeight="1">
      <c r="A334" s="19">
        <f t="shared" si="12"/>
        <v>331</v>
      </c>
      <c r="B334" s="109">
        <v>368</v>
      </c>
      <c r="C334" s="20" t="s">
        <v>432</v>
      </c>
      <c r="D334" s="7">
        <v>102507</v>
      </c>
      <c r="E334" s="7">
        <v>210</v>
      </c>
      <c r="F334" s="129">
        <f t="shared" si="11"/>
        <v>488.12857142857143</v>
      </c>
    </row>
    <row r="335" spans="1:6" ht="10.5" customHeight="1">
      <c r="A335" s="19">
        <f t="shared" si="12"/>
        <v>332</v>
      </c>
      <c r="B335" s="109">
        <v>290</v>
      </c>
      <c r="C335" s="20" t="s">
        <v>188</v>
      </c>
      <c r="D335" s="7">
        <v>143886</v>
      </c>
      <c r="E335" s="7">
        <v>297</v>
      </c>
      <c r="F335" s="129">
        <f t="shared" si="11"/>
        <v>484.4646464646465</v>
      </c>
    </row>
    <row r="336" spans="1:6" ht="10.5" customHeight="1">
      <c r="A336" s="19">
        <f t="shared" si="12"/>
        <v>333</v>
      </c>
      <c r="B336" s="109">
        <v>235</v>
      </c>
      <c r="C336" s="20" t="s">
        <v>353</v>
      </c>
      <c r="D336" s="7">
        <v>246197</v>
      </c>
      <c r="E336" s="7">
        <v>514</v>
      </c>
      <c r="F336" s="129">
        <f t="shared" si="11"/>
        <v>478.9824902723735</v>
      </c>
    </row>
    <row r="337" spans="1:6" ht="10.5" customHeight="1">
      <c r="A337" s="19">
        <f t="shared" si="12"/>
        <v>334</v>
      </c>
      <c r="B337" s="109">
        <v>102</v>
      </c>
      <c r="C337" s="20" t="s">
        <v>477</v>
      </c>
      <c r="D337" s="7">
        <v>181498</v>
      </c>
      <c r="E337" s="7">
        <v>384</v>
      </c>
      <c r="F337" s="129">
        <f t="shared" si="11"/>
        <v>472.6510416666667</v>
      </c>
    </row>
    <row r="338" spans="1:6" ht="10.5" customHeight="1">
      <c r="A338" s="19">
        <f t="shared" si="12"/>
        <v>335</v>
      </c>
      <c r="B338" s="109">
        <v>369</v>
      </c>
      <c r="C338" s="20" t="s">
        <v>108</v>
      </c>
      <c r="D338" s="7">
        <v>29434</v>
      </c>
      <c r="E338" s="7">
        <v>63</v>
      </c>
      <c r="F338" s="129">
        <f t="shared" si="11"/>
        <v>467.2063492063492</v>
      </c>
    </row>
    <row r="339" spans="1:6" ht="10.5" customHeight="1">
      <c r="A339" s="19">
        <f t="shared" si="12"/>
        <v>336</v>
      </c>
      <c r="B339" s="109">
        <v>85</v>
      </c>
      <c r="C339" s="20" t="s">
        <v>283</v>
      </c>
      <c r="D339" s="7">
        <v>174999</v>
      </c>
      <c r="E339" s="7">
        <v>376</v>
      </c>
      <c r="F339" s="129">
        <f t="shared" si="11"/>
        <v>465.42287234042556</v>
      </c>
    </row>
    <row r="340" spans="1:6" ht="10.5" customHeight="1">
      <c r="A340" s="19">
        <f t="shared" si="12"/>
        <v>337</v>
      </c>
      <c r="B340" s="109">
        <v>20</v>
      </c>
      <c r="C340" s="20" t="s">
        <v>238</v>
      </c>
      <c r="D340" s="7">
        <v>220755</v>
      </c>
      <c r="E340" s="7">
        <v>476</v>
      </c>
      <c r="F340" s="129">
        <f t="shared" si="11"/>
        <v>463.77100840336135</v>
      </c>
    </row>
    <row r="341" spans="1:6" ht="10.5" customHeight="1">
      <c r="A341" s="19">
        <f t="shared" si="12"/>
        <v>338</v>
      </c>
      <c r="B341" s="109">
        <v>307</v>
      </c>
      <c r="C341" s="20" t="s">
        <v>254</v>
      </c>
      <c r="D341" s="7">
        <v>101270</v>
      </c>
      <c r="E341" s="7">
        <v>219</v>
      </c>
      <c r="F341" s="129">
        <f t="shared" si="11"/>
        <v>462.42009132420094</v>
      </c>
    </row>
    <row r="342" spans="1:6" ht="10.5" customHeight="1">
      <c r="A342" s="19">
        <f t="shared" si="12"/>
        <v>339</v>
      </c>
      <c r="B342" s="109">
        <v>89</v>
      </c>
      <c r="C342" s="20" t="s">
        <v>348</v>
      </c>
      <c r="D342" s="7">
        <v>330832</v>
      </c>
      <c r="E342" s="7">
        <v>723</v>
      </c>
      <c r="F342" s="129">
        <f t="shared" si="11"/>
        <v>457.582295988935</v>
      </c>
    </row>
    <row r="343" spans="1:6" ht="10.5" customHeight="1">
      <c r="A343" s="19">
        <f t="shared" si="12"/>
        <v>340</v>
      </c>
      <c r="B343" s="109">
        <v>189</v>
      </c>
      <c r="C343" s="20" t="s">
        <v>111</v>
      </c>
      <c r="D343" s="7">
        <v>112542</v>
      </c>
      <c r="E343" s="7">
        <v>248</v>
      </c>
      <c r="F343" s="129">
        <f t="shared" si="11"/>
        <v>453.7983870967742</v>
      </c>
    </row>
    <row r="344" spans="1:6" ht="10.5" customHeight="1">
      <c r="A344" s="19">
        <f t="shared" si="12"/>
        <v>341</v>
      </c>
      <c r="B344" s="109">
        <v>316</v>
      </c>
      <c r="C344" s="20" t="s">
        <v>159</v>
      </c>
      <c r="D344" s="7">
        <v>119343</v>
      </c>
      <c r="E344" s="7">
        <v>264</v>
      </c>
      <c r="F344" s="129">
        <f t="shared" si="11"/>
        <v>452.0568181818182</v>
      </c>
    </row>
    <row r="345" spans="1:6" ht="10.5" customHeight="1">
      <c r="A345" s="19">
        <f t="shared" si="12"/>
        <v>342</v>
      </c>
      <c r="B345" s="109">
        <v>54</v>
      </c>
      <c r="C345" s="20" t="s">
        <v>444</v>
      </c>
      <c r="D345" s="7">
        <v>276163</v>
      </c>
      <c r="E345" s="7">
        <v>619</v>
      </c>
      <c r="F345" s="129">
        <f t="shared" si="11"/>
        <v>446.1437802907916</v>
      </c>
    </row>
    <row r="346" spans="1:6" ht="10.5" customHeight="1">
      <c r="A346" s="19">
        <f t="shared" si="12"/>
        <v>343</v>
      </c>
      <c r="B346" s="109">
        <v>25</v>
      </c>
      <c r="C346" s="20" t="s">
        <v>137</v>
      </c>
      <c r="D346" s="7">
        <v>341730</v>
      </c>
      <c r="E346" s="7">
        <v>772</v>
      </c>
      <c r="F346" s="129">
        <f t="shared" si="11"/>
        <v>442.6554404145078</v>
      </c>
    </row>
    <row r="347" spans="1:6" ht="10.5" customHeight="1">
      <c r="A347" s="19">
        <f t="shared" si="12"/>
        <v>344</v>
      </c>
      <c r="B347" s="109">
        <v>302</v>
      </c>
      <c r="C347" s="20" t="s">
        <v>469</v>
      </c>
      <c r="D347" s="7">
        <v>128040</v>
      </c>
      <c r="E347" s="7">
        <v>292</v>
      </c>
      <c r="F347" s="129">
        <f t="shared" si="11"/>
        <v>438.4931506849315</v>
      </c>
    </row>
    <row r="348" spans="1:6" ht="10.5" customHeight="1">
      <c r="A348" s="19">
        <f t="shared" si="12"/>
        <v>345</v>
      </c>
      <c r="B348" s="109">
        <v>199</v>
      </c>
      <c r="C348" s="20" t="s">
        <v>102</v>
      </c>
      <c r="D348" s="7">
        <v>51511</v>
      </c>
      <c r="E348" s="7">
        <v>118</v>
      </c>
      <c r="F348" s="129">
        <f t="shared" si="11"/>
        <v>436.53389830508473</v>
      </c>
    </row>
    <row r="349" spans="1:6" ht="10.5" customHeight="1">
      <c r="A349" s="19">
        <f t="shared" si="12"/>
        <v>346</v>
      </c>
      <c r="B349" s="109">
        <v>138</v>
      </c>
      <c r="C349" s="20" t="s">
        <v>101</v>
      </c>
      <c r="D349" s="7">
        <v>52562</v>
      </c>
      <c r="E349" s="7">
        <v>121</v>
      </c>
      <c r="F349" s="129">
        <f t="shared" si="11"/>
        <v>434.39669421487605</v>
      </c>
    </row>
    <row r="350" spans="1:6" ht="10.5" customHeight="1">
      <c r="A350" s="19">
        <f t="shared" si="12"/>
        <v>347</v>
      </c>
      <c r="B350" s="109">
        <v>315</v>
      </c>
      <c r="C350" s="20" t="s">
        <v>320</v>
      </c>
      <c r="D350" s="7">
        <v>113304</v>
      </c>
      <c r="E350" s="7">
        <v>262</v>
      </c>
      <c r="F350" s="129">
        <f t="shared" si="11"/>
        <v>432.4580152671756</v>
      </c>
    </row>
    <row r="351" spans="1:6" ht="10.5" customHeight="1">
      <c r="A351" s="19">
        <f t="shared" si="12"/>
        <v>348</v>
      </c>
      <c r="B351" s="109">
        <v>291</v>
      </c>
      <c r="C351" s="20" t="s">
        <v>195</v>
      </c>
      <c r="D351" s="7">
        <v>144816</v>
      </c>
      <c r="E351" s="7">
        <v>339</v>
      </c>
      <c r="F351" s="129">
        <f t="shared" si="11"/>
        <v>427.1858407079646</v>
      </c>
    </row>
    <row r="352" spans="1:6" ht="10.5" customHeight="1">
      <c r="A352" s="19">
        <f t="shared" si="12"/>
        <v>349</v>
      </c>
      <c r="B352" s="109">
        <v>109</v>
      </c>
      <c r="C352" s="20" t="s">
        <v>233</v>
      </c>
      <c r="D352" s="7">
        <v>150560</v>
      </c>
      <c r="E352" s="7">
        <v>363</v>
      </c>
      <c r="F352" s="129">
        <f t="shared" si="11"/>
        <v>414.76584022038566</v>
      </c>
    </row>
    <row r="353" spans="1:6" ht="10.5" customHeight="1">
      <c r="A353" s="19">
        <f t="shared" si="12"/>
        <v>350</v>
      </c>
      <c r="B353" s="109">
        <v>352</v>
      </c>
      <c r="C353" s="20" t="s">
        <v>331</v>
      </c>
      <c r="D353" s="7">
        <v>187999</v>
      </c>
      <c r="E353" s="7">
        <v>456</v>
      </c>
      <c r="F353" s="129">
        <f t="shared" si="11"/>
        <v>412.2785087719298</v>
      </c>
    </row>
    <row r="354" spans="1:6" ht="10.5" customHeight="1">
      <c r="A354" s="19">
        <f t="shared" si="12"/>
        <v>351</v>
      </c>
      <c r="B354" s="109">
        <v>322</v>
      </c>
      <c r="C354" s="20" t="s">
        <v>271</v>
      </c>
      <c r="D354" s="7">
        <v>41973</v>
      </c>
      <c r="E354" s="7">
        <v>102</v>
      </c>
      <c r="F354" s="129">
        <f t="shared" si="11"/>
        <v>411.5</v>
      </c>
    </row>
    <row r="355" spans="1:6" ht="10.5" customHeight="1">
      <c r="A355" s="19">
        <f t="shared" si="12"/>
        <v>352</v>
      </c>
      <c r="B355" s="109">
        <v>247</v>
      </c>
      <c r="C355" s="20" t="s">
        <v>189</v>
      </c>
      <c r="D355" s="7">
        <v>67610</v>
      </c>
      <c r="E355" s="7">
        <v>165</v>
      </c>
      <c r="F355" s="129">
        <f t="shared" si="11"/>
        <v>409.75757575757575</v>
      </c>
    </row>
    <row r="356" spans="1:6" ht="10.5" customHeight="1">
      <c r="A356" s="19">
        <f t="shared" si="12"/>
        <v>353</v>
      </c>
      <c r="B356" s="109">
        <v>361</v>
      </c>
      <c r="C356" s="20" t="s">
        <v>151</v>
      </c>
      <c r="D356" s="7">
        <v>82204</v>
      </c>
      <c r="E356" s="7">
        <v>201</v>
      </c>
      <c r="F356" s="129">
        <f t="shared" si="11"/>
        <v>408.97512437810946</v>
      </c>
    </row>
    <row r="357" spans="1:6" ht="10.5" customHeight="1">
      <c r="A357" s="19">
        <f t="shared" si="12"/>
        <v>354</v>
      </c>
      <c r="B357" s="109">
        <v>150</v>
      </c>
      <c r="C357" s="20" t="s">
        <v>164</v>
      </c>
      <c r="D357" s="7">
        <v>232087</v>
      </c>
      <c r="E357" s="7">
        <v>569</v>
      </c>
      <c r="F357" s="129">
        <f t="shared" si="11"/>
        <v>407.88576449912125</v>
      </c>
    </row>
    <row r="358" spans="1:6" ht="10.5" customHeight="1">
      <c r="A358" s="19">
        <f t="shared" si="12"/>
        <v>355</v>
      </c>
      <c r="B358" s="109">
        <v>58</v>
      </c>
      <c r="C358" s="20" t="s">
        <v>327</v>
      </c>
      <c r="D358" s="7">
        <v>150080</v>
      </c>
      <c r="E358" s="7">
        <v>379</v>
      </c>
      <c r="F358" s="129">
        <f t="shared" si="11"/>
        <v>395.9894459102902</v>
      </c>
    </row>
    <row r="359" spans="1:6" ht="10.5" customHeight="1">
      <c r="A359" s="19">
        <f t="shared" si="12"/>
        <v>356</v>
      </c>
      <c r="B359" s="109">
        <v>294</v>
      </c>
      <c r="C359" s="20" t="s">
        <v>337</v>
      </c>
      <c r="D359" s="7">
        <v>101524</v>
      </c>
      <c r="E359" s="7">
        <v>259</v>
      </c>
      <c r="F359" s="129">
        <f t="shared" si="11"/>
        <v>391.984555984556</v>
      </c>
    </row>
    <row r="360" spans="1:6" ht="10.5" customHeight="1">
      <c r="A360" s="19">
        <f t="shared" si="12"/>
        <v>357</v>
      </c>
      <c r="B360" s="109">
        <v>305</v>
      </c>
      <c r="C360" s="20" t="s">
        <v>278</v>
      </c>
      <c r="D360" s="7">
        <v>103963</v>
      </c>
      <c r="E360" s="7">
        <v>269</v>
      </c>
      <c r="F360" s="129">
        <f t="shared" si="11"/>
        <v>386.47955390334573</v>
      </c>
    </row>
    <row r="361" spans="1:6" ht="10.5" customHeight="1">
      <c r="A361" s="19">
        <f t="shared" si="12"/>
        <v>358</v>
      </c>
      <c r="B361" s="109">
        <v>129</v>
      </c>
      <c r="C361" s="20" t="s">
        <v>145</v>
      </c>
      <c r="D361" s="7">
        <v>198082</v>
      </c>
      <c r="E361" s="7">
        <v>513</v>
      </c>
      <c r="F361" s="129">
        <f t="shared" si="11"/>
        <v>386.12475633528265</v>
      </c>
    </row>
    <row r="362" spans="1:6" ht="10.5" customHeight="1">
      <c r="A362" s="19">
        <f t="shared" si="12"/>
        <v>359</v>
      </c>
      <c r="B362" s="109">
        <v>363</v>
      </c>
      <c r="C362" s="20" t="s">
        <v>176</v>
      </c>
      <c r="D362" s="7">
        <v>155351</v>
      </c>
      <c r="E362" s="7">
        <v>403</v>
      </c>
      <c r="F362" s="129">
        <f t="shared" si="11"/>
        <v>385.4863523573201</v>
      </c>
    </row>
    <row r="363" spans="1:6" ht="10.5" customHeight="1">
      <c r="A363" s="19">
        <f t="shared" si="12"/>
        <v>360</v>
      </c>
      <c r="B363" s="109">
        <v>225</v>
      </c>
      <c r="C363" s="20" t="s">
        <v>118</v>
      </c>
      <c r="D363" s="7">
        <v>58822</v>
      </c>
      <c r="E363" s="7">
        <v>156</v>
      </c>
      <c r="F363" s="129">
        <f t="shared" si="11"/>
        <v>377.06410256410254</v>
      </c>
    </row>
    <row r="364" spans="1:6" ht="10.5" customHeight="1">
      <c r="A364" s="19">
        <f t="shared" si="12"/>
        <v>361</v>
      </c>
      <c r="B364" s="109">
        <v>132</v>
      </c>
      <c r="C364" s="20" t="s">
        <v>126</v>
      </c>
      <c r="D364" s="7">
        <v>244596</v>
      </c>
      <c r="E364" s="7">
        <v>654</v>
      </c>
      <c r="F364" s="129">
        <f t="shared" si="11"/>
        <v>374</v>
      </c>
    </row>
    <row r="365" spans="1:6" ht="10.5" customHeight="1">
      <c r="A365" s="19">
        <f t="shared" si="12"/>
        <v>362</v>
      </c>
      <c r="B365" s="109">
        <v>256</v>
      </c>
      <c r="C365" s="20" t="s">
        <v>259</v>
      </c>
      <c r="D365" s="7">
        <v>238893</v>
      </c>
      <c r="E365" s="7">
        <v>645</v>
      </c>
      <c r="F365" s="129">
        <f t="shared" si="11"/>
        <v>370.3767441860465</v>
      </c>
    </row>
    <row r="366" spans="1:6" ht="10.5" customHeight="1">
      <c r="A366" s="19">
        <f t="shared" si="12"/>
        <v>363</v>
      </c>
      <c r="B366" s="109">
        <v>93</v>
      </c>
      <c r="C366" s="20" t="s">
        <v>199</v>
      </c>
      <c r="D366" s="7">
        <v>87461</v>
      </c>
      <c r="E366" s="7">
        <v>238</v>
      </c>
      <c r="F366" s="129">
        <f t="shared" si="11"/>
        <v>367.48319327731093</v>
      </c>
    </row>
    <row r="367" spans="1:6" ht="10.5" customHeight="1">
      <c r="A367" s="19">
        <f t="shared" si="12"/>
        <v>364</v>
      </c>
      <c r="B367" s="109">
        <v>211</v>
      </c>
      <c r="C367" s="20" t="s">
        <v>158</v>
      </c>
      <c r="D367" s="7">
        <v>330010</v>
      </c>
      <c r="E367" s="7">
        <v>908</v>
      </c>
      <c r="F367" s="129">
        <f t="shared" si="11"/>
        <v>363.44713656387665</v>
      </c>
    </row>
    <row r="368" spans="1:6" ht="10.5" customHeight="1">
      <c r="A368" s="19">
        <f t="shared" si="12"/>
        <v>365</v>
      </c>
      <c r="B368" s="109">
        <v>330</v>
      </c>
      <c r="C368" s="20" t="s">
        <v>240</v>
      </c>
      <c r="D368" s="7">
        <v>285587</v>
      </c>
      <c r="E368" s="7">
        <v>789</v>
      </c>
      <c r="F368" s="129">
        <f t="shared" si="11"/>
        <v>361.96070975918883</v>
      </c>
    </row>
    <row r="369" spans="1:6" ht="10.5" customHeight="1">
      <c r="A369" s="19">
        <f t="shared" si="12"/>
        <v>366</v>
      </c>
      <c r="B369" s="109">
        <v>239</v>
      </c>
      <c r="C369" s="20" t="s">
        <v>171</v>
      </c>
      <c r="D369" s="7">
        <v>145442</v>
      </c>
      <c r="E369" s="7">
        <v>421</v>
      </c>
      <c r="F369" s="129">
        <f t="shared" si="11"/>
        <v>345.46793349168644</v>
      </c>
    </row>
    <row r="370" spans="1:6" ht="10.5" customHeight="1">
      <c r="A370" s="19">
        <f t="shared" si="12"/>
        <v>367</v>
      </c>
      <c r="B370" s="109">
        <v>364</v>
      </c>
      <c r="C370" s="20" t="s">
        <v>107</v>
      </c>
      <c r="D370" s="7">
        <v>72520</v>
      </c>
      <c r="E370" s="7">
        <v>212</v>
      </c>
      <c r="F370" s="129">
        <f t="shared" si="11"/>
        <v>342.07547169811323</v>
      </c>
    </row>
    <row r="371" spans="1:6" ht="10.5" customHeight="1">
      <c r="A371" s="19">
        <f t="shared" si="12"/>
        <v>368</v>
      </c>
      <c r="B371" s="109">
        <v>61</v>
      </c>
      <c r="C371" s="20" t="s">
        <v>388</v>
      </c>
      <c r="D371" s="7">
        <v>236312</v>
      </c>
      <c r="E371" s="7">
        <v>711</v>
      </c>
      <c r="F371" s="129">
        <f t="shared" si="11"/>
        <v>332.365682137834</v>
      </c>
    </row>
    <row r="372" spans="1:6" ht="10.5" customHeight="1">
      <c r="A372" s="19">
        <f t="shared" si="12"/>
        <v>369</v>
      </c>
      <c r="B372" s="109">
        <v>375</v>
      </c>
      <c r="C372" s="20" t="s">
        <v>311</v>
      </c>
      <c r="D372" s="7">
        <v>181088</v>
      </c>
      <c r="E372" s="7">
        <v>554</v>
      </c>
      <c r="F372" s="129">
        <f t="shared" si="11"/>
        <v>326.87364620938627</v>
      </c>
    </row>
    <row r="373" spans="1:6" ht="10.5" customHeight="1">
      <c r="A373" s="19">
        <f t="shared" si="12"/>
        <v>370</v>
      </c>
      <c r="B373" s="109">
        <v>242</v>
      </c>
      <c r="C373" s="20" t="s">
        <v>213</v>
      </c>
      <c r="D373" s="7">
        <v>241261</v>
      </c>
      <c r="E373" s="7">
        <v>740</v>
      </c>
      <c r="F373" s="129">
        <f t="shared" si="11"/>
        <v>326.02837837837836</v>
      </c>
    </row>
    <row r="374" spans="1:6" ht="10.5" customHeight="1">
      <c r="A374" s="19">
        <f t="shared" si="12"/>
        <v>371</v>
      </c>
      <c r="B374" s="109">
        <v>181</v>
      </c>
      <c r="C374" s="20" t="s">
        <v>279</v>
      </c>
      <c r="D374" s="7">
        <v>140183</v>
      </c>
      <c r="E374" s="7">
        <v>442</v>
      </c>
      <c r="F374" s="129">
        <f t="shared" si="11"/>
        <v>317.1561085972851</v>
      </c>
    </row>
    <row r="375" spans="1:6" ht="10.5" customHeight="1">
      <c r="A375" s="19">
        <f t="shared" si="12"/>
        <v>372</v>
      </c>
      <c r="B375" s="109">
        <v>365</v>
      </c>
      <c r="C375" s="20" t="s">
        <v>128</v>
      </c>
      <c r="D375" s="7">
        <v>149375</v>
      </c>
      <c r="E375" s="7">
        <v>482</v>
      </c>
      <c r="F375" s="129">
        <f t="shared" si="11"/>
        <v>309.9066390041494</v>
      </c>
    </row>
    <row r="376" spans="1:6" ht="10.5" customHeight="1">
      <c r="A376" s="19">
        <f t="shared" si="12"/>
        <v>373</v>
      </c>
      <c r="B376" s="109">
        <v>228</v>
      </c>
      <c r="C376" s="20" t="s">
        <v>157</v>
      </c>
      <c r="D376" s="7">
        <v>107919</v>
      </c>
      <c r="E376" s="7">
        <v>350</v>
      </c>
      <c r="F376" s="129">
        <f t="shared" si="11"/>
        <v>308.34</v>
      </c>
    </row>
    <row r="377" spans="1:6" ht="10.5" customHeight="1">
      <c r="A377" s="19">
        <f t="shared" si="12"/>
        <v>374</v>
      </c>
      <c r="B377" s="109">
        <v>240</v>
      </c>
      <c r="C377" s="20" t="s">
        <v>153</v>
      </c>
      <c r="D377" s="7">
        <v>207074</v>
      </c>
      <c r="E377" s="7">
        <v>674</v>
      </c>
      <c r="F377" s="129">
        <f t="shared" si="11"/>
        <v>307.2314540059347</v>
      </c>
    </row>
    <row r="378" spans="1:6" ht="10.5" customHeight="1">
      <c r="A378" s="19">
        <f t="shared" si="12"/>
        <v>375</v>
      </c>
      <c r="B378" s="109">
        <v>56</v>
      </c>
      <c r="C378" s="20" t="s">
        <v>161</v>
      </c>
      <c r="D378" s="7">
        <v>227124</v>
      </c>
      <c r="E378" s="7">
        <v>786</v>
      </c>
      <c r="F378" s="129">
        <f t="shared" si="11"/>
        <v>288.9618320610687</v>
      </c>
    </row>
    <row r="379" spans="1:6" ht="10.5" customHeight="1">
      <c r="A379" s="19">
        <f t="shared" si="12"/>
        <v>376</v>
      </c>
      <c r="B379" s="109">
        <v>66</v>
      </c>
      <c r="C379" s="20" t="s">
        <v>150</v>
      </c>
      <c r="D379" s="7">
        <v>120436</v>
      </c>
      <c r="E379" s="7">
        <v>433</v>
      </c>
      <c r="F379" s="129">
        <f t="shared" si="11"/>
        <v>278.1431870669746</v>
      </c>
    </row>
    <row r="380" spans="1:6" ht="10.5" customHeight="1">
      <c r="A380" s="19">
        <f t="shared" si="12"/>
        <v>377</v>
      </c>
      <c r="B380" s="109">
        <v>362</v>
      </c>
      <c r="C380" s="20" t="s">
        <v>301</v>
      </c>
      <c r="D380" s="7">
        <v>77165</v>
      </c>
      <c r="E380" s="7">
        <v>318</v>
      </c>
      <c r="F380" s="129">
        <f t="shared" si="11"/>
        <v>242.6572327044025</v>
      </c>
    </row>
    <row r="381" spans="1:6" ht="10.5" customHeight="1">
      <c r="A381" s="19">
        <f t="shared" si="12"/>
        <v>378</v>
      </c>
      <c r="B381" s="109">
        <v>236</v>
      </c>
      <c r="C381" s="20" t="s">
        <v>135</v>
      </c>
      <c r="D381" s="7">
        <v>38458</v>
      </c>
      <c r="E381" s="7">
        <v>168</v>
      </c>
      <c r="F381" s="129">
        <f t="shared" si="11"/>
        <v>228.91666666666666</v>
      </c>
    </row>
    <row r="382" spans="1:6" ht="10.5" customHeight="1">
      <c r="A382" s="19">
        <f t="shared" si="12"/>
        <v>379</v>
      </c>
      <c r="B382" s="109">
        <v>117</v>
      </c>
      <c r="C382" s="20" t="s">
        <v>196</v>
      </c>
      <c r="D382" s="7">
        <v>243963</v>
      </c>
      <c r="E382" s="7">
        <v>1506</v>
      </c>
      <c r="F382" s="129">
        <f t="shared" si="11"/>
        <v>161.99402390438246</v>
      </c>
    </row>
    <row r="383" spans="1:6" s="38" customFormat="1" ht="10.5" customHeight="1">
      <c r="A383" s="99" t="s">
        <v>7</v>
      </c>
      <c r="B383" s="97" t="s">
        <v>7</v>
      </c>
      <c r="C383" s="52" t="s">
        <v>6</v>
      </c>
      <c r="D383" s="62">
        <f>SUM(D4:D382)</f>
        <v>116118938</v>
      </c>
      <c r="E383" s="62">
        <f>SUM(E4:E382)</f>
        <v>149754</v>
      </c>
      <c r="F383" s="74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6" top="0.7874015748031497" bottom="0.4724409448818898" header="0.3937007874015748" footer="0.2755905511811024"/>
  <pageSetup firstPageNumber="63" useFirstPageNumber="1" horizontalDpi="1200" verticalDpi="1200" orientation="portrait" paperSize="9" r:id="rId1"/>
  <headerFooter alignWithMargins="0">
    <oddHeader xml:space="preserve">&amp;LTabela 24. Zestawienie kwot dofinansowań oraz liczby osób niepełnosprawnych, które otrzymały dofinansowanie.  </oddHeader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75390625" style="67" customWidth="1"/>
    <col min="5" max="5" width="18.25390625" style="67" customWidth="1"/>
    <col min="6" max="6" width="15.75390625" style="71" customWidth="1"/>
    <col min="7" max="16384" width="9.125" style="4" customWidth="1"/>
  </cols>
  <sheetData>
    <row r="1" spans="1:6" s="23" customFormat="1" ht="28.5" customHeight="1">
      <c r="A1" s="185" t="s">
        <v>23</v>
      </c>
      <c r="B1" s="184" t="s">
        <v>1</v>
      </c>
      <c r="C1" s="184" t="s">
        <v>0</v>
      </c>
      <c r="D1" s="171" t="s">
        <v>32</v>
      </c>
      <c r="E1" s="171"/>
      <c r="F1" s="172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30</v>
      </c>
      <c r="C4" s="20" t="s">
        <v>355</v>
      </c>
      <c r="D4" s="7">
        <v>1697829</v>
      </c>
      <c r="E4" s="7">
        <v>406</v>
      </c>
      <c r="F4" s="129">
        <f>D4/E4</f>
        <v>4181.8448275862065</v>
      </c>
    </row>
    <row r="5" spans="1:6" ht="10.5" customHeight="1">
      <c r="A5" s="19">
        <f>A4+1</f>
        <v>2</v>
      </c>
      <c r="B5" s="109">
        <v>338</v>
      </c>
      <c r="C5" s="20" t="s">
        <v>106</v>
      </c>
      <c r="D5" s="7">
        <v>66915</v>
      </c>
      <c r="E5" s="7">
        <v>22</v>
      </c>
      <c r="F5" s="129">
        <f aca="true" t="shared" si="0" ref="F5:F68">D5/E5</f>
        <v>3041.590909090909</v>
      </c>
    </row>
    <row r="6" spans="1:6" ht="10.5" customHeight="1">
      <c r="A6" s="19">
        <f aca="true" t="shared" si="1" ref="A6:A69">A5+1</f>
        <v>3</v>
      </c>
      <c r="B6" s="109">
        <v>280</v>
      </c>
      <c r="C6" s="20" t="s">
        <v>185</v>
      </c>
      <c r="D6" s="7">
        <v>62832</v>
      </c>
      <c r="E6" s="7">
        <v>24</v>
      </c>
      <c r="F6" s="129">
        <f t="shared" si="0"/>
        <v>2618</v>
      </c>
    </row>
    <row r="7" spans="1:6" ht="10.5" customHeight="1">
      <c r="A7" s="19">
        <f t="shared" si="1"/>
        <v>4</v>
      </c>
      <c r="B7" s="109">
        <v>354</v>
      </c>
      <c r="C7" s="20" t="s">
        <v>245</v>
      </c>
      <c r="D7" s="7">
        <v>73995</v>
      </c>
      <c r="E7" s="7">
        <v>29</v>
      </c>
      <c r="F7" s="129">
        <f t="shared" si="0"/>
        <v>2551.551724137931</v>
      </c>
    </row>
    <row r="8" spans="1:6" ht="10.5" customHeight="1">
      <c r="A8" s="19">
        <f t="shared" si="1"/>
        <v>5</v>
      </c>
      <c r="B8" s="109">
        <v>380</v>
      </c>
      <c r="C8" s="20" t="s">
        <v>411</v>
      </c>
      <c r="D8" s="7">
        <v>22820</v>
      </c>
      <c r="E8" s="7">
        <v>10</v>
      </c>
      <c r="F8" s="129">
        <f t="shared" si="0"/>
        <v>2282</v>
      </c>
    </row>
    <row r="9" spans="1:6" ht="10.5" customHeight="1">
      <c r="A9" s="19">
        <f t="shared" si="1"/>
        <v>6</v>
      </c>
      <c r="B9" s="109">
        <v>308</v>
      </c>
      <c r="C9" s="20" t="s">
        <v>282</v>
      </c>
      <c r="D9" s="7">
        <v>110727</v>
      </c>
      <c r="E9" s="7">
        <v>49</v>
      </c>
      <c r="F9" s="129">
        <f t="shared" si="0"/>
        <v>2259.734693877551</v>
      </c>
    </row>
    <row r="10" spans="1:6" ht="10.5" customHeight="1">
      <c r="A10" s="19">
        <f t="shared" si="1"/>
        <v>7</v>
      </c>
      <c r="B10" s="109">
        <v>251</v>
      </c>
      <c r="C10" s="20" t="s">
        <v>385</v>
      </c>
      <c r="D10" s="7">
        <v>190000</v>
      </c>
      <c r="E10" s="7">
        <v>85</v>
      </c>
      <c r="F10" s="129">
        <f t="shared" si="0"/>
        <v>2235.294117647059</v>
      </c>
    </row>
    <row r="11" spans="1:6" ht="9.75" customHeight="1">
      <c r="A11" s="19">
        <f t="shared" si="1"/>
        <v>8</v>
      </c>
      <c r="B11" s="109">
        <v>328</v>
      </c>
      <c r="C11" s="20" t="s">
        <v>186</v>
      </c>
      <c r="D11" s="7">
        <v>50821</v>
      </c>
      <c r="E11" s="7">
        <v>23</v>
      </c>
      <c r="F11" s="129">
        <f t="shared" si="0"/>
        <v>2209.608695652174</v>
      </c>
    </row>
    <row r="12" spans="1:6" ht="10.5" customHeight="1">
      <c r="A12" s="19">
        <f t="shared" si="1"/>
        <v>9</v>
      </c>
      <c r="B12" s="109">
        <v>70</v>
      </c>
      <c r="C12" s="20" t="s">
        <v>376</v>
      </c>
      <c r="D12" s="7">
        <v>79010</v>
      </c>
      <c r="E12" s="7">
        <v>36</v>
      </c>
      <c r="F12" s="129">
        <f t="shared" si="0"/>
        <v>2194.722222222222</v>
      </c>
    </row>
    <row r="13" spans="1:6" ht="10.5" customHeight="1">
      <c r="A13" s="19">
        <f t="shared" si="1"/>
        <v>10</v>
      </c>
      <c r="B13" s="109">
        <v>180</v>
      </c>
      <c r="C13" s="20" t="s">
        <v>424</v>
      </c>
      <c r="D13" s="7">
        <v>126522</v>
      </c>
      <c r="E13" s="7">
        <v>58</v>
      </c>
      <c r="F13" s="129">
        <f t="shared" si="0"/>
        <v>2181.4137931034484</v>
      </c>
    </row>
    <row r="14" spans="1:6" ht="10.5" customHeight="1">
      <c r="A14" s="19">
        <f t="shared" si="1"/>
        <v>11</v>
      </c>
      <c r="B14" s="109">
        <v>279</v>
      </c>
      <c r="C14" s="20" t="s">
        <v>349</v>
      </c>
      <c r="D14" s="7">
        <v>199251</v>
      </c>
      <c r="E14" s="7">
        <v>93</v>
      </c>
      <c r="F14" s="129">
        <f t="shared" si="0"/>
        <v>2142.483870967742</v>
      </c>
    </row>
    <row r="15" spans="1:6" ht="10.5" customHeight="1">
      <c r="A15" s="19">
        <f t="shared" si="1"/>
        <v>12</v>
      </c>
      <c r="B15" s="109">
        <v>45</v>
      </c>
      <c r="C15" s="20" t="s">
        <v>281</v>
      </c>
      <c r="D15" s="7">
        <v>88616</v>
      </c>
      <c r="E15" s="7">
        <v>42</v>
      </c>
      <c r="F15" s="129">
        <f t="shared" si="0"/>
        <v>2109.904761904762</v>
      </c>
    </row>
    <row r="16" spans="1:6" ht="10.5" customHeight="1">
      <c r="A16" s="19">
        <f t="shared" si="1"/>
        <v>13</v>
      </c>
      <c r="B16" s="109">
        <v>346</v>
      </c>
      <c r="C16" s="20" t="s">
        <v>217</v>
      </c>
      <c r="D16" s="7">
        <v>73478</v>
      </c>
      <c r="E16" s="7">
        <v>36</v>
      </c>
      <c r="F16" s="129">
        <f t="shared" si="0"/>
        <v>2041.0555555555557</v>
      </c>
    </row>
    <row r="17" spans="1:6" ht="10.5" customHeight="1">
      <c r="A17" s="19">
        <f t="shared" si="1"/>
        <v>14</v>
      </c>
      <c r="B17" s="109">
        <v>299</v>
      </c>
      <c r="C17" s="20" t="s">
        <v>255</v>
      </c>
      <c r="D17" s="7">
        <v>75423</v>
      </c>
      <c r="E17" s="7">
        <v>37</v>
      </c>
      <c r="F17" s="129">
        <f t="shared" si="0"/>
        <v>2038.4594594594594</v>
      </c>
    </row>
    <row r="18" spans="1:6" ht="10.5" customHeight="1">
      <c r="A18" s="19">
        <f t="shared" si="1"/>
        <v>15</v>
      </c>
      <c r="B18" s="109">
        <v>57</v>
      </c>
      <c r="C18" s="20" t="s">
        <v>110</v>
      </c>
      <c r="D18" s="7">
        <v>63180</v>
      </c>
      <c r="E18" s="7">
        <v>31</v>
      </c>
      <c r="F18" s="129">
        <f t="shared" si="0"/>
        <v>2038.0645161290322</v>
      </c>
    </row>
    <row r="19" spans="1:6" ht="10.5" customHeight="1">
      <c r="A19" s="19">
        <f t="shared" si="1"/>
        <v>16</v>
      </c>
      <c r="B19" s="109">
        <v>335</v>
      </c>
      <c r="C19" s="20" t="s">
        <v>266</v>
      </c>
      <c r="D19" s="7">
        <v>108841</v>
      </c>
      <c r="E19" s="7">
        <v>54</v>
      </c>
      <c r="F19" s="129">
        <f t="shared" si="0"/>
        <v>2015.5740740740741</v>
      </c>
    </row>
    <row r="20" spans="1:6" ht="10.5" customHeight="1">
      <c r="A20" s="19">
        <f t="shared" si="1"/>
        <v>17</v>
      </c>
      <c r="B20" s="109">
        <v>63</v>
      </c>
      <c r="C20" s="20" t="s">
        <v>261</v>
      </c>
      <c r="D20" s="7">
        <v>76047</v>
      </c>
      <c r="E20" s="7">
        <v>38</v>
      </c>
      <c r="F20" s="129">
        <f t="shared" si="0"/>
        <v>2001.2368421052631</v>
      </c>
    </row>
    <row r="21" spans="1:6" ht="10.5" customHeight="1">
      <c r="A21" s="19">
        <f t="shared" si="1"/>
        <v>18</v>
      </c>
      <c r="B21" s="109">
        <v>276</v>
      </c>
      <c r="C21" s="20" t="s">
        <v>329</v>
      </c>
      <c r="D21" s="7">
        <v>160025</v>
      </c>
      <c r="E21" s="7">
        <v>81</v>
      </c>
      <c r="F21" s="129">
        <f t="shared" si="0"/>
        <v>1975.6172839506173</v>
      </c>
    </row>
    <row r="22" spans="1:6" ht="10.5" customHeight="1">
      <c r="A22" s="19">
        <f t="shared" si="1"/>
        <v>19</v>
      </c>
      <c r="B22" s="109">
        <v>34</v>
      </c>
      <c r="C22" s="20" t="s">
        <v>361</v>
      </c>
      <c r="D22" s="7">
        <v>51812</v>
      </c>
      <c r="E22" s="7">
        <v>27</v>
      </c>
      <c r="F22" s="129">
        <f t="shared" si="0"/>
        <v>1918.962962962963</v>
      </c>
    </row>
    <row r="23" spans="1:6" ht="10.5" customHeight="1">
      <c r="A23" s="19">
        <f t="shared" si="1"/>
        <v>20</v>
      </c>
      <c r="B23" s="109">
        <v>168</v>
      </c>
      <c r="C23" s="20" t="s">
        <v>342</v>
      </c>
      <c r="D23" s="7">
        <v>585127</v>
      </c>
      <c r="E23" s="7">
        <v>314</v>
      </c>
      <c r="F23" s="129">
        <f t="shared" si="0"/>
        <v>1863.4617834394905</v>
      </c>
    </row>
    <row r="24" spans="1:6" ht="10.5" customHeight="1">
      <c r="A24" s="19">
        <f t="shared" si="1"/>
        <v>21</v>
      </c>
      <c r="B24" s="109">
        <v>215</v>
      </c>
      <c r="C24" s="20" t="s">
        <v>377</v>
      </c>
      <c r="D24" s="7">
        <v>128059</v>
      </c>
      <c r="E24" s="7">
        <v>70</v>
      </c>
      <c r="F24" s="129">
        <f t="shared" si="0"/>
        <v>1829.4142857142858</v>
      </c>
    </row>
    <row r="25" spans="1:6" ht="10.5" customHeight="1">
      <c r="A25" s="19">
        <f t="shared" si="1"/>
        <v>22</v>
      </c>
      <c r="B25" s="109">
        <v>37</v>
      </c>
      <c r="C25" s="20" t="s">
        <v>287</v>
      </c>
      <c r="D25" s="7">
        <v>114856</v>
      </c>
      <c r="E25" s="7">
        <v>63</v>
      </c>
      <c r="F25" s="129">
        <f t="shared" si="0"/>
        <v>1823.111111111111</v>
      </c>
    </row>
    <row r="26" spans="1:6" ht="10.5" customHeight="1">
      <c r="A26" s="19">
        <f t="shared" si="1"/>
        <v>23</v>
      </c>
      <c r="B26" s="109">
        <v>345</v>
      </c>
      <c r="C26" s="20" t="s">
        <v>156</v>
      </c>
      <c r="D26" s="7">
        <v>279389</v>
      </c>
      <c r="E26" s="7">
        <v>154</v>
      </c>
      <c r="F26" s="129">
        <f t="shared" si="0"/>
        <v>1814.2142857142858</v>
      </c>
    </row>
    <row r="27" spans="1:6" ht="10.5" customHeight="1">
      <c r="A27" s="19">
        <f t="shared" si="1"/>
        <v>24</v>
      </c>
      <c r="B27" s="109">
        <v>210</v>
      </c>
      <c r="C27" s="20" t="s">
        <v>143</v>
      </c>
      <c r="D27" s="7">
        <v>167087</v>
      </c>
      <c r="E27" s="7">
        <v>94</v>
      </c>
      <c r="F27" s="129">
        <f t="shared" si="0"/>
        <v>1777.5212765957447</v>
      </c>
    </row>
    <row r="28" spans="1:6" ht="10.5" customHeight="1">
      <c r="A28" s="19">
        <f t="shared" si="1"/>
        <v>25</v>
      </c>
      <c r="B28" s="109">
        <v>81</v>
      </c>
      <c r="C28" s="20" t="s">
        <v>369</v>
      </c>
      <c r="D28" s="7">
        <v>146466</v>
      </c>
      <c r="E28" s="7">
        <v>84</v>
      </c>
      <c r="F28" s="129">
        <f t="shared" si="0"/>
        <v>1743.642857142857</v>
      </c>
    </row>
    <row r="29" spans="1:6" ht="10.5" customHeight="1">
      <c r="A29" s="19">
        <f t="shared" si="1"/>
        <v>26</v>
      </c>
      <c r="B29" s="109">
        <v>22</v>
      </c>
      <c r="C29" s="20" t="s">
        <v>434</v>
      </c>
      <c r="D29" s="7">
        <v>68065</v>
      </c>
      <c r="E29" s="7">
        <v>40</v>
      </c>
      <c r="F29" s="129">
        <f t="shared" si="0"/>
        <v>1701.625</v>
      </c>
    </row>
    <row r="30" spans="1:6" ht="10.5" customHeight="1">
      <c r="A30" s="19">
        <f t="shared" si="1"/>
        <v>27</v>
      </c>
      <c r="B30" s="109">
        <v>14</v>
      </c>
      <c r="C30" s="20" t="s">
        <v>308</v>
      </c>
      <c r="D30" s="7">
        <v>92888</v>
      </c>
      <c r="E30" s="7">
        <v>57</v>
      </c>
      <c r="F30" s="129">
        <f t="shared" si="0"/>
        <v>1629.6140350877192</v>
      </c>
    </row>
    <row r="31" spans="1:6" ht="10.5" customHeight="1">
      <c r="A31" s="19">
        <f t="shared" si="1"/>
        <v>28</v>
      </c>
      <c r="B31" s="109">
        <v>38</v>
      </c>
      <c r="C31" s="20" t="s">
        <v>277</v>
      </c>
      <c r="D31" s="7">
        <v>54138</v>
      </c>
      <c r="E31" s="7">
        <v>34</v>
      </c>
      <c r="F31" s="129">
        <f t="shared" si="0"/>
        <v>1592.2941176470588</v>
      </c>
    </row>
    <row r="32" spans="1:6" ht="10.5" customHeight="1">
      <c r="A32" s="19">
        <f t="shared" si="1"/>
        <v>29</v>
      </c>
      <c r="B32" s="109">
        <v>123</v>
      </c>
      <c r="C32" s="20" t="s">
        <v>100</v>
      </c>
      <c r="D32" s="7">
        <v>28647</v>
      </c>
      <c r="E32" s="7">
        <v>18</v>
      </c>
      <c r="F32" s="129">
        <f t="shared" si="0"/>
        <v>1591.5</v>
      </c>
    </row>
    <row r="33" spans="1:6" ht="10.5" customHeight="1">
      <c r="A33" s="19">
        <f t="shared" si="1"/>
        <v>30</v>
      </c>
      <c r="B33" s="109">
        <v>286</v>
      </c>
      <c r="C33" s="20" t="s">
        <v>445</v>
      </c>
      <c r="D33" s="7">
        <v>33374</v>
      </c>
      <c r="E33" s="7">
        <v>21</v>
      </c>
      <c r="F33" s="129">
        <f t="shared" si="0"/>
        <v>1589.2380952380952</v>
      </c>
    </row>
    <row r="34" spans="1:6" ht="10.5" customHeight="1">
      <c r="A34" s="19">
        <f t="shared" si="1"/>
        <v>31</v>
      </c>
      <c r="B34" s="109">
        <v>250</v>
      </c>
      <c r="C34" s="20" t="s">
        <v>302</v>
      </c>
      <c r="D34" s="7">
        <v>239706</v>
      </c>
      <c r="E34" s="7">
        <v>153</v>
      </c>
      <c r="F34" s="129">
        <f t="shared" si="0"/>
        <v>1566.7058823529412</v>
      </c>
    </row>
    <row r="35" spans="1:6" ht="10.5" customHeight="1">
      <c r="A35" s="19">
        <f t="shared" si="1"/>
        <v>32</v>
      </c>
      <c r="B35" s="109">
        <v>23</v>
      </c>
      <c r="C35" s="20" t="s">
        <v>244</v>
      </c>
      <c r="D35" s="7">
        <v>67709</v>
      </c>
      <c r="E35" s="7">
        <v>44</v>
      </c>
      <c r="F35" s="129">
        <f t="shared" si="0"/>
        <v>1538.840909090909</v>
      </c>
    </row>
    <row r="36" spans="1:6" ht="10.5" customHeight="1">
      <c r="A36" s="19">
        <f t="shared" si="1"/>
        <v>33</v>
      </c>
      <c r="B36" s="109">
        <v>207</v>
      </c>
      <c r="C36" s="20" t="s">
        <v>148</v>
      </c>
      <c r="D36" s="7">
        <v>101258</v>
      </c>
      <c r="E36" s="7">
        <v>66</v>
      </c>
      <c r="F36" s="129">
        <f t="shared" si="0"/>
        <v>1534.2121212121212</v>
      </c>
    </row>
    <row r="37" spans="1:6" ht="10.5" customHeight="1">
      <c r="A37" s="19">
        <f t="shared" si="1"/>
        <v>34</v>
      </c>
      <c r="B37" s="109">
        <v>216</v>
      </c>
      <c r="C37" s="20" t="s">
        <v>219</v>
      </c>
      <c r="D37" s="7">
        <v>67430</v>
      </c>
      <c r="E37" s="7">
        <v>44</v>
      </c>
      <c r="F37" s="129">
        <f t="shared" si="0"/>
        <v>1532.5</v>
      </c>
    </row>
    <row r="38" spans="1:6" ht="10.5" customHeight="1">
      <c r="A38" s="19">
        <f t="shared" si="1"/>
        <v>35</v>
      </c>
      <c r="B38" s="109">
        <v>155</v>
      </c>
      <c r="C38" s="20" t="s">
        <v>242</v>
      </c>
      <c r="D38" s="7">
        <v>58220</v>
      </c>
      <c r="E38" s="7">
        <v>38</v>
      </c>
      <c r="F38" s="129">
        <f t="shared" si="0"/>
        <v>1532.1052631578948</v>
      </c>
    </row>
    <row r="39" spans="1:6" ht="10.5" customHeight="1">
      <c r="A39" s="19">
        <f t="shared" si="1"/>
        <v>36</v>
      </c>
      <c r="B39" s="109">
        <v>79</v>
      </c>
      <c r="C39" s="20" t="s">
        <v>295</v>
      </c>
      <c r="D39" s="7">
        <v>77881</v>
      </c>
      <c r="E39" s="7">
        <v>53</v>
      </c>
      <c r="F39" s="129">
        <f t="shared" si="0"/>
        <v>1469.4528301886792</v>
      </c>
    </row>
    <row r="40" spans="1:6" ht="10.5" customHeight="1">
      <c r="A40" s="19">
        <f t="shared" si="1"/>
        <v>37</v>
      </c>
      <c r="B40" s="109">
        <v>359</v>
      </c>
      <c r="C40" s="20" t="s">
        <v>358</v>
      </c>
      <c r="D40" s="7">
        <v>339135</v>
      </c>
      <c r="E40" s="7">
        <v>235</v>
      </c>
      <c r="F40" s="129">
        <f t="shared" si="0"/>
        <v>1443.127659574468</v>
      </c>
    </row>
    <row r="41" spans="1:6" ht="10.5" customHeight="1">
      <c r="A41" s="19">
        <f t="shared" si="1"/>
        <v>38</v>
      </c>
      <c r="B41" s="109">
        <v>6</v>
      </c>
      <c r="C41" s="20" t="s">
        <v>462</v>
      </c>
      <c r="D41" s="7">
        <v>108074</v>
      </c>
      <c r="E41" s="7">
        <v>75</v>
      </c>
      <c r="F41" s="129">
        <f t="shared" si="0"/>
        <v>1440.9866666666667</v>
      </c>
    </row>
    <row r="42" spans="1:6" ht="10.5" customHeight="1">
      <c r="A42" s="19">
        <f t="shared" si="1"/>
        <v>39</v>
      </c>
      <c r="B42" s="109">
        <v>254</v>
      </c>
      <c r="C42" s="20" t="s">
        <v>289</v>
      </c>
      <c r="D42" s="7">
        <v>37246</v>
      </c>
      <c r="E42" s="7">
        <v>26</v>
      </c>
      <c r="F42" s="129">
        <f t="shared" si="0"/>
        <v>1432.5384615384614</v>
      </c>
    </row>
    <row r="43" spans="1:6" ht="10.5" customHeight="1">
      <c r="A43" s="19">
        <f t="shared" si="1"/>
        <v>40</v>
      </c>
      <c r="B43" s="109">
        <v>162</v>
      </c>
      <c r="C43" s="20" t="s">
        <v>362</v>
      </c>
      <c r="D43" s="7">
        <v>129978</v>
      </c>
      <c r="E43" s="7">
        <v>91</v>
      </c>
      <c r="F43" s="129">
        <f t="shared" si="0"/>
        <v>1428.3296703296703</v>
      </c>
    </row>
    <row r="44" spans="1:6" ht="10.5" customHeight="1">
      <c r="A44" s="19">
        <f t="shared" si="1"/>
        <v>41</v>
      </c>
      <c r="B44" s="109">
        <v>113</v>
      </c>
      <c r="C44" s="20" t="s">
        <v>400</v>
      </c>
      <c r="D44" s="7">
        <v>532803</v>
      </c>
      <c r="E44" s="7">
        <v>379</v>
      </c>
      <c r="F44" s="129">
        <f t="shared" si="0"/>
        <v>1405.8126649076517</v>
      </c>
    </row>
    <row r="45" spans="1:6" ht="10.5" customHeight="1">
      <c r="A45" s="19">
        <f t="shared" si="1"/>
        <v>42</v>
      </c>
      <c r="B45" s="109">
        <v>334</v>
      </c>
      <c r="C45" s="20" t="s">
        <v>113</v>
      </c>
      <c r="D45" s="7">
        <v>113774</v>
      </c>
      <c r="E45" s="7">
        <v>81</v>
      </c>
      <c r="F45" s="129">
        <f t="shared" si="0"/>
        <v>1404.6172839506173</v>
      </c>
    </row>
    <row r="46" spans="1:6" ht="10.5" customHeight="1">
      <c r="A46" s="19">
        <f t="shared" si="1"/>
        <v>43</v>
      </c>
      <c r="B46" s="109">
        <v>249</v>
      </c>
      <c r="C46" s="20" t="s">
        <v>288</v>
      </c>
      <c r="D46" s="7">
        <v>125899</v>
      </c>
      <c r="E46" s="7">
        <v>90</v>
      </c>
      <c r="F46" s="129">
        <f t="shared" si="0"/>
        <v>1398.8777777777777</v>
      </c>
    </row>
    <row r="47" spans="1:6" ht="10.5" customHeight="1">
      <c r="A47" s="19">
        <f t="shared" si="1"/>
        <v>44</v>
      </c>
      <c r="B47" s="109">
        <v>282</v>
      </c>
      <c r="C47" s="20" t="s">
        <v>220</v>
      </c>
      <c r="D47" s="7">
        <v>78000</v>
      </c>
      <c r="E47" s="7">
        <v>56</v>
      </c>
      <c r="F47" s="129">
        <f t="shared" si="0"/>
        <v>1392.857142857143</v>
      </c>
    </row>
    <row r="48" spans="1:6" ht="10.5" customHeight="1">
      <c r="A48" s="19">
        <f t="shared" si="1"/>
        <v>45</v>
      </c>
      <c r="B48" s="109">
        <v>212</v>
      </c>
      <c r="C48" s="20" t="s">
        <v>146</v>
      </c>
      <c r="D48" s="7">
        <v>51933</v>
      </c>
      <c r="E48" s="7">
        <v>38</v>
      </c>
      <c r="F48" s="129">
        <f t="shared" si="0"/>
        <v>1366.657894736842</v>
      </c>
    </row>
    <row r="49" spans="1:6" ht="10.5" customHeight="1">
      <c r="A49" s="19">
        <f t="shared" si="1"/>
        <v>46</v>
      </c>
      <c r="B49" s="109">
        <v>36</v>
      </c>
      <c r="C49" s="20" t="s">
        <v>239</v>
      </c>
      <c r="D49" s="7">
        <v>57171</v>
      </c>
      <c r="E49" s="7">
        <v>42</v>
      </c>
      <c r="F49" s="129">
        <f t="shared" si="0"/>
        <v>1361.2142857142858</v>
      </c>
    </row>
    <row r="50" spans="1:6" ht="10.5" customHeight="1">
      <c r="A50" s="19">
        <f t="shared" si="1"/>
        <v>47</v>
      </c>
      <c r="B50" s="109">
        <v>42</v>
      </c>
      <c r="C50" s="20" t="s">
        <v>129</v>
      </c>
      <c r="D50" s="7">
        <v>59600</v>
      </c>
      <c r="E50" s="7">
        <v>44</v>
      </c>
      <c r="F50" s="129">
        <f t="shared" si="0"/>
        <v>1354.5454545454545</v>
      </c>
    </row>
    <row r="51" spans="1:6" ht="10.5" customHeight="1">
      <c r="A51" s="19">
        <f t="shared" si="1"/>
        <v>48</v>
      </c>
      <c r="B51" s="109">
        <v>130</v>
      </c>
      <c r="C51" s="20" t="s">
        <v>133</v>
      </c>
      <c r="D51" s="7">
        <v>47309</v>
      </c>
      <c r="E51" s="7">
        <v>35</v>
      </c>
      <c r="F51" s="129">
        <f t="shared" si="0"/>
        <v>1351.6857142857143</v>
      </c>
    </row>
    <row r="52" spans="1:6" ht="10.5" customHeight="1">
      <c r="A52" s="19">
        <f t="shared" si="1"/>
        <v>49</v>
      </c>
      <c r="B52" s="109">
        <v>281</v>
      </c>
      <c r="C52" s="20" t="s">
        <v>191</v>
      </c>
      <c r="D52" s="7">
        <v>47058</v>
      </c>
      <c r="E52" s="7">
        <v>35</v>
      </c>
      <c r="F52" s="129">
        <f t="shared" si="0"/>
        <v>1344.5142857142857</v>
      </c>
    </row>
    <row r="53" spans="1:6" ht="10.5" customHeight="1">
      <c r="A53" s="19">
        <f t="shared" si="1"/>
        <v>50</v>
      </c>
      <c r="B53" s="109">
        <v>275</v>
      </c>
      <c r="C53" s="20" t="s">
        <v>364</v>
      </c>
      <c r="D53" s="7">
        <v>83347</v>
      </c>
      <c r="E53" s="7">
        <v>62</v>
      </c>
      <c r="F53" s="129">
        <f t="shared" si="0"/>
        <v>1344.3064516129032</v>
      </c>
    </row>
    <row r="54" spans="1:6" ht="10.5" customHeight="1">
      <c r="A54" s="19">
        <f t="shared" si="1"/>
        <v>51</v>
      </c>
      <c r="B54" s="109">
        <v>24</v>
      </c>
      <c r="C54" s="20" t="s">
        <v>426</v>
      </c>
      <c r="D54" s="7">
        <v>88400</v>
      </c>
      <c r="E54" s="7">
        <v>66</v>
      </c>
      <c r="F54" s="129">
        <f t="shared" si="0"/>
        <v>1339.3939393939395</v>
      </c>
    </row>
    <row r="55" spans="1:6" ht="10.5" customHeight="1">
      <c r="A55" s="19">
        <f t="shared" si="1"/>
        <v>52</v>
      </c>
      <c r="B55" s="109">
        <v>214</v>
      </c>
      <c r="C55" s="20" t="s">
        <v>182</v>
      </c>
      <c r="D55" s="7">
        <v>33411</v>
      </c>
      <c r="E55" s="7">
        <v>25</v>
      </c>
      <c r="F55" s="129">
        <f t="shared" si="0"/>
        <v>1336.44</v>
      </c>
    </row>
    <row r="56" spans="1:6" ht="10.5" customHeight="1">
      <c r="A56" s="19">
        <f t="shared" si="1"/>
        <v>53</v>
      </c>
      <c r="B56" s="109">
        <v>213</v>
      </c>
      <c r="C56" s="20" t="s">
        <v>198</v>
      </c>
      <c r="D56" s="7">
        <v>48000</v>
      </c>
      <c r="E56" s="7">
        <v>36</v>
      </c>
      <c r="F56" s="129">
        <f t="shared" si="0"/>
        <v>1333.3333333333333</v>
      </c>
    </row>
    <row r="57" spans="1:6" ht="10.5" customHeight="1">
      <c r="A57" s="19">
        <f t="shared" si="1"/>
        <v>54</v>
      </c>
      <c r="B57" s="109">
        <v>237</v>
      </c>
      <c r="C57" s="20" t="s">
        <v>427</v>
      </c>
      <c r="D57" s="7">
        <v>123791</v>
      </c>
      <c r="E57" s="7">
        <v>93</v>
      </c>
      <c r="F57" s="129">
        <f t="shared" si="0"/>
        <v>1331.0860215053763</v>
      </c>
    </row>
    <row r="58" spans="1:6" ht="10.5" customHeight="1">
      <c r="A58" s="19">
        <f t="shared" si="1"/>
        <v>55</v>
      </c>
      <c r="B58" s="109">
        <v>217</v>
      </c>
      <c r="C58" s="20" t="s">
        <v>117</v>
      </c>
      <c r="D58" s="7">
        <v>30500</v>
      </c>
      <c r="E58" s="7">
        <v>23</v>
      </c>
      <c r="F58" s="129">
        <f t="shared" si="0"/>
        <v>1326.0869565217392</v>
      </c>
    </row>
    <row r="59" spans="1:6" ht="10.5" customHeight="1">
      <c r="A59" s="19">
        <f t="shared" si="1"/>
        <v>56</v>
      </c>
      <c r="B59" s="109">
        <v>255</v>
      </c>
      <c r="C59" s="20" t="s">
        <v>316</v>
      </c>
      <c r="D59" s="7">
        <v>96457</v>
      </c>
      <c r="E59" s="7">
        <v>73</v>
      </c>
      <c r="F59" s="129">
        <f t="shared" si="0"/>
        <v>1321.3287671232877</v>
      </c>
    </row>
    <row r="60" spans="1:6" ht="10.5" customHeight="1">
      <c r="A60" s="19">
        <f t="shared" si="1"/>
        <v>57</v>
      </c>
      <c r="B60" s="109">
        <v>203</v>
      </c>
      <c r="C60" s="20" t="s">
        <v>227</v>
      </c>
      <c r="D60" s="7">
        <v>129222</v>
      </c>
      <c r="E60" s="7">
        <v>98</v>
      </c>
      <c r="F60" s="129">
        <f t="shared" si="0"/>
        <v>1318.591836734694</v>
      </c>
    </row>
    <row r="61" spans="1:6" ht="10.5" customHeight="1">
      <c r="A61" s="19">
        <f t="shared" si="1"/>
        <v>58</v>
      </c>
      <c r="B61" s="109">
        <v>122</v>
      </c>
      <c r="C61" s="20" t="s">
        <v>210</v>
      </c>
      <c r="D61" s="7">
        <v>164798</v>
      </c>
      <c r="E61" s="7">
        <v>125</v>
      </c>
      <c r="F61" s="129">
        <f t="shared" si="0"/>
        <v>1318.384</v>
      </c>
    </row>
    <row r="62" spans="1:6" ht="10.5" customHeight="1">
      <c r="A62" s="19">
        <f t="shared" si="1"/>
        <v>59</v>
      </c>
      <c r="B62" s="109">
        <v>101</v>
      </c>
      <c r="C62" s="20" t="s">
        <v>268</v>
      </c>
      <c r="D62" s="7">
        <v>30308</v>
      </c>
      <c r="E62" s="7">
        <v>23</v>
      </c>
      <c r="F62" s="129">
        <f t="shared" si="0"/>
        <v>1317.7391304347825</v>
      </c>
    </row>
    <row r="63" spans="1:6" ht="10.5" customHeight="1">
      <c r="A63" s="19">
        <f t="shared" si="1"/>
        <v>60</v>
      </c>
      <c r="B63" s="109">
        <v>55</v>
      </c>
      <c r="C63" s="20" t="s">
        <v>180</v>
      </c>
      <c r="D63" s="7">
        <v>60083</v>
      </c>
      <c r="E63" s="7">
        <v>46</v>
      </c>
      <c r="F63" s="129">
        <f t="shared" si="0"/>
        <v>1306.1521739130435</v>
      </c>
    </row>
    <row r="64" spans="1:6" ht="10.5" customHeight="1">
      <c r="A64" s="19">
        <f t="shared" si="1"/>
        <v>61</v>
      </c>
      <c r="B64" s="109">
        <v>21</v>
      </c>
      <c r="C64" s="20" t="s">
        <v>439</v>
      </c>
      <c r="D64" s="7">
        <v>210180</v>
      </c>
      <c r="E64" s="7">
        <v>162</v>
      </c>
      <c r="F64" s="129">
        <f t="shared" si="0"/>
        <v>1297.4074074074074</v>
      </c>
    </row>
    <row r="65" spans="1:6" ht="10.5" customHeight="1">
      <c r="A65" s="19">
        <f t="shared" si="1"/>
        <v>62</v>
      </c>
      <c r="B65" s="109">
        <v>27</v>
      </c>
      <c r="C65" s="20" t="s">
        <v>99</v>
      </c>
      <c r="D65" s="7">
        <v>168360</v>
      </c>
      <c r="E65" s="7">
        <v>130</v>
      </c>
      <c r="F65" s="129">
        <f t="shared" si="0"/>
        <v>1295.076923076923</v>
      </c>
    </row>
    <row r="66" spans="1:6" ht="10.5" customHeight="1">
      <c r="A66" s="19">
        <f t="shared" si="1"/>
        <v>63</v>
      </c>
      <c r="B66" s="109">
        <v>204</v>
      </c>
      <c r="C66" s="20" t="s">
        <v>437</v>
      </c>
      <c r="D66" s="7">
        <v>77509</v>
      </c>
      <c r="E66" s="7">
        <v>60</v>
      </c>
      <c r="F66" s="129">
        <f t="shared" si="0"/>
        <v>1291.8166666666666</v>
      </c>
    </row>
    <row r="67" spans="1:6" ht="10.5" customHeight="1">
      <c r="A67" s="19">
        <f t="shared" si="1"/>
        <v>64</v>
      </c>
      <c r="B67" s="109">
        <v>219</v>
      </c>
      <c r="C67" s="20" t="s">
        <v>450</v>
      </c>
      <c r="D67" s="7">
        <v>72046</v>
      </c>
      <c r="E67" s="7">
        <v>56</v>
      </c>
      <c r="F67" s="129">
        <f t="shared" si="0"/>
        <v>1286.5357142857142</v>
      </c>
    </row>
    <row r="68" spans="1:6" ht="10.5" customHeight="1">
      <c r="A68" s="19">
        <f t="shared" si="1"/>
        <v>65</v>
      </c>
      <c r="B68" s="109">
        <v>367</v>
      </c>
      <c r="C68" s="20" t="s">
        <v>463</v>
      </c>
      <c r="D68" s="7">
        <v>38165</v>
      </c>
      <c r="E68" s="7">
        <v>30</v>
      </c>
      <c r="F68" s="129">
        <f t="shared" si="0"/>
        <v>1272.1666666666667</v>
      </c>
    </row>
    <row r="69" spans="1:6" ht="10.5" customHeight="1">
      <c r="A69" s="19">
        <f t="shared" si="1"/>
        <v>66</v>
      </c>
      <c r="B69" s="109">
        <v>135</v>
      </c>
      <c r="C69" s="20" t="s">
        <v>284</v>
      </c>
      <c r="D69" s="7">
        <v>358650</v>
      </c>
      <c r="E69" s="7">
        <v>285</v>
      </c>
      <c r="F69" s="129">
        <f aca="true" t="shared" si="2" ref="F69:F132">D69/E69</f>
        <v>1258.421052631579</v>
      </c>
    </row>
    <row r="70" spans="1:6" ht="10.5" customHeight="1">
      <c r="A70" s="19">
        <f aca="true" t="shared" si="3" ref="A70:A133">A69+1</f>
        <v>67</v>
      </c>
      <c r="B70" s="109">
        <v>169</v>
      </c>
      <c r="C70" s="20" t="s">
        <v>251</v>
      </c>
      <c r="D70" s="7">
        <v>52820</v>
      </c>
      <c r="E70" s="7">
        <v>42</v>
      </c>
      <c r="F70" s="129">
        <f t="shared" si="2"/>
        <v>1257.6190476190477</v>
      </c>
    </row>
    <row r="71" spans="1:6" ht="10.5" customHeight="1">
      <c r="A71" s="19">
        <f t="shared" si="3"/>
        <v>68</v>
      </c>
      <c r="B71" s="109">
        <v>149</v>
      </c>
      <c r="C71" s="20" t="s">
        <v>209</v>
      </c>
      <c r="D71" s="7">
        <v>50939</v>
      </c>
      <c r="E71" s="7">
        <v>41</v>
      </c>
      <c r="F71" s="129">
        <f t="shared" si="2"/>
        <v>1242.4146341463415</v>
      </c>
    </row>
    <row r="72" spans="1:6" ht="10.5" customHeight="1">
      <c r="A72" s="19">
        <f t="shared" si="3"/>
        <v>69</v>
      </c>
      <c r="B72" s="109">
        <v>52</v>
      </c>
      <c r="C72" s="20" t="s">
        <v>304</v>
      </c>
      <c r="D72" s="7">
        <v>148542</v>
      </c>
      <c r="E72" s="7">
        <v>120</v>
      </c>
      <c r="F72" s="129">
        <f t="shared" si="2"/>
        <v>1237.85</v>
      </c>
    </row>
    <row r="73" spans="1:6" ht="10.5" customHeight="1">
      <c r="A73" s="19">
        <f t="shared" si="3"/>
        <v>70</v>
      </c>
      <c r="B73" s="109">
        <v>82</v>
      </c>
      <c r="C73" s="20" t="s">
        <v>155</v>
      </c>
      <c r="D73" s="7">
        <v>40524</v>
      </c>
      <c r="E73" s="7">
        <v>33</v>
      </c>
      <c r="F73" s="129">
        <f t="shared" si="2"/>
        <v>1228</v>
      </c>
    </row>
    <row r="74" spans="1:6" ht="10.5" customHeight="1">
      <c r="A74" s="19">
        <f t="shared" si="3"/>
        <v>71</v>
      </c>
      <c r="B74" s="109">
        <v>303</v>
      </c>
      <c r="C74" s="20" t="s">
        <v>338</v>
      </c>
      <c r="D74" s="7">
        <v>127533</v>
      </c>
      <c r="E74" s="7">
        <v>104</v>
      </c>
      <c r="F74" s="129">
        <f t="shared" si="2"/>
        <v>1226.2788461538462</v>
      </c>
    </row>
    <row r="75" spans="1:6" ht="10.5" customHeight="1">
      <c r="A75" s="19">
        <f t="shared" si="3"/>
        <v>72</v>
      </c>
      <c r="B75" s="109">
        <v>4</v>
      </c>
      <c r="C75" s="20" t="s">
        <v>114</v>
      </c>
      <c r="D75" s="7">
        <v>22056</v>
      </c>
      <c r="E75" s="7">
        <v>18</v>
      </c>
      <c r="F75" s="129">
        <f t="shared" si="2"/>
        <v>1225.3333333333333</v>
      </c>
    </row>
    <row r="76" spans="1:6" ht="10.5" customHeight="1">
      <c r="A76" s="19">
        <f t="shared" si="3"/>
        <v>73</v>
      </c>
      <c r="B76" s="109">
        <v>133</v>
      </c>
      <c r="C76" s="20" t="s">
        <v>461</v>
      </c>
      <c r="D76" s="7">
        <v>159138</v>
      </c>
      <c r="E76" s="7">
        <v>130</v>
      </c>
      <c r="F76" s="129">
        <f t="shared" si="2"/>
        <v>1224.1384615384616</v>
      </c>
    </row>
    <row r="77" spans="1:6" ht="10.5" customHeight="1">
      <c r="A77" s="19">
        <f t="shared" si="3"/>
        <v>74</v>
      </c>
      <c r="B77" s="109">
        <v>11</v>
      </c>
      <c r="C77" s="20" t="s">
        <v>418</v>
      </c>
      <c r="D77" s="7">
        <v>56295</v>
      </c>
      <c r="E77" s="7">
        <v>46</v>
      </c>
      <c r="F77" s="129">
        <f t="shared" si="2"/>
        <v>1223.804347826087</v>
      </c>
    </row>
    <row r="78" spans="1:6" ht="10.5" customHeight="1">
      <c r="A78" s="19">
        <f t="shared" si="3"/>
        <v>75</v>
      </c>
      <c r="B78" s="109">
        <v>145</v>
      </c>
      <c r="C78" s="20" t="s">
        <v>154</v>
      </c>
      <c r="D78" s="7">
        <v>57273</v>
      </c>
      <c r="E78" s="7">
        <v>47</v>
      </c>
      <c r="F78" s="129">
        <f t="shared" si="2"/>
        <v>1218.5744680851064</v>
      </c>
    </row>
    <row r="79" spans="1:6" ht="10.5" customHeight="1">
      <c r="A79" s="19">
        <f t="shared" si="3"/>
        <v>76</v>
      </c>
      <c r="B79" s="109">
        <v>131</v>
      </c>
      <c r="C79" s="20" t="s">
        <v>395</v>
      </c>
      <c r="D79" s="7">
        <v>143159</v>
      </c>
      <c r="E79" s="7">
        <v>118</v>
      </c>
      <c r="F79" s="129">
        <f t="shared" si="2"/>
        <v>1213.2118644067796</v>
      </c>
    </row>
    <row r="80" spans="1:6" ht="10.5" customHeight="1">
      <c r="A80" s="19">
        <f t="shared" si="3"/>
        <v>77</v>
      </c>
      <c r="B80" s="109">
        <v>5</v>
      </c>
      <c r="C80" s="20" t="s">
        <v>433</v>
      </c>
      <c r="D80" s="7">
        <v>76274</v>
      </c>
      <c r="E80" s="7">
        <v>63</v>
      </c>
      <c r="F80" s="129">
        <f t="shared" si="2"/>
        <v>1210.6984126984128</v>
      </c>
    </row>
    <row r="81" spans="1:6" ht="10.5" customHeight="1">
      <c r="A81" s="19">
        <f t="shared" si="3"/>
        <v>78</v>
      </c>
      <c r="B81" s="109">
        <v>94</v>
      </c>
      <c r="C81" s="20" t="s">
        <v>475</v>
      </c>
      <c r="D81" s="7">
        <v>124424</v>
      </c>
      <c r="E81" s="7">
        <v>103</v>
      </c>
      <c r="F81" s="129">
        <f t="shared" si="2"/>
        <v>1208</v>
      </c>
    </row>
    <row r="82" spans="1:6" ht="10.5" customHeight="1">
      <c r="A82" s="19">
        <f t="shared" si="3"/>
        <v>79</v>
      </c>
      <c r="B82" s="109">
        <v>75</v>
      </c>
      <c r="C82" s="20" t="s">
        <v>404</v>
      </c>
      <c r="D82" s="7">
        <v>79630</v>
      </c>
      <c r="E82" s="7">
        <v>66</v>
      </c>
      <c r="F82" s="129">
        <f t="shared" si="2"/>
        <v>1206.5151515151515</v>
      </c>
    </row>
    <row r="83" spans="1:6" ht="10.5" customHeight="1">
      <c r="A83" s="19">
        <f t="shared" si="3"/>
        <v>80</v>
      </c>
      <c r="B83" s="109">
        <v>193</v>
      </c>
      <c r="C83" s="20" t="s">
        <v>115</v>
      </c>
      <c r="D83" s="7">
        <v>108148</v>
      </c>
      <c r="E83" s="7">
        <v>90</v>
      </c>
      <c r="F83" s="129">
        <f t="shared" si="2"/>
        <v>1201.6444444444444</v>
      </c>
    </row>
    <row r="84" spans="1:6" ht="10.5" customHeight="1">
      <c r="A84" s="19">
        <f t="shared" si="3"/>
        <v>81</v>
      </c>
      <c r="B84" s="109">
        <v>118</v>
      </c>
      <c r="C84" s="20" t="s">
        <v>420</v>
      </c>
      <c r="D84" s="7">
        <v>54982</v>
      </c>
      <c r="E84" s="7">
        <v>46</v>
      </c>
      <c r="F84" s="129">
        <f t="shared" si="2"/>
        <v>1195.2608695652175</v>
      </c>
    </row>
    <row r="85" spans="1:6" ht="10.5" customHeight="1">
      <c r="A85" s="19">
        <f t="shared" si="3"/>
        <v>82</v>
      </c>
      <c r="B85" s="109">
        <v>223</v>
      </c>
      <c r="C85" s="20" t="s">
        <v>141</v>
      </c>
      <c r="D85" s="7">
        <v>38919</v>
      </c>
      <c r="E85" s="7">
        <v>33</v>
      </c>
      <c r="F85" s="129">
        <f t="shared" si="2"/>
        <v>1179.3636363636363</v>
      </c>
    </row>
    <row r="86" spans="1:6" ht="10.5" customHeight="1">
      <c r="A86" s="19">
        <f t="shared" si="3"/>
        <v>83</v>
      </c>
      <c r="B86" s="109">
        <v>50</v>
      </c>
      <c r="C86" s="20" t="s">
        <v>357</v>
      </c>
      <c r="D86" s="7">
        <v>266562</v>
      </c>
      <c r="E86" s="7">
        <v>227</v>
      </c>
      <c r="F86" s="129">
        <f t="shared" si="2"/>
        <v>1174.2819383259912</v>
      </c>
    </row>
    <row r="87" spans="1:6" ht="10.5" customHeight="1">
      <c r="A87" s="19">
        <f t="shared" si="3"/>
        <v>84</v>
      </c>
      <c r="B87" s="109">
        <v>285</v>
      </c>
      <c r="C87" s="20" t="s">
        <v>345</v>
      </c>
      <c r="D87" s="7">
        <v>74992</v>
      </c>
      <c r="E87" s="7">
        <v>64</v>
      </c>
      <c r="F87" s="129">
        <f t="shared" si="2"/>
        <v>1171.75</v>
      </c>
    </row>
    <row r="88" spans="1:6" ht="10.5" customHeight="1">
      <c r="A88" s="19">
        <f t="shared" si="3"/>
        <v>85</v>
      </c>
      <c r="B88" s="109">
        <v>13</v>
      </c>
      <c r="C88" s="20" t="s">
        <v>380</v>
      </c>
      <c r="D88" s="7">
        <v>22258</v>
      </c>
      <c r="E88" s="7">
        <v>19</v>
      </c>
      <c r="F88" s="129">
        <f t="shared" si="2"/>
        <v>1171.4736842105262</v>
      </c>
    </row>
    <row r="89" spans="1:6" ht="10.5" customHeight="1">
      <c r="A89" s="19">
        <f t="shared" si="3"/>
        <v>86</v>
      </c>
      <c r="B89" s="109">
        <v>59</v>
      </c>
      <c r="C89" s="20" t="s">
        <v>224</v>
      </c>
      <c r="D89" s="7">
        <v>66729</v>
      </c>
      <c r="E89" s="7">
        <v>57</v>
      </c>
      <c r="F89" s="129">
        <f t="shared" si="2"/>
        <v>1170.6842105263158</v>
      </c>
    </row>
    <row r="90" spans="1:6" ht="10.5" customHeight="1">
      <c r="A90" s="19">
        <f t="shared" si="3"/>
        <v>87</v>
      </c>
      <c r="B90" s="109">
        <v>98</v>
      </c>
      <c r="C90" s="20" t="s">
        <v>112</v>
      </c>
      <c r="D90" s="7">
        <v>42138</v>
      </c>
      <c r="E90" s="7">
        <v>36</v>
      </c>
      <c r="F90" s="129">
        <f t="shared" si="2"/>
        <v>1170.5</v>
      </c>
    </row>
    <row r="91" spans="1:6" ht="10.5" customHeight="1">
      <c r="A91" s="19">
        <f t="shared" si="3"/>
        <v>88</v>
      </c>
      <c r="B91" s="109">
        <v>348</v>
      </c>
      <c r="C91" s="20" t="s">
        <v>378</v>
      </c>
      <c r="D91" s="7">
        <v>73501</v>
      </c>
      <c r="E91" s="7">
        <v>63</v>
      </c>
      <c r="F91" s="129">
        <f t="shared" si="2"/>
        <v>1166.6825396825398</v>
      </c>
    </row>
    <row r="92" spans="1:6" ht="10.5" customHeight="1">
      <c r="A92" s="19">
        <f t="shared" si="3"/>
        <v>89</v>
      </c>
      <c r="B92" s="109">
        <v>224</v>
      </c>
      <c r="C92" s="20" t="s">
        <v>363</v>
      </c>
      <c r="D92" s="7">
        <v>50696</v>
      </c>
      <c r="E92" s="7">
        <v>44</v>
      </c>
      <c r="F92" s="129">
        <f t="shared" si="2"/>
        <v>1152.1818181818182</v>
      </c>
    </row>
    <row r="93" spans="1:6" ht="10.5" customHeight="1">
      <c r="A93" s="19">
        <f t="shared" si="3"/>
        <v>90</v>
      </c>
      <c r="B93" s="109">
        <v>298</v>
      </c>
      <c r="C93" s="20" t="s">
        <v>119</v>
      </c>
      <c r="D93" s="7">
        <v>41369</v>
      </c>
      <c r="E93" s="7">
        <v>36</v>
      </c>
      <c r="F93" s="129">
        <f t="shared" si="2"/>
        <v>1149.138888888889</v>
      </c>
    </row>
    <row r="94" spans="1:6" ht="10.5" customHeight="1">
      <c r="A94" s="19">
        <f t="shared" si="3"/>
        <v>91</v>
      </c>
      <c r="B94" s="109">
        <v>261</v>
      </c>
      <c r="C94" s="20" t="s">
        <v>300</v>
      </c>
      <c r="D94" s="7">
        <v>104080</v>
      </c>
      <c r="E94" s="7">
        <v>91</v>
      </c>
      <c r="F94" s="129">
        <f t="shared" si="2"/>
        <v>1143.7362637362637</v>
      </c>
    </row>
    <row r="95" spans="1:6" ht="10.5" customHeight="1">
      <c r="A95" s="19">
        <f t="shared" si="3"/>
        <v>92</v>
      </c>
      <c r="B95" s="109">
        <v>373</v>
      </c>
      <c r="C95" s="20" t="s">
        <v>408</v>
      </c>
      <c r="D95" s="7">
        <v>37736</v>
      </c>
      <c r="E95" s="7">
        <v>33</v>
      </c>
      <c r="F95" s="129">
        <f t="shared" si="2"/>
        <v>1143.5151515151515</v>
      </c>
    </row>
    <row r="96" spans="1:6" ht="10.5" customHeight="1">
      <c r="A96" s="19">
        <f t="shared" si="3"/>
        <v>93</v>
      </c>
      <c r="B96" s="109">
        <v>209</v>
      </c>
      <c r="C96" s="20" t="s">
        <v>323</v>
      </c>
      <c r="D96" s="7">
        <v>84269</v>
      </c>
      <c r="E96" s="7">
        <v>74</v>
      </c>
      <c r="F96" s="129">
        <f t="shared" si="2"/>
        <v>1138.7702702702702</v>
      </c>
    </row>
    <row r="97" spans="1:6" ht="10.5" customHeight="1">
      <c r="A97" s="19">
        <f t="shared" si="3"/>
        <v>94</v>
      </c>
      <c r="B97" s="109">
        <v>17</v>
      </c>
      <c r="C97" s="20" t="s">
        <v>228</v>
      </c>
      <c r="D97" s="7">
        <v>47809</v>
      </c>
      <c r="E97" s="7">
        <v>42</v>
      </c>
      <c r="F97" s="129">
        <f t="shared" si="2"/>
        <v>1138.3095238095239</v>
      </c>
    </row>
    <row r="98" spans="1:6" ht="10.5" customHeight="1">
      <c r="A98" s="19">
        <f t="shared" si="3"/>
        <v>95</v>
      </c>
      <c r="B98" s="109">
        <v>332</v>
      </c>
      <c r="C98" s="20" t="s">
        <v>336</v>
      </c>
      <c r="D98" s="7">
        <v>46468</v>
      </c>
      <c r="E98" s="7">
        <v>41</v>
      </c>
      <c r="F98" s="129">
        <f t="shared" si="2"/>
        <v>1133.3658536585365</v>
      </c>
    </row>
    <row r="99" spans="1:6" ht="10.5" customHeight="1">
      <c r="A99" s="19">
        <f t="shared" si="3"/>
        <v>96</v>
      </c>
      <c r="B99" s="109">
        <v>253</v>
      </c>
      <c r="C99" s="20" t="s">
        <v>267</v>
      </c>
      <c r="D99" s="7">
        <v>33778</v>
      </c>
      <c r="E99" s="7">
        <v>30</v>
      </c>
      <c r="F99" s="129">
        <f t="shared" si="2"/>
        <v>1125.9333333333334</v>
      </c>
    </row>
    <row r="100" spans="1:6" ht="10.5" customHeight="1">
      <c r="A100" s="19">
        <f t="shared" si="3"/>
        <v>97</v>
      </c>
      <c r="B100" s="109">
        <v>232</v>
      </c>
      <c r="C100" s="20" t="s">
        <v>412</v>
      </c>
      <c r="D100" s="7">
        <v>42212</v>
      </c>
      <c r="E100" s="7">
        <v>38</v>
      </c>
      <c r="F100" s="129">
        <f t="shared" si="2"/>
        <v>1110.842105263158</v>
      </c>
    </row>
    <row r="101" spans="1:6" ht="10.5" customHeight="1">
      <c r="A101" s="19">
        <f t="shared" si="3"/>
        <v>98</v>
      </c>
      <c r="B101" s="109">
        <v>201</v>
      </c>
      <c r="C101" s="20" t="s">
        <v>168</v>
      </c>
      <c r="D101" s="7">
        <v>57639</v>
      </c>
      <c r="E101" s="7">
        <v>52</v>
      </c>
      <c r="F101" s="129">
        <f t="shared" si="2"/>
        <v>1108.4423076923076</v>
      </c>
    </row>
    <row r="102" spans="1:6" ht="10.5" customHeight="1">
      <c r="A102" s="19">
        <f t="shared" si="3"/>
        <v>99</v>
      </c>
      <c r="B102" s="109">
        <v>8</v>
      </c>
      <c r="C102" s="20" t="s">
        <v>339</v>
      </c>
      <c r="D102" s="7">
        <v>231297</v>
      </c>
      <c r="E102" s="7">
        <v>209</v>
      </c>
      <c r="F102" s="129">
        <f t="shared" si="2"/>
        <v>1106.6842105263158</v>
      </c>
    </row>
    <row r="103" spans="1:6" ht="10.5" customHeight="1">
      <c r="A103" s="19">
        <f t="shared" si="3"/>
        <v>100</v>
      </c>
      <c r="B103" s="109">
        <v>78</v>
      </c>
      <c r="C103" s="20" t="s">
        <v>265</v>
      </c>
      <c r="D103" s="7">
        <v>68518</v>
      </c>
      <c r="E103" s="7">
        <v>62</v>
      </c>
      <c r="F103" s="129">
        <f t="shared" si="2"/>
        <v>1105.1290322580646</v>
      </c>
    </row>
    <row r="104" spans="1:6" ht="10.5" customHeight="1">
      <c r="A104" s="19">
        <f t="shared" si="3"/>
        <v>101</v>
      </c>
      <c r="B104" s="109">
        <v>16</v>
      </c>
      <c r="C104" s="20" t="s">
        <v>438</v>
      </c>
      <c r="D104" s="7">
        <v>54064</v>
      </c>
      <c r="E104" s="7">
        <v>49</v>
      </c>
      <c r="F104" s="129">
        <f t="shared" si="2"/>
        <v>1103.3469387755101</v>
      </c>
    </row>
    <row r="105" spans="1:6" ht="10.5" customHeight="1">
      <c r="A105" s="19">
        <f t="shared" si="3"/>
        <v>102</v>
      </c>
      <c r="B105" s="109">
        <v>310</v>
      </c>
      <c r="C105" s="20" t="s">
        <v>204</v>
      </c>
      <c r="D105" s="7">
        <v>29732</v>
      </c>
      <c r="E105" s="7">
        <v>27</v>
      </c>
      <c r="F105" s="129">
        <f t="shared" si="2"/>
        <v>1101.1851851851852</v>
      </c>
    </row>
    <row r="106" spans="1:6" ht="10.5" customHeight="1">
      <c r="A106" s="19">
        <f t="shared" si="3"/>
        <v>103</v>
      </c>
      <c r="B106" s="109">
        <v>137</v>
      </c>
      <c r="C106" s="20" t="s">
        <v>451</v>
      </c>
      <c r="D106" s="7">
        <v>66938</v>
      </c>
      <c r="E106" s="7">
        <v>61</v>
      </c>
      <c r="F106" s="129">
        <f t="shared" si="2"/>
        <v>1097.344262295082</v>
      </c>
    </row>
    <row r="107" spans="1:6" ht="10.5" customHeight="1">
      <c r="A107" s="19">
        <f t="shared" si="3"/>
        <v>104</v>
      </c>
      <c r="B107" s="109">
        <v>355</v>
      </c>
      <c r="C107" s="20" t="s">
        <v>234</v>
      </c>
      <c r="D107" s="7">
        <v>38285</v>
      </c>
      <c r="E107" s="7">
        <v>35</v>
      </c>
      <c r="F107" s="129">
        <f t="shared" si="2"/>
        <v>1093.857142857143</v>
      </c>
    </row>
    <row r="108" spans="1:6" ht="10.5" customHeight="1">
      <c r="A108" s="19">
        <f t="shared" si="3"/>
        <v>105</v>
      </c>
      <c r="B108" s="109">
        <v>126</v>
      </c>
      <c r="C108" s="20" t="s">
        <v>127</v>
      </c>
      <c r="D108" s="7">
        <v>141063</v>
      </c>
      <c r="E108" s="7">
        <v>129</v>
      </c>
      <c r="F108" s="129">
        <f t="shared" si="2"/>
        <v>1093.5116279069769</v>
      </c>
    </row>
    <row r="109" spans="1:6" ht="10.5" customHeight="1">
      <c r="A109" s="19">
        <f t="shared" si="3"/>
        <v>106</v>
      </c>
      <c r="B109" s="109">
        <v>156</v>
      </c>
      <c r="C109" s="20" t="s">
        <v>237</v>
      </c>
      <c r="D109" s="7">
        <v>105714</v>
      </c>
      <c r="E109" s="7">
        <v>97</v>
      </c>
      <c r="F109" s="129">
        <f t="shared" si="2"/>
        <v>1089.8350515463917</v>
      </c>
    </row>
    <row r="110" spans="1:6" ht="10.5" customHeight="1">
      <c r="A110" s="19">
        <f t="shared" si="3"/>
        <v>107</v>
      </c>
      <c r="B110" s="109">
        <v>140</v>
      </c>
      <c r="C110" s="20" t="s">
        <v>365</v>
      </c>
      <c r="D110" s="7">
        <v>58781</v>
      </c>
      <c r="E110" s="7">
        <v>54</v>
      </c>
      <c r="F110" s="129">
        <f t="shared" si="2"/>
        <v>1088.537037037037</v>
      </c>
    </row>
    <row r="111" spans="1:6" ht="10.5" customHeight="1">
      <c r="A111" s="19">
        <f t="shared" si="3"/>
        <v>108</v>
      </c>
      <c r="B111" s="109">
        <v>84</v>
      </c>
      <c r="C111" s="20" t="s">
        <v>262</v>
      </c>
      <c r="D111" s="7">
        <v>23900</v>
      </c>
      <c r="E111" s="7">
        <v>22</v>
      </c>
      <c r="F111" s="129">
        <f t="shared" si="2"/>
        <v>1086.3636363636363</v>
      </c>
    </row>
    <row r="112" spans="1:6" ht="10.5" customHeight="1">
      <c r="A112" s="19">
        <f t="shared" si="3"/>
        <v>109</v>
      </c>
      <c r="B112" s="109">
        <v>234</v>
      </c>
      <c r="C112" s="20" t="s">
        <v>243</v>
      </c>
      <c r="D112" s="7">
        <v>77017</v>
      </c>
      <c r="E112" s="7">
        <v>71</v>
      </c>
      <c r="F112" s="129">
        <f t="shared" si="2"/>
        <v>1084.7464788732395</v>
      </c>
    </row>
    <row r="113" spans="1:6" ht="10.5" customHeight="1">
      <c r="A113" s="19">
        <f t="shared" si="3"/>
        <v>110</v>
      </c>
      <c r="B113" s="109">
        <v>100</v>
      </c>
      <c r="C113" s="20" t="s">
        <v>402</v>
      </c>
      <c r="D113" s="7">
        <v>90540</v>
      </c>
      <c r="E113" s="7">
        <v>84</v>
      </c>
      <c r="F113" s="129">
        <f t="shared" si="2"/>
        <v>1077.857142857143</v>
      </c>
    </row>
    <row r="114" spans="1:6" ht="10.5" customHeight="1">
      <c r="A114" s="19">
        <f t="shared" si="3"/>
        <v>111</v>
      </c>
      <c r="B114" s="109">
        <v>218</v>
      </c>
      <c r="C114" s="20" t="s">
        <v>346</v>
      </c>
      <c r="D114" s="7">
        <v>127879</v>
      </c>
      <c r="E114" s="7">
        <v>119</v>
      </c>
      <c r="F114" s="129">
        <f t="shared" si="2"/>
        <v>1074.6134453781513</v>
      </c>
    </row>
    <row r="115" spans="1:6" ht="10.5" customHeight="1">
      <c r="A115" s="19">
        <f t="shared" si="3"/>
        <v>112</v>
      </c>
      <c r="B115" s="109">
        <v>97</v>
      </c>
      <c r="C115" s="20" t="s">
        <v>125</v>
      </c>
      <c r="D115" s="7">
        <v>54732</v>
      </c>
      <c r="E115" s="7">
        <v>51</v>
      </c>
      <c r="F115" s="129">
        <f t="shared" si="2"/>
        <v>1073.1764705882354</v>
      </c>
    </row>
    <row r="116" spans="1:6" ht="10.5" customHeight="1">
      <c r="A116" s="19">
        <f t="shared" si="3"/>
        <v>113</v>
      </c>
      <c r="B116" s="109">
        <v>333</v>
      </c>
      <c r="C116" s="20" t="s">
        <v>285</v>
      </c>
      <c r="D116" s="7">
        <v>126412</v>
      </c>
      <c r="E116" s="7">
        <v>118</v>
      </c>
      <c r="F116" s="129">
        <f t="shared" si="2"/>
        <v>1071.2881355932204</v>
      </c>
    </row>
    <row r="117" spans="1:6" ht="10.5" customHeight="1">
      <c r="A117" s="19">
        <f t="shared" si="3"/>
        <v>114</v>
      </c>
      <c r="B117" s="109">
        <v>163</v>
      </c>
      <c r="C117" s="20" t="s">
        <v>194</v>
      </c>
      <c r="D117" s="7">
        <v>70316</v>
      </c>
      <c r="E117" s="7">
        <v>66</v>
      </c>
      <c r="F117" s="129">
        <f t="shared" si="2"/>
        <v>1065.3939393939395</v>
      </c>
    </row>
    <row r="118" spans="1:6" ht="10.5" customHeight="1">
      <c r="A118" s="19">
        <f t="shared" si="3"/>
        <v>115</v>
      </c>
      <c r="B118" s="109">
        <v>202</v>
      </c>
      <c r="C118" s="20" t="s">
        <v>367</v>
      </c>
      <c r="D118" s="7">
        <v>65862</v>
      </c>
      <c r="E118" s="7">
        <v>62</v>
      </c>
      <c r="F118" s="129">
        <f t="shared" si="2"/>
        <v>1062.2903225806451</v>
      </c>
    </row>
    <row r="119" spans="1:6" ht="10.5" customHeight="1">
      <c r="A119" s="19">
        <f t="shared" si="3"/>
        <v>116</v>
      </c>
      <c r="B119" s="109">
        <v>51</v>
      </c>
      <c r="C119" s="20" t="s">
        <v>147</v>
      </c>
      <c r="D119" s="7">
        <v>101079</v>
      </c>
      <c r="E119" s="7">
        <v>96</v>
      </c>
      <c r="F119" s="129">
        <f t="shared" si="2"/>
        <v>1052.90625</v>
      </c>
    </row>
    <row r="120" spans="1:6" ht="10.5" customHeight="1">
      <c r="A120" s="19">
        <f t="shared" si="3"/>
        <v>117</v>
      </c>
      <c r="B120" s="109">
        <v>379</v>
      </c>
      <c r="C120" s="20" t="s">
        <v>458</v>
      </c>
      <c r="D120" s="7">
        <v>211350</v>
      </c>
      <c r="E120" s="7">
        <v>203</v>
      </c>
      <c r="F120" s="129">
        <f t="shared" si="2"/>
        <v>1041.1330049261085</v>
      </c>
    </row>
    <row r="121" spans="1:6" ht="10.5" customHeight="1">
      <c r="A121" s="19">
        <f t="shared" si="3"/>
        <v>118</v>
      </c>
      <c r="B121" s="109">
        <v>3</v>
      </c>
      <c r="C121" s="20" t="s">
        <v>384</v>
      </c>
      <c r="D121" s="7">
        <v>57181</v>
      </c>
      <c r="E121" s="7">
        <v>55</v>
      </c>
      <c r="F121" s="129">
        <f t="shared" si="2"/>
        <v>1039.6545454545455</v>
      </c>
    </row>
    <row r="122" spans="1:6" ht="10.5" customHeight="1">
      <c r="A122" s="19">
        <f t="shared" si="3"/>
        <v>119</v>
      </c>
      <c r="B122" s="109">
        <v>127</v>
      </c>
      <c r="C122" s="20" t="s">
        <v>416</v>
      </c>
      <c r="D122" s="7">
        <v>75742</v>
      </c>
      <c r="E122" s="7">
        <v>73</v>
      </c>
      <c r="F122" s="129">
        <f t="shared" si="2"/>
        <v>1037.5616438356165</v>
      </c>
    </row>
    <row r="123" spans="1:6" ht="10.5" customHeight="1">
      <c r="A123" s="19">
        <f t="shared" si="3"/>
        <v>120</v>
      </c>
      <c r="B123" s="109">
        <v>112</v>
      </c>
      <c r="C123" s="20" t="s">
        <v>324</v>
      </c>
      <c r="D123" s="7">
        <v>152670</v>
      </c>
      <c r="E123" s="7">
        <v>148</v>
      </c>
      <c r="F123" s="129">
        <f t="shared" si="2"/>
        <v>1031.554054054054</v>
      </c>
    </row>
    <row r="124" spans="1:6" ht="10.5" customHeight="1">
      <c r="A124" s="19">
        <f t="shared" si="3"/>
        <v>121</v>
      </c>
      <c r="B124" s="109">
        <v>301</v>
      </c>
      <c r="C124" s="20" t="s">
        <v>286</v>
      </c>
      <c r="D124" s="7">
        <v>47319</v>
      </c>
      <c r="E124" s="7">
        <v>46</v>
      </c>
      <c r="F124" s="129">
        <f t="shared" si="2"/>
        <v>1028.6739130434783</v>
      </c>
    </row>
    <row r="125" spans="1:6" ht="10.5" customHeight="1">
      <c r="A125" s="19">
        <f t="shared" si="3"/>
        <v>122</v>
      </c>
      <c r="B125" s="109">
        <v>205</v>
      </c>
      <c r="C125" s="20" t="s">
        <v>270</v>
      </c>
      <c r="D125" s="7">
        <v>57513</v>
      </c>
      <c r="E125" s="7">
        <v>56</v>
      </c>
      <c r="F125" s="129">
        <f t="shared" si="2"/>
        <v>1027.017857142857</v>
      </c>
    </row>
    <row r="126" spans="1:6" ht="10.5" customHeight="1">
      <c r="A126" s="19">
        <f t="shared" si="3"/>
        <v>123</v>
      </c>
      <c r="B126" s="109">
        <v>271</v>
      </c>
      <c r="C126" s="20" t="s">
        <v>374</v>
      </c>
      <c r="D126" s="7">
        <v>131011</v>
      </c>
      <c r="E126" s="7">
        <v>128</v>
      </c>
      <c r="F126" s="129">
        <f t="shared" si="2"/>
        <v>1023.5234375</v>
      </c>
    </row>
    <row r="127" spans="1:6" ht="10.5" customHeight="1">
      <c r="A127" s="19">
        <f t="shared" si="3"/>
        <v>124</v>
      </c>
      <c r="B127" s="109">
        <v>12</v>
      </c>
      <c r="C127" s="20" t="s">
        <v>166</v>
      </c>
      <c r="D127" s="7">
        <v>48006</v>
      </c>
      <c r="E127" s="7">
        <v>47</v>
      </c>
      <c r="F127" s="129">
        <f t="shared" si="2"/>
        <v>1021.4042553191489</v>
      </c>
    </row>
    <row r="128" spans="1:6" ht="10.5" customHeight="1">
      <c r="A128" s="19">
        <f t="shared" si="3"/>
        <v>125</v>
      </c>
      <c r="B128" s="109">
        <v>340</v>
      </c>
      <c r="C128" s="20" t="s">
        <v>130</v>
      </c>
      <c r="D128" s="7">
        <v>51921</v>
      </c>
      <c r="E128" s="7">
        <v>51</v>
      </c>
      <c r="F128" s="129">
        <f t="shared" si="2"/>
        <v>1018.0588235294117</v>
      </c>
    </row>
    <row r="129" spans="1:6" ht="10.5" customHeight="1">
      <c r="A129" s="19">
        <f t="shared" si="3"/>
        <v>126</v>
      </c>
      <c r="B129" s="109">
        <v>378</v>
      </c>
      <c r="C129" s="20" t="s">
        <v>366</v>
      </c>
      <c r="D129" s="7">
        <v>57712</v>
      </c>
      <c r="E129" s="7">
        <v>57</v>
      </c>
      <c r="F129" s="129">
        <f t="shared" si="2"/>
        <v>1012.4912280701755</v>
      </c>
    </row>
    <row r="130" spans="1:6" ht="10.5" customHeight="1">
      <c r="A130" s="19">
        <f t="shared" si="3"/>
        <v>127</v>
      </c>
      <c r="B130" s="109">
        <v>108</v>
      </c>
      <c r="C130" s="20" t="s">
        <v>303</v>
      </c>
      <c r="D130" s="7">
        <v>97193</v>
      </c>
      <c r="E130" s="7">
        <v>96</v>
      </c>
      <c r="F130" s="129">
        <f t="shared" si="2"/>
        <v>1012.4270833333334</v>
      </c>
    </row>
    <row r="131" spans="1:6" ht="10.5" customHeight="1">
      <c r="A131" s="19">
        <f t="shared" si="3"/>
        <v>128</v>
      </c>
      <c r="B131" s="109">
        <v>88</v>
      </c>
      <c r="C131" s="20" t="s">
        <v>310</v>
      </c>
      <c r="D131" s="7">
        <v>86501</v>
      </c>
      <c r="E131" s="7">
        <v>86</v>
      </c>
      <c r="F131" s="129">
        <f t="shared" si="2"/>
        <v>1005.8255813953489</v>
      </c>
    </row>
    <row r="132" spans="1:6" ht="10.5" customHeight="1">
      <c r="A132" s="19">
        <f t="shared" si="3"/>
        <v>129</v>
      </c>
      <c r="B132" s="109">
        <v>377</v>
      </c>
      <c r="C132" s="20" t="s">
        <v>464</v>
      </c>
      <c r="D132" s="7">
        <v>54211</v>
      </c>
      <c r="E132" s="7">
        <v>54</v>
      </c>
      <c r="F132" s="129">
        <f t="shared" si="2"/>
        <v>1003.9074074074074</v>
      </c>
    </row>
    <row r="133" spans="1:6" ht="10.5" customHeight="1">
      <c r="A133" s="19">
        <f t="shared" si="3"/>
        <v>130</v>
      </c>
      <c r="B133" s="109">
        <v>73</v>
      </c>
      <c r="C133" s="20" t="s">
        <v>341</v>
      </c>
      <c r="D133" s="7">
        <v>121894</v>
      </c>
      <c r="E133" s="7">
        <v>122</v>
      </c>
      <c r="F133" s="129">
        <f aca="true" t="shared" si="4" ref="F133:F196">D133/E133</f>
        <v>999.1311475409836</v>
      </c>
    </row>
    <row r="134" spans="1:6" ht="10.5" customHeight="1">
      <c r="A134" s="19">
        <f aca="true" t="shared" si="5" ref="A134:A197">A133+1</f>
        <v>131</v>
      </c>
      <c r="B134" s="109">
        <v>195</v>
      </c>
      <c r="C134" s="20" t="s">
        <v>334</v>
      </c>
      <c r="D134" s="7">
        <v>59524</v>
      </c>
      <c r="E134" s="7">
        <v>60</v>
      </c>
      <c r="F134" s="129">
        <f t="shared" si="4"/>
        <v>992.0666666666667</v>
      </c>
    </row>
    <row r="135" spans="1:6" ht="10.5" customHeight="1">
      <c r="A135" s="19">
        <f t="shared" si="5"/>
        <v>132</v>
      </c>
      <c r="B135" s="109">
        <v>320</v>
      </c>
      <c r="C135" s="20" t="s">
        <v>132</v>
      </c>
      <c r="D135" s="7">
        <v>27493</v>
      </c>
      <c r="E135" s="7">
        <v>28</v>
      </c>
      <c r="F135" s="129">
        <f t="shared" si="4"/>
        <v>981.8928571428571</v>
      </c>
    </row>
    <row r="136" spans="1:6" ht="10.5" customHeight="1">
      <c r="A136" s="19">
        <f t="shared" si="5"/>
        <v>133</v>
      </c>
      <c r="B136" s="109">
        <v>370</v>
      </c>
      <c r="C136" s="20" t="s">
        <v>317</v>
      </c>
      <c r="D136" s="7">
        <v>25526</v>
      </c>
      <c r="E136" s="7">
        <v>26</v>
      </c>
      <c r="F136" s="129">
        <f t="shared" si="4"/>
        <v>981.7692307692307</v>
      </c>
    </row>
    <row r="137" spans="1:6" ht="10.5" customHeight="1">
      <c r="A137" s="19">
        <f t="shared" si="5"/>
        <v>134</v>
      </c>
      <c r="B137" s="109">
        <v>227</v>
      </c>
      <c r="C137" s="20" t="s">
        <v>314</v>
      </c>
      <c r="D137" s="7">
        <v>49054</v>
      </c>
      <c r="E137" s="7">
        <v>50</v>
      </c>
      <c r="F137" s="129">
        <f t="shared" si="4"/>
        <v>981.08</v>
      </c>
    </row>
    <row r="138" spans="1:6" ht="10.5" customHeight="1">
      <c r="A138" s="19">
        <f t="shared" si="5"/>
        <v>135</v>
      </c>
      <c r="B138" s="109">
        <v>194</v>
      </c>
      <c r="C138" s="20" t="s">
        <v>172</v>
      </c>
      <c r="D138" s="7">
        <v>114261</v>
      </c>
      <c r="E138" s="7">
        <v>117</v>
      </c>
      <c r="F138" s="129">
        <f t="shared" si="4"/>
        <v>976.5897435897435</v>
      </c>
    </row>
    <row r="139" spans="1:6" ht="10.5" customHeight="1">
      <c r="A139" s="19">
        <f t="shared" si="5"/>
        <v>136</v>
      </c>
      <c r="B139" s="109">
        <v>350</v>
      </c>
      <c r="C139" s="20" t="s">
        <v>368</v>
      </c>
      <c r="D139" s="7">
        <v>34164</v>
      </c>
      <c r="E139" s="7">
        <v>35</v>
      </c>
      <c r="F139" s="129">
        <f t="shared" si="4"/>
        <v>976.1142857142858</v>
      </c>
    </row>
    <row r="140" spans="1:6" ht="10.5" customHeight="1">
      <c r="A140" s="19">
        <f t="shared" si="5"/>
        <v>137</v>
      </c>
      <c r="B140" s="109">
        <v>262</v>
      </c>
      <c r="C140" s="20" t="s">
        <v>319</v>
      </c>
      <c r="D140" s="7">
        <v>48720</v>
      </c>
      <c r="E140" s="7">
        <v>50</v>
      </c>
      <c r="F140" s="129">
        <f t="shared" si="4"/>
        <v>974.4</v>
      </c>
    </row>
    <row r="141" spans="1:6" ht="10.5" customHeight="1">
      <c r="A141" s="19">
        <f t="shared" si="5"/>
        <v>138</v>
      </c>
      <c r="B141" s="109">
        <v>321</v>
      </c>
      <c r="C141" s="20" t="s">
        <v>215</v>
      </c>
      <c r="D141" s="7">
        <v>84718</v>
      </c>
      <c r="E141" s="7">
        <v>87</v>
      </c>
      <c r="F141" s="129">
        <f t="shared" si="4"/>
        <v>973.7701149425287</v>
      </c>
    </row>
    <row r="142" spans="1:6" ht="10.5" customHeight="1">
      <c r="A142" s="19">
        <f t="shared" si="5"/>
        <v>139</v>
      </c>
      <c r="B142" s="109">
        <v>226</v>
      </c>
      <c r="C142" s="20" t="s">
        <v>212</v>
      </c>
      <c r="D142" s="7">
        <v>35048</v>
      </c>
      <c r="E142" s="7">
        <v>36</v>
      </c>
      <c r="F142" s="129">
        <f t="shared" si="4"/>
        <v>973.5555555555555</v>
      </c>
    </row>
    <row r="143" spans="1:6" ht="10.5" customHeight="1">
      <c r="A143" s="19">
        <f t="shared" si="5"/>
        <v>140</v>
      </c>
      <c r="B143" s="109">
        <v>263</v>
      </c>
      <c r="C143" s="20" t="s">
        <v>273</v>
      </c>
      <c r="D143" s="7">
        <v>77731</v>
      </c>
      <c r="E143" s="7">
        <v>80</v>
      </c>
      <c r="F143" s="129">
        <f t="shared" si="4"/>
        <v>971.6375</v>
      </c>
    </row>
    <row r="144" spans="1:6" ht="10.5" customHeight="1">
      <c r="A144" s="19">
        <f t="shared" si="5"/>
        <v>141</v>
      </c>
      <c r="B144" s="109">
        <v>62</v>
      </c>
      <c r="C144" s="20" t="s">
        <v>201</v>
      </c>
      <c r="D144" s="7">
        <v>103499</v>
      </c>
      <c r="E144" s="7">
        <v>107</v>
      </c>
      <c r="F144" s="129">
        <f t="shared" si="4"/>
        <v>967.2803738317757</v>
      </c>
    </row>
    <row r="145" spans="1:6" ht="10.5" customHeight="1">
      <c r="A145" s="19">
        <f t="shared" si="5"/>
        <v>142</v>
      </c>
      <c r="B145" s="109">
        <v>186</v>
      </c>
      <c r="C145" s="20" t="s">
        <v>425</v>
      </c>
      <c r="D145" s="7">
        <v>119497</v>
      </c>
      <c r="E145" s="7">
        <v>124</v>
      </c>
      <c r="F145" s="129">
        <f t="shared" si="4"/>
        <v>963.6854838709677</v>
      </c>
    </row>
    <row r="146" spans="1:6" ht="10.5" customHeight="1">
      <c r="A146" s="19">
        <f t="shared" si="5"/>
        <v>143</v>
      </c>
      <c r="B146" s="109">
        <v>189</v>
      </c>
      <c r="C146" s="20" t="s">
        <v>111</v>
      </c>
      <c r="D146" s="7">
        <v>25000</v>
      </c>
      <c r="E146" s="7">
        <v>26</v>
      </c>
      <c r="F146" s="129">
        <f t="shared" si="4"/>
        <v>961.5384615384615</v>
      </c>
    </row>
    <row r="147" spans="1:6" ht="10.5" customHeight="1">
      <c r="A147" s="19">
        <f t="shared" si="5"/>
        <v>144</v>
      </c>
      <c r="B147" s="109">
        <v>343</v>
      </c>
      <c r="C147" s="20" t="s">
        <v>241</v>
      </c>
      <c r="D147" s="7">
        <v>116058</v>
      </c>
      <c r="E147" s="7">
        <v>121</v>
      </c>
      <c r="F147" s="129">
        <f t="shared" si="4"/>
        <v>959.1570247933885</v>
      </c>
    </row>
    <row r="148" spans="1:6" ht="10.5" customHeight="1">
      <c r="A148" s="19">
        <f t="shared" si="5"/>
        <v>145</v>
      </c>
      <c r="B148" s="109">
        <v>326</v>
      </c>
      <c r="C148" s="20" t="s">
        <v>306</v>
      </c>
      <c r="D148" s="7">
        <v>93293</v>
      </c>
      <c r="E148" s="7">
        <v>98</v>
      </c>
      <c r="F148" s="129">
        <f t="shared" si="4"/>
        <v>951.969387755102</v>
      </c>
    </row>
    <row r="149" spans="1:6" ht="10.5" customHeight="1">
      <c r="A149" s="19">
        <f t="shared" si="5"/>
        <v>146</v>
      </c>
      <c r="B149" s="109">
        <v>76</v>
      </c>
      <c r="C149" s="20" t="s">
        <v>414</v>
      </c>
      <c r="D149" s="7">
        <v>302486</v>
      </c>
      <c r="E149" s="7">
        <v>318</v>
      </c>
      <c r="F149" s="129">
        <f t="shared" si="4"/>
        <v>951.2138364779875</v>
      </c>
    </row>
    <row r="150" spans="1:6" ht="10.5" customHeight="1">
      <c r="A150" s="19">
        <f t="shared" si="5"/>
        <v>147</v>
      </c>
      <c r="B150" s="109">
        <v>19</v>
      </c>
      <c r="C150" s="20" t="s">
        <v>356</v>
      </c>
      <c r="D150" s="7">
        <v>264381</v>
      </c>
      <c r="E150" s="7">
        <v>279</v>
      </c>
      <c r="F150" s="129">
        <f t="shared" si="4"/>
        <v>947.6021505376344</v>
      </c>
    </row>
    <row r="151" spans="1:6" ht="10.5" customHeight="1">
      <c r="A151" s="19">
        <f t="shared" si="5"/>
        <v>148</v>
      </c>
      <c r="B151" s="109">
        <v>121</v>
      </c>
      <c r="C151" s="20" t="s">
        <v>460</v>
      </c>
      <c r="D151" s="7">
        <v>123958</v>
      </c>
      <c r="E151" s="7">
        <v>131</v>
      </c>
      <c r="F151" s="129">
        <f t="shared" si="4"/>
        <v>946.2442748091603</v>
      </c>
    </row>
    <row r="152" spans="1:6" ht="10.5" customHeight="1">
      <c r="A152" s="19">
        <f t="shared" si="5"/>
        <v>149</v>
      </c>
      <c r="B152" s="109">
        <v>191</v>
      </c>
      <c r="C152" s="20" t="s">
        <v>397</v>
      </c>
      <c r="D152" s="7">
        <v>58630</v>
      </c>
      <c r="E152" s="7">
        <v>62</v>
      </c>
      <c r="F152" s="129">
        <f t="shared" si="4"/>
        <v>945.6451612903226</v>
      </c>
    </row>
    <row r="153" spans="1:6" ht="10.5" customHeight="1">
      <c r="A153" s="19">
        <f t="shared" si="5"/>
        <v>150</v>
      </c>
      <c r="B153" s="109">
        <v>71</v>
      </c>
      <c r="C153" s="20" t="s">
        <v>448</v>
      </c>
      <c r="D153" s="7">
        <v>88669</v>
      </c>
      <c r="E153" s="7">
        <v>95</v>
      </c>
      <c r="F153" s="129">
        <f t="shared" si="4"/>
        <v>933.3578947368421</v>
      </c>
    </row>
    <row r="154" spans="1:6" ht="10.5" customHeight="1">
      <c r="A154" s="19">
        <f t="shared" si="5"/>
        <v>151</v>
      </c>
      <c r="B154" s="109">
        <v>246</v>
      </c>
      <c r="C154" s="20" t="s">
        <v>347</v>
      </c>
      <c r="D154" s="7">
        <v>163260</v>
      </c>
      <c r="E154" s="7">
        <v>175</v>
      </c>
      <c r="F154" s="129">
        <f t="shared" si="4"/>
        <v>932.9142857142857</v>
      </c>
    </row>
    <row r="155" spans="1:6" ht="10.5" customHeight="1">
      <c r="A155" s="19">
        <f t="shared" si="5"/>
        <v>152</v>
      </c>
      <c r="B155" s="109">
        <v>339</v>
      </c>
      <c r="C155" s="20" t="s">
        <v>200</v>
      </c>
      <c r="D155" s="7">
        <v>79266</v>
      </c>
      <c r="E155" s="7">
        <v>85</v>
      </c>
      <c r="F155" s="129">
        <f t="shared" si="4"/>
        <v>932.5411764705882</v>
      </c>
    </row>
    <row r="156" spans="1:6" ht="10.5" customHeight="1">
      <c r="A156" s="19">
        <f t="shared" si="5"/>
        <v>153</v>
      </c>
      <c r="B156" s="109">
        <v>2</v>
      </c>
      <c r="C156" s="20" t="s">
        <v>328</v>
      </c>
      <c r="D156" s="7">
        <v>107157</v>
      </c>
      <c r="E156" s="7">
        <v>115</v>
      </c>
      <c r="F156" s="129">
        <f t="shared" si="4"/>
        <v>931.8</v>
      </c>
    </row>
    <row r="157" spans="1:6" ht="10.5" customHeight="1">
      <c r="A157" s="19">
        <f t="shared" si="5"/>
        <v>154</v>
      </c>
      <c r="B157" s="109">
        <v>284</v>
      </c>
      <c r="C157" s="20" t="s">
        <v>305</v>
      </c>
      <c r="D157" s="7">
        <v>52014</v>
      </c>
      <c r="E157" s="7">
        <v>56</v>
      </c>
      <c r="F157" s="129">
        <f t="shared" si="4"/>
        <v>928.8214285714286</v>
      </c>
    </row>
    <row r="158" spans="1:6" ht="10.5" customHeight="1">
      <c r="A158" s="19">
        <f t="shared" si="5"/>
        <v>155</v>
      </c>
      <c r="B158" s="109">
        <v>64</v>
      </c>
      <c r="C158" s="20" t="s">
        <v>391</v>
      </c>
      <c r="D158" s="7">
        <v>111614</v>
      </c>
      <c r="E158" s="7">
        <v>121</v>
      </c>
      <c r="F158" s="129">
        <f t="shared" si="4"/>
        <v>922.4297520661157</v>
      </c>
    </row>
    <row r="159" spans="1:6" ht="10.5" customHeight="1">
      <c r="A159" s="19">
        <f t="shared" si="5"/>
        <v>156</v>
      </c>
      <c r="B159" s="109">
        <v>171</v>
      </c>
      <c r="C159" s="20" t="s">
        <v>250</v>
      </c>
      <c r="D159" s="7">
        <v>65379</v>
      </c>
      <c r="E159" s="7">
        <v>72</v>
      </c>
      <c r="F159" s="129">
        <f t="shared" si="4"/>
        <v>908.0416666666666</v>
      </c>
    </row>
    <row r="160" spans="1:6" ht="10.5" customHeight="1">
      <c r="A160" s="19">
        <f t="shared" si="5"/>
        <v>157</v>
      </c>
      <c r="B160" s="109">
        <v>231</v>
      </c>
      <c r="C160" s="20" t="s">
        <v>401</v>
      </c>
      <c r="D160" s="7">
        <v>247744</v>
      </c>
      <c r="E160" s="7">
        <v>273</v>
      </c>
      <c r="F160" s="129">
        <f t="shared" si="4"/>
        <v>907.4871794871794</v>
      </c>
    </row>
    <row r="161" spans="1:6" ht="10.5" customHeight="1">
      <c r="A161" s="19">
        <f t="shared" si="5"/>
        <v>158</v>
      </c>
      <c r="B161" s="109">
        <v>184</v>
      </c>
      <c r="C161" s="20" t="s">
        <v>131</v>
      </c>
      <c r="D161" s="7">
        <v>29897</v>
      </c>
      <c r="E161" s="7">
        <v>33</v>
      </c>
      <c r="F161" s="129">
        <f t="shared" si="4"/>
        <v>905.969696969697</v>
      </c>
    </row>
    <row r="162" spans="1:6" ht="10.5" customHeight="1">
      <c r="A162" s="19">
        <f t="shared" si="5"/>
        <v>159</v>
      </c>
      <c r="B162" s="109">
        <v>91</v>
      </c>
      <c r="C162" s="20" t="s">
        <v>192</v>
      </c>
      <c r="D162" s="7">
        <v>74861</v>
      </c>
      <c r="E162" s="7">
        <v>83</v>
      </c>
      <c r="F162" s="129">
        <f t="shared" si="4"/>
        <v>901.9397590361446</v>
      </c>
    </row>
    <row r="163" spans="1:6" ht="10.5" customHeight="1">
      <c r="A163" s="19">
        <f t="shared" si="5"/>
        <v>160</v>
      </c>
      <c r="B163" s="109">
        <v>49</v>
      </c>
      <c r="C163" s="20" t="s">
        <v>218</v>
      </c>
      <c r="D163" s="7">
        <v>49585</v>
      </c>
      <c r="E163" s="7">
        <v>55</v>
      </c>
      <c r="F163" s="129">
        <f t="shared" si="4"/>
        <v>901.5454545454545</v>
      </c>
    </row>
    <row r="164" spans="1:6" ht="10.5" customHeight="1">
      <c r="A164" s="19">
        <f t="shared" si="5"/>
        <v>161</v>
      </c>
      <c r="B164" s="109">
        <v>106</v>
      </c>
      <c r="C164" s="20" t="s">
        <v>446</v>
      </c>
      <c r="D164" s="7">
        <v>53998</v>
      </c>
      <c r="E164" s="7">
        <v>60</v>
      </c>
      <c r="F164" s="129">
        <f t="shared" si="4"/>
        <v>899.9666666666667</v>
      </c>
    </row>
    <row r="165" spans="1:6" ht="10.5" customHeight="1">
      <c r="A165" s="19">
        <f t="shared" si="5"/>
        <v>162</v>
      </c>
      <c r="B165" s="109">
        <v>7</v>
      </c>
      <c r="C165" s="20" t="s">
        <v>206</v>
      </c>
      <c r="D165" s="7">
        <v>23380</v>
      </c>
      <c r="E165" s="7">
        <v>26</v>
      </c>
      <c r="F165" s="129">
        <f t="shared" si="4"/>
        <v>899.2307692307693</v>
      </c>
    </row>
    <row r="166" spans="1:6" ht="10.5" customHeight="1">
      <c r="A166" s="19">
        <f t="shared" si="5"/>
        <v>163</v>
      </c>
      <c r="B166" s="109">
        <v>90</v>
      </c>
      <c r="C166" s="20" t="s">
        <v>223</v>
      </c>
      <c r="D166" s="7">
        <v>135415</v>
      </c>
      <c r="E166" s="7">
        <v>151</v>
      </c>
      <c r="F166" s="129">
        <f t="shared" si="4"/>
        <v>896.7880794701987</v>
      </c>
    </row>
    <row r="167" spans="1:6" ht="10.5" customHeight="1">
      <c r="A167" s="19">
        <f t="shared" si="5"/>
        <v>164</v>
      </c>
      <c r="B167" s="109">
        <v>293</v>
      </c>
      <c r="C167" s="20" t="s">
        <v>231</v>
      </c>
      <c r="D167" s="7">
        <v>173569</v>
      </c>
      <c r="E167" s="7">
        <v>194</v>
      </c>
      <c r="F167" s="129">
        <f t="shared" si="4"/>
        <v>894.6855670103092</v>
      </c>
    </row>
    <row r="168" spans="1:6" ht="10.5" customHeight="1">
      <c r="A168" s="19">
        <f t="shared" si="5"/>
        <v>165</v>
      </c>
      <c r="B168" s="109">
        <v>287</v>
      </c>
      <c r="C168" s="20" t="s">
        <v>409</v>
      </c>
      <c r="D168" s="7">
        <v>82390</v>
      </c>
      <c r="E168" s="7">
        <v>93</v>
      </c>
      <c r="F168" s="129">
        <f t="shared" si="4"/>
        <v>885.9139784946236</v>
      </c>
    </row>
    <row r="169" spans="1:6" ht="10.5" customHeight="1">
      <c r="A169" s="19">
        <f t="shared" si="5"/>
        <v>166</v>
      </c>
      <c r="B169" s="109">
        <v>198</v>
      </c>
      <c r="C169" s="20" t="s">
        <v>294</v>
      </c>
      <c r="D169" s="7">
        <v>138654</v>
      </c>
      <c r="E169" s="7">
        <v>157</v>
      </c>
      <c r="F169" s="129">
        <f t="shared" si="4"/>
        <v>883.1464968152866</v>
      </c>
    </row>
    <row r="170" spans="1:6" ht="10.5" customHeight="1">
      <c r="A170" s="19">
        <f t="shared" si="5"/>
        <v>167</v>
      </c>
      <c r="B170" s="109">
        <v>20</v>
      </c>
      <c r="C170" s="20" t="s">
        <v>238</v>
      </c>
      <c r="D170" s="7">
        <v>71182</v>
      </c>
      <c r="E170" s="7">
        <v>81</v>
      </c>
      <c r="F170" s="129">
        <f t="shared" si="4"/>
        <v>878.7901234567901</v>
      </c>
    </row>
    <row r="171" spans="1:6" ht="10.5" customHeight="1">
      <c r="A171" s="19">
        <f t="shared" si="5"/>
        <v>168</v>
      </c>
      <c r="B171" s="109">
        <v>105</v>
      </c>
      <c r="C171" s="20" t="s">
        <v>264</v>
      </c>
      <c r="D171" s="7">
        <v>61421</v>
      </c>
      <c r="E171" s="7">
        <v>70</v>
      </c>
      <c r="F171" s="129">
        <f t="shared" si="4"/>
        <v>877.4428571428572</v>
      </c>
    </row>
    <row r="172" spans="1:6" ht="10.5" customHeight="1">
      <c r="A172" s="19">
        <f t="shared" si="5"/>
        <v>169</v>
      </c>
      <c r="B172" s="109">
        <v>341</v>
      </c>
      <c r="C172" s="20" t="s">
        <v>276</v>
      </c>
      <c r="D172" s="7">
        <v>155545</v>
      </c>
      <c r="E172" s="7">
        <v>178</v>
      </c>
      <c r="F172" s="129">
        <f t="shared" si="4"/>
        <v>873.8483146067416</v>
      </c>
    </row>
    <row r="173" spans="1:6" ht="10.5" customHeight="1">
      <c r="A173" s="19">
        <f t="shared" si="5"/>
        <v>170</v>
      </c>
      <c r="B173" s="109">
        <v>344</v>
      </c>
      <c r="C173" s="20" t="s">
        <v>291</v>
      </c>
      <c r="D173" s="7">
        <v>90093</v>
      </c>
      <c r="E173" s="7">
        <v>104</v>
      </c>
      <c r="F173" s="129">
        <f t="shared" si="4"/>
        <v>866.2788461538462</v>
      </c>
    </row>
    <row r="174" spans="1:6" ht="10.5" customHeight="1">
      <c r="A174" s="19">
        <f t="shared" si="5"/>
        <v>171</v>
      </c>
      <c r="B174" s="109">
        <v>289</v>
      </c>
      <c r="C174" s="20" t="s">
        <v>248</v>
      </c>
      <c r="D174" s="7">
        <v>37162</v>
      </c>
      <c r="E174" s="7">
        <v>43</v>
      </c>
      <c r="F174" s="129">
        <f t="shared" si="4"/>
        <v>864.2325581395348</v>
      </c>
    </row>
    <row r="175" spans="1:6" ht="10.5" customHeight="1">
      <c r="A175" s="19">
        <f t="shared" si="5"/>
        <v>172</v>
      </c>
      <c r="B175" s="109">
        <v>273</v>
      </c>
      <c r="C175" s="20" t="s">
        <v>398</v>
      </c>
      <c r="D175" s="7">
        <v>59567</v>
      </c>
      <c r="E175" s="7">
        <v>69</v>
      </c>
      <c r="F175" s="129">
        <f t="shared" si="4"/>
        <v>863.2898550724638</v>
      </c>
    </row>
    <row r="176" spans="1:6" ht="10.5" customHeight="1">
      <c r="A176" s="19">
        <f t="shared" si="5"/>
        <v>173</v>
      </c>
      <c r="B176" s="109">
        <v>351</v>
      </c>
      <c r="C176" s="20" t="s">
        <v>359</v>
      </c>
      <c r="D176" s="7">
        <v>55096</v>
      </c>
      <c r="E176" s="7">
        <v>64</v>
      </c>
      <c r="F176" s="129">
        <f t="shared" si="4"/>
        <v>860.875</v>
      </c>
    </row>
    <row r="177" spans="1:6" ht="10.5" customHeight="1">
      <c r="A177" s="19">
        <f t="shared" si="5"/>
        <v>174</v>
      </c>
      <c r="B177" s="109">
        <v>69</v>
      </c>
      <c r="C177" s="20" t="s">
        <v>163</v>
      </c>
      <c r="D177" s="7">
        <v>31641</v>
      </c>
      <c r="E177" s="7">
        <v>37</v>
      </c>
      <c r="F177" s="129">
        <f t="shared" si="4"/>
        <v>855.1621621621622</v>
      </c>
    </row>
    <row r="178" spans="1:6" ht="10.5" customHeight="1">
      <c r="A178" s="19">
        <f t="shared" si="5"/>
        <v>175</v>
      </c>
      <c r="B178" s="109">
        <v>208</v>
      </c>
      <c r="C178" s="20" t="s">
        <v>332</v>
      </c>
      <c r="D178" s="7">
        <v>146906</v>
      </c>
      <c r="E178" s="7">
        <v>172</v>
      </c>
      <c r="F178" s="129">
        <f t="shared" si="4"/>
        <v>854.1046511627907</v>
      </c>
    </row>
    <row r="179" spans="1:6" ht="10.5" customHeight="1">
      <c r="A179" s="19">
        <f t="shared" si="5"/>
        <v>176</v>
      </c>
      <c r="B179" s="109">
        <v>41</v>
      </c>
      <c r="C179" s="20" t="s">
        <v>140</v>
      </c>
      <c r="D179" s="7">
        <v>33273</v>
      </c>
      <c r="E179" s="7">
        <v>39</v>
      </c>
      <c r="F179" s="129">
        <f t="shared" si="4"/>
        <v>853.1538461538462</v>
      </c>
    </row>
    <row r="180" spans="1:6" ht="10.5" customHeight="1">
      <c r="A180" s="19">
        <f t="shared" si="5"/>
        <v>177</v>
      </c>
      <c r="B180" s="109">
        <v>33</v>
      </c>
      <c r="C180" s="20" t="s">
        <v>459</v>
      </c>
      <c r="D180" s="7">
        <v>29755</v>
      </c>
      <c r="E180" s="7">
        <v>35</v>
      </c>
      <c r="F180" s="129">
        <f t="shared" si="4"/>
        <v>850.1428571428571</v>
      </c>
    </row>
    <row r="181" spans="1:6" ht="10.5" customHeight="1">
      <c r="A181" s="19">
        <f t="shared" si="5"/>
        <v>178</v>
      </c>
      <c r="B181" s="109">
        <v>257</v>
      </c>
      <c r="C181" s="20" t="s">
        <v>406</v>
      </c>
      <c r="D181" s="7">
        <v>68675</v>
      </c>
      <c r="E181" s="7">
        <v>81</v>
      </c>
      <c r="F181" s="129">
        <f t="shared" si="4"/>
        <v>847.8395061728395</v>
      </c>
    </row>
    <row r="182" spans="1:6" ht="10.5" customHeight="1">
      <c r="A182" s="19">
        <f t="shared" si="5"/>
        <v>179</v>
      </c>
      <c r="B182" s="109">
        <v>67</v>
      </c>
      <c r="C182" s="20" t="s">
        <v>165</v>
      </c>
      <c r="D182" s="7">
        <v>120162</v>
      </c>
      <c r="E182" s="7">
        <v>142</v>
      </c>
      <c r="F182" s="129">
        <f t="shared" si="4"/>
        <v>846.2112676056338</v>
      </c>
    </row>
    <row r="183" spans="1:6" ht="10.5" customHeight="1">
      <c r="A183" s="19">
        <f t="shared" si="5"/>
        <v>180</v>
      </c>
      <c r="B183" s="109">
        <v>183</v>
      </c>
      <c r="C183" s="20" t="s">
        <v>321</v>
      </c>
      <c r="D183" s="7">
        <v>78688</v>
      </c>
      <c r="E183" s="7">
        <v>93</v>
      </c>
      <c r="F183" s="129">
        <f t="shared" si="4"/>
        <v>846.1075268817204</v>
      </c>
    </row>
    <row r="184" spans="1:6" ht="10.5" customHeight="1">
      <c r="A184" s="19">
        <f t="shared" si="5"/>
        <v>181</v>
      </c>
      <c r="B184" s="109">
        <v>104</v>
      </c>
      <c r="C184" s="20" t="s">
        <v>435</v>
      </c>
      <c r="D184" s="7">
        <v>116959</v>
      </c>
      <c r="E184" s="7">
        <v>139</v>
      </c>
      <c r="F184" s="129">
        <f t="shared" si="4"/>
        <v>841.431654676259</v>
      </c>
    </row>
    <row r="185" spans="1:6" ht="10.5" customHeight="1">
      <c r="A185" s="19">
        <f t="shared" si="5"/>
        <v>182</v>
      </c>
      <c r="B185" s="109">
        <v>277</v>
      </c>
      <c r="C185" s="20" t="s">
        <v>333</v>
      </c>
      <c r="D185" s="7">
        <v>38675</v>
      </c>
      <c r="E185" s="7">
        <v>46</v>
      </c>
      <c r="F185" s="129">
        <f t="shared" si="4"/>
        <v>840.7608695652174</v>
      </c>
    </row>
    <row r="186" spans="1:6" ht="10.5" customHeight="1">
      <c r="A186" s="19">
        <f t="shared" si="5"/>
        <v>183</v>
      </c>
      <c r="B186" s="109">
        <v>87</v>
      </c>
      <c r="C186" s="20" t="s">
        <v>253</v>
      </c>
      <c r="D186" s="7">
        <v>103013</v>
      </c>
      <c r="E186" s="7">
        <v>123</v>
      </c>
      <c r="F186" s="129">
        <f t="shared" si="4"/>
        <v>837.5040650406504</v>
      </c>
    </row>
    <row r="187" spans="1:6" ht="10.5" customHeight="1">
      <c r="A187" s="19">
        <f t="shared" si="5"/>
        <v>184</v>
      </c>
      <c r="B187" s="109">
        <v>153</v>
      </c>
      <c r="C187" s="20" t="s">
        <v>466</v>
      </c>
      <c r="D187" s="7">
        <v>48551</v>
      </c>
      <c r="E187" s="7">
        <v>58</v>
      </c>
      <c r="F187" s="129">
        <f t="shared" si="4"/>
        <v>837.0862068965517</v>
      </c>
    </row>
    <row r="188" spans="1:6" ht="10.5" customHeight="1">
      <c r="A188" s="19">
        <f t="shared" si="5"/>
        <v>185</v>
      </c>
      <c r="B188" s="109">
        <v>10</v>
      </c>
      <c r="C188" s="20" t="s">
        <v>214</v>
      </c>
      <c r="D188" s="7">
        <v>54223</v>
      </c>
      <c r="E188" s="7">
        <v>65</v>
      </c>
      <c r="F188" s="129">
        <f t="shared" si="4"/>
        <v>834.2</v>
      </c>
    </row>
    <row r="189" spans="1:6" ht="10.5" customHeight="1">
      <c r="A189" s="19">
        <f t="shared" si="5"/>
        <v>186</v>
      </c>
      <c r="B189" s="109">
        <v>158</v>
      </c>
      <c r="C189" s="20" t="s">
        <v>169</v>
      </c>
      <c r="D189" s="7">
        <v>82537</v>
      </c>
      <c r="E189" s="7">
        <v>99</v>
      </c>
      <c r="F189" s="129">
        <f t="shared" si="4"/>
        <v>833.7070707070707</v>
      </c>
    </row>
    <row r="190" spans="1:6" ht="10.5" customHeight="1">
      <c r="A190" s="19">
        <f t="shared" si="5"/>
        <v>187</v>
      </c>
      <c r="B190" s="109">
        <v>337</v>
      </c>
      <c r="C190" s="20" t="s">
        <v>235</v>
      </c>
      <c r="D190" s="7">
        <v>39183</v>
      </c>
      <c r="E190" s="7">
        <v>47</v>
      </c>
      <c r="F190" s="129">
        <f t="shared" si="4"/>
        <v>833.6808510638298</v>
      </c>
    </row>
    <row r="191" spans="1:6" ht="10.5" customHeight="1">
      <c r="A191" s="19">
        <f t="shared" si="5"/>
        <v>188</v>
      </c>
      <c r="B191" s="109">
        <v>143</v>
      </c>
      <c r="C191" s="20" t="s">
        <v>144</v>
      </c>
      <c r="D191" s="7">
        <v>44059</v>
      </c>
      <c r="E191" s="7">
        <v>53</v>
      </c>
      <c r="F191" s="129">
        <f t="shared" si="4"/>
        <v>831.3018867924528</v>
      </c>
    </row>
    <row r="192" spans="1:6" ht="10.5" customHeight="1">
      <c r="A192" s="19">
        <f t="shared" si="5"/>
        <v>189</v>
      </c>
      <c r="B192" s="109">
        <v>327</v>
      </c>
      <c r="C192" s="20" t="s">
        <v>116</v>
      </c>
      <c r="D192" s="7">
        <v>172692</v>
      </c>
      <c r="E192" s="7">
        <v>208</v>
      </c>
      <c r="F192" s="129">
        <f t="shared" si="4"/>
        <v>830.25</v>
      </c>
    </row>
    <row r="193" spans="1:6" ht="10.5" customHeight="1">
      <c r="A193" s="19">
        <f t="shared" si="5"/>
        <v>190</v>
      </c>
      <c r="B193" s="109">
        <v>317</v>
      </c>
      <c r="C193" s="20" t="s">
        <v>105</v>
      </c>
      <c r="D193" s="7">
        <v>41113</v>
      </c>
      <c r="E193" s="7">
        <v>50</v>
      </c>
      <c r="F193" s="129">
        <f t="shared" si="4"/>
        <v>822.26</v>
      </c>
    </row>
    <row r="194" spans="1:6" ht="10.5" customHeight="1">
      <c r="A194" s="19">
        <f t="shared" si="5"/>
        <v>191</v>
      </c>
      <c r="B194" s="109">
        <v>124</v>
      </c>
      <c r="C194" s="20" t="s">
        <v>430</v>
      </c>
      <c r="D194" s="7">
        <v>45007</v>
      </c>
      <c r="E194" s="7">
        <v>55</v>
      </c>
      <c r="F194" s="129">
        <f t="shared" si="4"/>
        <v>818.3090909090909</v>
      </c>
    </row>
    <row r="195" spans="1:6" ht="10.5" customHeight="1">
      <c r="A195" s="19">
        <f t="shared" si="5"/>
        <v>192</v>
      </c>
      <c r="B195" s="109">
        <v>371</v>
      </c>
      <c r="C195" s="20" t="s">
        <v>152</v>
      </c>
      <c r="D195" s="7">
        <v>31654</v>
      </c>
      <c r="E195" s="7">
        <v>39</v>
      </c>
      <c r="F195" s="129">
        <f t="shared" si="4"/>
        <v>811.6410256410256</v>
      </c>
    </row>
    <row r="196" spans="1:6" ht="10.5" customHeight="1">
      <c r="A196" s="19">
        <f t="shared" si="5"/>
        <v>193</v>
      </c>
      <c r="B196" s="109">
        <v>300</v>
      </c>
      <c r="C196" s="20" t="s">
        <v>335</v>
      </c>
      <c r="D196" s="7">
        <v>37271</v>
      </c>
      <c r="E196" s="7">
        <v>46</v>
      </c>
      <c r="F196" s="129">
        <f t="shared" si="4"/>
        <v>810.2391304347826</v>
      </c>
    </row>
    <row r="197" spans="1:6" ht="10.5" customHeight="1">
      <c r="A197" s="19">
        <f t="shared" si="5"/>
        <v>194</v>
      </c>
      <c r="B197" s="109">
        <v>356</v>
      </c>
      <c r="C197" s="20" t="s">
        <v>313</v>
      </c>
      <c r="D197" s="7">
        <v>58234</v>
      </c>
      <c r="E197" s="7">
        <v>72</v>
      </c>
      <c r="F197" s="129">
        <f aca="true" t="shared" si="6" ref="F197:F260">D197/E197</f>
        <v>808.8055555555555</v>
      </c>
    </row>
    <row r="198" spans="1:6" ht="10.5" customHeight="1">
      <c r="A198" s="19">
        <f aca="true" t="shared" si="7" ref="A198:A261">A197+1</f>
        <v>195</v>
      </c>
      <c r="B198" s="109">
        <v>188</v>
      </c>
      <c r="C198" s="20" t="s">
        <v>419</v>
      </c>
      <c r="D198" s="7">
        <v>107563</v>
      </c>
      <c r="E198" s="7">
        <v>133</v>
      </c>
      <c r="F198" s="129">
        <f t="shared" si="6"/>
        <v>808.7443609022556</v>
      </c>
    </row>
    <row r="199" spans="1:6" ht="10.5" customHeight="1">
      <c r="A199" s="19">
        <f t="shared" si="7"/>
        <v>196</v>
      </c>
      <c r="B199" s="109">
        <v>342</v>
      </c>
      <c r="C199" s="20" t="s">
        <v>370</v>
      </c>
      <c r="D199" s="7">
        <v>44005</v>
      </c>
      <c r="E199" s="7">
        <v>55</v>
      </c>
      <c r="F199" s="129">
        <f t="shared" si="6"/>
        <v>800.0909090909091</v>
      </c>
    </row>
    <row r="200" spans="1:6" ht="10.5" customHeight="1">
      <c r="A200" s="19">
        <f t="shared" si="7"/>
        <v>197</v>
      </c>
      <c r="B200" s="109">
        <v>248</v>
      </c>
      <c r="C200" s="20" t="s">
        <v>468</v>
      </c>
      <c r="D200" s="7">
        <v>150217</v>
      </c>
      <c r="E200" s="7">
        <v>189</v>
      </c>
      <c r="F200" s="129">
        <f t="shared" si="6"/>
        <v>794.7989417989418</v>
      </c>
    </row>
    <row r="201" spans="1:6" ht="10.5" customHeight="1">
      <c r="A201" s="19">
        <f t="shared" si="7"/>
        <v>198</v>
      </c>
      <c r="B201" s="109">
        <v>80</v>
      </c>
      <c r="C201" s="20" t="s">
        <v>184</v>
      </c>
      <c r="D201" s="7">
        <v>47671</v>
      </c>
      <c r="E201" s="7">
        <v>60</v>
      </c>
      <c r="F201" s="129">
        <f t="shared" si="6"/>
        <v>794.5166666666667</v>
      </c>
    </row>
    <row r="202" spans="1:6" ht="10.5" customHeight="1">
      <c r="A202" s="19">
        <f t="shared" si="7"/>
        <v>199</v>
      </c>
      <c r="B202" s="109">
        <v>176</v>
      </c>
      <c r="C202" s="20" t="s">
        <v>373</v>
      </c>
      <c r="D202" s="7">
        <v>38883</v>
      </c>
      <c r="E202" s="7">
        <v>49</v>
      </c>
      <c r="F202" s="129">
        <f t="shared" si="6"/>
        <v>793.530612244898</v>
      </c>
    </row>
    <row r="203" spans="1:6" ht="10.5" customHeight="1">
      <c r="A203" s="19">
        <f t="shared" si="7"/>
        <v>200</v>
      </c>
      <c r="B203" s="109">
        <v>141</v>
      </c>
      <c r="C203" s="20" t="s">
        <v>381</v>
      </c>
      <c r="D203" s="7">
        <v>38014</v>
      </c>
      <c r="E203" s="7">
        <v>48</v>
      </c>
      <c r="F203" s="129">
        <f t="shared" si="6"/>
        <v>791.9583333333334</v>
      </c>
    </row>
    <row r="204" spans="1:6" ht="10.5" customHeight="1">
      <c r="A204" s="19">
        <f t="shared" si="7"/>
        <v>201</v>
      </c>
      <c r="B204" s="109">
        <v>125</v>
      </c>
      <c r="C204" s="20" t="s">
        <v>170</v>
      </c>
      <c r="D204" s="7">
        <v>197689</v>
      </c>
      <c r="E204" s="7">
        <v>250</v>
      </c>
      <c r="F204" s="129">
        <f t="shared" si="6"/>
        <v>790.756</v>
      </c>
    </row>
    <row r="205" spans="1:6" ht="10.5" customHeight="1">
      <c r="A205" s="19">
        <f t="shared" si="7"/>
        <v>202</v>
      </c>
      <c r="B205" s="109">
        <v>197</v>
      </c>
      <c r="C205" s="20" t="s">
        <v>263</v>
      </c>
      <c r="D205" s="7">
        <v>61568</v>
      </c>
      <c r="E205" s="7">
        <v>78</v>
      </c>
      <c r="F205" s="129">
        <f t="shared" si="6"/>
        <v>789.3333333333334</v>
      </c>
    </row>
    <row r="206" spans="1:6" ht="10.5" customHeight="1">
      <c r="A206" s="19">
        <f t="shared" si="7"/>
        <v>203</v>
      </c>
      <c r="B206" s="109">
        <v>376</v>
      </c>
      <c r="C206" s="20" t="s">
        <v>343</v>
      </c>
      <c r="D206" s="7">
        <v>17263</v>
      </c>
      <c r="E206" s="7">
        <v>22</v>
      </c>
      <c r="F206" s="129">
        <f t="shared" si="6"/>
        <v>784.6818181818181</v>
      </c>
    </row>
    <row r="207" spans="1:6" ht="10.5" customHeight="1">
      <c r="A207" s="19">
        <f t="shared" si="7"/>
        <v>204</v>
      </c>
      <c r="B207" s="109">
        <v>264</v>
      </c>
      <c r="C207" s="20" t="s">
        <v>403</v>
      </c>
      <c r="D207" s="7">
        <v>82040</v>
      </c>
      <c r="E207" s="7">
        <v>105</v>
      </c>
      <c r="F207" s="129">
        <f t="shared" si="6"/>
        <v>781.3333333333334</v>
      </c>
    </row>
    <row r="208" spans="1:6" ht="10.5" customHeight="1">
      <c r="A208" s="19">
        <f t="shared" si="7"/>
        <v>205</v>
      </c>
      <c r="B208" s="109">
        <v>129</v>
      </c>
      <c r="C208" s="20" t="s">
        <v>145</v>
      </c>
      <c r="D208" s="7">
        <v>35020</v>
      </c>
      <c r="E208" s="7">
        <v>45</v>
      </c>
      <c r="F208" s="129">
        <f t="shared" si="6"/>
        <v>778.2222222222222</v>
      </c>
    </row>
    <row r="209" spans="1:6" ht="10.5" customHeight="1">
      <c r="A209" s="19">
        <f t="shared" si="7"/>
        <v>206</v>
      </c>
      <c r="B209" s="109">
        <v>146</v>
      </c>
      <c r="C209" s="20" t="s">
        <v>260</v>
      </c>
      <c r="D209" s="7">
        <v>20233</v>
      </c>
      <c r="E209" s="7">
        <v>26</v>
      </c>
      <c r="F209" s="129">
        <f t="shared" si="6"/>
        <v>778.1923076923077</v>
      </c>
    </row>
    <row r="210" spans="1:6" ht="10.5" customHeight="1">
      <c r="A210" s="19">
        <f t="shared" si="7"/>
        <v>207</v>
      </c>
      <c r="B210" s="109">
        <v>92</v>
      </c>
      <c r="C210" s="20" t="s">
        <v>407</v>
      </c>
      <c r="D210" s="7">
        <v>76998</v>
      </c>
      <c r="E210" s="7">
        <v>99</v>
      </c>
      <c r="F210" s="129">
        <f t="shared" si="6"/>
        <v>777.7575757575758</v>
      </c>
    </row>
    <row r="211" spans="1:6" ht="10.5" customHeight="1">
      <c r="A211" s="19">
        <f t="shared" si="7"/>
        <v>208</v>
      </c>
      <c r="B211" s="109">
        <v>93</v>
      </c>
      <c r="C211" s="20" t="s">
        <v>199</v>
      </c>
      <c r="D211" s="7">
        <v>25659</v>
      </c>
      <c r="E211" s="7">
        <v>33</v>
      </c>
      <c r="F211" s="129">
        <f t="shared" si="6"/>
        <v>777.5454545454545</v>
      </c>
    </row>
    <row r="212" spans="1:6" ht="10.5" customHeight="1">
      <c r="A212" s="19">
        <f t="shared" si="7"/>
        <v>209</v>
      </c>
      <c r="B212" s="109">
        <v>296</v>
      </c>
      <c r="C212" s="20" t="s">
        <v>252</v>
      </c>
      <c r="D212" s="7">
        <v>128834</v>
      </c>
      <c r="E212" s="7">
        <v>166</v>
      </c>
      <c r="F212" s="129">
        <f t="shared" si="6"/>
        <v>776.1084337349398</v>
      </c>
    </row>
    <row r="213" spans="1:6" ht="10.5" customHeight="1">
      <c r="A213" s="19">
        <f t="shared" si="7"/>
        <v>210</v>
      </c>
      <c r="B213" s="109">
        <v>268</v>
      </c>
      <c r="C213" s="20" t="s">
        <v>443</v>
      </c>
      <c r="D213" s="7">
        <v>60424</v>
      </c>
      <c r="E213" s="7">
        <v>78</v>
      </c>
      <c r="F213" s="129">
        <f t="shared" si="6"/>
        <v>774.6666666666666</v>
      </c>
    </row>
    <row r="214" spans="1:6" ht="10.5" customHeight="1">
      <c r="A214" s="19">
        <f t="shared" si="7"/>
        <v>211</v>
      </c>
      <c r="B214" s="109">
        <v>15</v>
      </c>
      <c r="C214" s="20" t="s">
        <v>390</v>
      </c>
      <c r="D214" s="7">
        <v>61099</v>
      </c>
      <c r="E214" s="7">
        <v>79</v>
      </c>
      <c r="F214" s="129">
        <f t="shared" si="6"/>
        <v>773.4050632911392</v>
      </c>
    </row>
    <row r="215" spans="1:6" ht="10.5" customHeight="1">
      <c r="A215" s="19">
        <f t="shared" si="7"/>
        <v>212</v>
      </c>
      <c r="B215" s="109">
        <v>151</v>
      </c>
      <c r="C215" s="20" t="s">
        <v>207</v>
      </c>
      <c r="D215" s="7">
        <v>59237</v>
      </c>
      <c r="E215" s="7">
        <v>77</v>
      </c>
      <c r="F215" s="129">
        <f t="shared" si="6"/>
        <v>769.3116883116883</v>
      </c>
    </row>
    <row r="216" spans="1:6" ht="10.5" customHeight="1">
      <c r="A216" s="19">
        <f t="shared" si="7"/>
        <v>213</v>
      </c>
      <c r="B216" s="109">
        <v>241</v>
      </c>
      <c r="C216" s="20" t="s">
        <v>393</v>
      </c>
      <c r="D216" s="7">
        <v>69783</v>
      </c>
      <c r="E216" s="7">
        <v>91</v>
      </c>
      <c r="F216" s="129">
        <f t="shared" si="6"/>
        <v>766.8461538461538</v>
      </c>
    </row>
    <row r="217" spans="1:6" ht="10.5" customHeight="1">
      <c r="A217" s="19">
        <f t="shared" si="7"/>
        <v>214</v>
      </c>
      <c r="B217" s="109">
        <v>349</v>
      </c>
      <c r="C217" s="20" t="s">
        <v>340</v>
      </c>
      <c r="D217" s="7">
        <v>28288</v>
      </c>
      <c r="E217" s="7">
        <v>37</v>
      </c>
      <c r="F217" s="129">
        <f t="shared" si="6"/>
        <v>764.5405405405405</v>
      </c>
    </row>
    <row r="218" spans="1:6" ht="10.5" customHeight="1">
      <c r="A218" s="19">
        <f t="shared" si="7"/>
        <v>215</v>
      </c>
      <c r="B218" s="109">
        <v>170</v>
      </c>
      <c r="C218" s="20" t="s">
        <v>121</v>
      </c>
      <c r="D218" s="7">
        <v>56290</v>
      </c>
      <c r="E218" s="7">
        <v>74</v>
      </c>
      <c r="F218" s="129">
        <f t="shared" si="6"/>
        <v>760.6756756756756</v>
      </c>
    </row>
    <row r="219" spans="1:6" ht="10.5" customHeight="1">
      <c r="A219" s="19">
        <f t="shared" si="7"/>
        <v>216</v>
      </c>
      <c r="B219" s="109">
        <v>185</v>
      </c>
      <c r="C219" s="20" t="s">
        <v>428</v>
      </c>
      <c r="D219" s="7">
        <v>39826</v>
      </c>
      <c r="E219" s="7">
        <v>53</v>
      </c>
      <c r="F219" s="129">
        <f t="shared" si="6"/>
        <v>751.433962264151</v>
      </c>
    </row>
    <row r="220" spans="1:6" ht="10.5" customHeight="1">
      <c r="A220" s="19">
        <f t="shared" si="7"/>
        <v>217</v>
      </c>
      <c r="B220" s="109">
        <v>120</v>
      </c>
      <c r="C220" s="20" t="s">
        <v>205</v>
      </c>
      <c r="D220" s="7">
        <v>119991</v>
      </c>
      <c r="E220" s="7">
        <v>160</v>
      </c>
      <c r="F220" s="129">
        <f t="shared" si="6"/>
        <v>749.94375</v>
      </c>
    </row>
    <row r="221" spans="1:6" ht="10.5" customHeight="1">
      <c r="A221" s="19">
        <f t="shared" si="7"/>
        <v>218</v>
      </c>
      <c r="B221" s="109">
        <v>267</v>
      </c>
      <c r="C221" s="20" t="s">
        <v>258</v>
      </c>
      <c r="D221" s="7">
        <v>29884</v>
      </c>
      <c r="E221" s="7">
        <v>40</v>
      </c>
      <c r="F221" s="129">
        <f t="shared" si="6"/>
        <v>747.1</v>
      </c>
    </row>
    <row r="222" spans="1:6" ht="10.5" customHeight="1">
      <c r="A222" s="19">
        <f t="shared" si="7"/>
        <v>219</v>
      </c>
      <c r="B222" s="109">
        <v>136</v>
      </c>
      <c r="C222" s="20" t="s">
        <v>123</v>
      </c>
      <c r="D222" s="7">
        <v>84109</v>
      </c>
      <c r="E222" s="7">
        <v>113</v>
      </c>
      <c r="F222" s="129">
        <f t="shared" si="6"/>
        <v>744.3274336283185</v>
      </c>
    </row>
    <row r="223" spans="1:6" ht="10.5" customHeight="1">
      <c r="A223" s="19">
        <f t="shared" si="7"/>
        <v>220</v>
      </c>
      <c r="B223" s="109">
        <v>83</v>
      </c>
      <c r="C223" s="20" t="s">
        <v>181</v>
      </c>
      <c r="D223" s="7">
        <v>37865</v>
      </c>
      <c r="E223" s="7">
        <v>51</v>
      </c>
      <c r="F223" s="129">
        <f t="shared" si="6"/>
        <v>742.4509803921569</v>
      </c>
    </row>
    <row r="224" spans="1:6" ht="10.5" customHeight="1">
      <c r="A224" s="19">
        <f t="shared" si="7"/>
        <v>221</v>
      </c>
      <c r="B224" s="109">
        <v>39</v>
      </c>
      <c r="C224" s="20" t="s">
        <v>173</v>
      </c>
      <c r="D224" s="7">
        <v>37087</v>
      </c>
      <c r="E224" s="7">
        <v>50</v>
      </c>
      <c r="F224" s="129">
        <f t="shared" si="6"/>
        <v>741.74</v>
      </c>
    </row>
    <row r="225" spans="1:6" ht="10.5" customHeight="1">
      <c r="A225" s="19">
        <f t="shared" si="7"/>
        <v>222</v>
      </c>
      <c r="B225" s="109">
        <v>102</v>
      </c>
      <c r="C225" s="20" t="s">
        <v>477</v>
      </c>
      <c r="D225" s="7">
        <v>40614</v>
      </c>
      <c r="E225" s="7">
        <v>55</v>
      </c>
      <c r="F225" s="129">
        <f t="shared" si="6"/>
        <v>738.4363636363636</v>
      </c>
    </row>
    <row r="226" spans="1:6" ht="10.5" customHeight="1">
      <c r="A226" s="19">
        <f t="shared" si="7"/>
        <v>223</v>
      </c>
      <c r="B226" s="109">
        <v>329</v>
      </c>
      <c r="C226" s="20" t="s">
        <v>216</v>
      </c>
      <c r="D226" s="7">
        <v>47098</v>
      </c>
      <c r="E226" s="7">
        <v>64</v>
      </c>
      <c r="F226" s="129">
        <f t="shared" si="6"/>
        <v>735.90625</v>
      </c>
    </row>
    <row r="227" spans="1:6" ht="10.5" customHeight="1">
      <c r="A227" s="19">
        <f t="shared" si="7"/>
        <v>224</v>
      </c>
      <c r="B227" s="109">
        <v>139</v>
      </c>
      <c r="C227" s="20" t="s">
        <v>436</v>
      </c>
      <c r="D227" s="7">
        <v>52172</v>
      </c>
      <c r="E227" s="7">
        <v>71</v>
      </c>
      <c r="F227" s="129">
        <f t="shared" si="6"/>
        <v>734.8169014084507</v>
      </c>
    </row>
    <row r="228" spans="1:6" ht="10.5" customHeight="1">
      <c r="A228" s="19">
        <f t="shared" si="7"/>
        <v>225</v>
      </c>
      <c r="B228" s="109">
        <v>313</v>
      </c>
      <c r="C228" s="20" t="s">
        <v>471</v>
      </c>
      <c r="D228" s="7">
        <v>47684</v>
      </c>
      <c r="E228" s="7">
        <v>65</v>
      </c>
      <c r="F228" s="129">
        <f t="shared" si="6"/>
        <v>733.6</v>
      </c>
    </row>
    <row r="229" spans="1:6" ht="10.5" customHeight="1">
      <c r="A229" s="19">
        <f t="shared" si="7"/>
        <v>226</v>
      </c>
      <c r="B229" s="109">
        <v>99</v>
      </c>
      <c r="C229" s="20" t="s">
        <v>296</v>
      </c>
      <c r="D229" s="7">
        <v>54266</v>
      </c>
      <c r="E229" s="7">
        <v>74</v>
      </c>
      <c r="F229" s="129">
        <f t="shared" si="6"/>
        <v>733.3243243243244</v>
      </c>
    </row>
    <row r="230" spans="1:6" ht="10.5" customHeight="1">
      <c r="A230" s="19">
        <f t="shared" si="7"/>
        <v>227</v>
      </c>
      <c r="B230" s="109">
        <v>68</v>
      </c>
      <c r="C230" s="20" t="s">
        <v>473</v>
      </c>
      <c r="D230" s="7">
        <v>63798</v>
      </c>
      <c r="E230" s="7">
        <v>87</v>
      </c>
      <c r="F230" s="129">
        <f t="shared" si="6"/>
        <v>733.3103448275862</v>
      </c>
    </row>
    <row r="231" spans="1:6" ht="10.5" customHeight="1">
      <c r="A231" s="19">
        <f t="shared" si="7"/>
        <v>228</v>
      </c>
      <c r="B231" s="109">
        <v>323</v>
      </c>
      <c r="C231" s="20" t="s">
        <v>429</v>
      </c>
      <c r="D231" s="7">
        <v>87201</v>
      </c>
      <c r="E231" s="7">
        <v>119</v>
      </c>
      <c r="F231" s="129">
        <f t="shared" si="6"/>
        <v>732.781512605042</v>
      </c>
    </row>
    <row r="232" spans="1:6" ht="10.5" customHeight="1">
      <c r="A232" s="19">
        <f t="shared" si="7"/>
        <v>229</v>
      </c>
      <c r="B232" s="109">
        <v>148</v>
      </c>
      <c r="C232" s="20" t="s">
        <v>457</v>
      </c>
      <c r="D232" s="7">
        <v>29281</v>
      </c>
      <c r="E232" s="7">
        <v>40</v>
      </c>
      <c r="F232" s="129">
        <f t="shared" si="6"/>
        <v>732.025</v>
      </c>
    </row>
    <row r="233" spans="1:6" ht="10.5" customHeight="1">
      <c r="A233" s="19">
        <f t="shared" si="7"/>
        <v>230</v>
      </c>
      <c r="B233" s="109">
        <v>306</v>
      </c>
      <c r="C233" s="20" t="s">
        <v>417</v>
      </c>
      <c r="D233" s="7">
        <v>68182</v>
      </c>
      <c r="E233" s="7">
        <v>94</v>
      </c>
      <c r="F233" s="129">
        <f t="shared" si="6"/>
        <v>725.3404255319149</v>
      </c>
    </row>
    <row r="234" spans="1:6" ht="10.5" customHeight="1">
      <c r="A234" s="19">
        <f t="shared" si="7"/>
        <v>231</v>
      </c>
      <c r="B234" s="109">
        <v>297</v>
      </c>
      <c r="C234" s="20" t="s">
        <v>104</v>
      </c>
      <c r="D234" s="7">
        <v>26765</v>
      </c>
      <c r="E234" s="7">
        <v>37</v>
      </c>
      <c r="F234" s="129">
        <f t="shared" si="6"/>
        <v>723.3783783783783</v>
      </c>
    </row>
    <row r="235" spans="1:6" ht="10.5" customHeight="1">
      <c r="A235" s="19">
        <f t="shared" si="7"/>
        <v>232</v>
      </c>
      <c r="B235" s="109">
        <v>229</v>
      </c>
      <c r="C235" s="20" t="s">
        <v>103</v>
      </c>
      <c r="D235" s="7">
        <v>18079</v>
      </c>
      <c r="E235" s="7">
        <v>25</v>
      </c>
      <c r="F235" s="129">
        <f t="shared" si="6"/>
        <v>723.16</v>
      </c>
    </row>
    <row r="236" spans="1:6" ht="10.5" customHeight="1">
      <c r="A236" s="19">
        <f t="shared" si="7"/>
        <v>233</v>
      </c>
      <c r="B236" s="109">
        <v>244</v>
      </c>
      <c r="C236" s="20" t="s">
        <v>160</v>
      </c>
      <c r="D236" s="7">
        <v>49826</v>
      </c>
      <c r="E236" s="7">
        <v>69</v>
      </c>
      <c r="F236" s="129">
        <f t="shared" si="6"/>
        <v>722.1159420289855</v>
      </c>
    </row>
    <row r="237" spans="1:6" ht="10.5" customHeight="1">
      <c r="A237" s="19">
        <f t="shared" si="7"/>
        <v>234</v>
      </c>
      <c r="B237" s="109">
        <v>336</v>
      </c>
      <c r="C237" s="20" t="s">
        <v>392</v>
      </c>
      <c r="D237" s="7">
        <v>74129</v>
      </c>
      <c r="E237" s="7">
        <v>103</v>
      </c>
      <c r="F237" s="129">
        <f t="shared" si="6"/>
        <v>719.6990291262136</v>
      </c>
    </row>
    <row r="238" spans="1:6" ht="10.5" customHeight="1">
      <c r="A238" s="19">
        <f t="shared" si="7"/>
        <v>235</v>
      </c>
      <c r="B238" s="109">
        <v>260</v>
      </c>
      <c r="C238" s="20" t="s">
        <v>174</v>
      </c>
      <c r="D238" s="7">
        <v>30216</v>
      </c>
      <c r="E238" s="7">
        <v>42</v>
      </c>
      <c r="F238" s="129">
        <f t="shared" si="6"/>
        <v>719.4285714285714</v>
      </c>
    </row>
    <row r="239" spans="1:6" ht="10.5" customHeight="1">
      <c r="A239" s="19">
        <f t="shared" si="7"/>
        <v>236</v>
      </c>
      <c r="B239" s="109">
        <v>173</v>
      </c>
      <c r="C239" s="20" t="s">
        <v>449</v>
      </c>
      <c r="D239" s="7">
        <v>20823</v>
      </c>
      <c r="E239" s="7">
        <v>29</v>
      </c>
      <c r="F239" s="129">
        <f t="shared" si="6"/>
        <v>718.0344827586207</v>
      </c>
    </row>
    <row r="240" spans="1:6" ht="10.5" customHeight="1">
      <c r="A240" s="19">
        <f t="shared" si="7"/>
        <v>237</v>
      </c>
      <c r="B240" s="109">
        <v>177</v>
      </c>
      <c r="C240" s="20" t="s">
        <v>322</v>
      </c>
      <c r="D240" s="7">
        <v>141544</v>
      </c>
      <c r="E240" s="7">
        <v>198</v>
      </c>
      <c r="F240" s="129">
        <f t="shared" si="6"/>
        <v>714.8686868686868</v>
      </c>
    </row>
    <row r="241" spans="1:6" ht="10.5" customHeight="1">
      <c r="A241" s="19">
        <f t="shared" si="7"/>
        <v>238</v>
      </c>
      <c r="B241" s="109">
        <v>272</v>
      </c>
      <c r="C241" s="20" t="s">
        <v>396</v>
      </c>
      <c r="D241" s="7">
        <v>117516</v>
      </c>
      <c r="E241" s="7">
        <v>165</v>
      </c>
      <c r="F241" s="129">
        <f t="shared" si="6"/>
        <v>712.2181818181818</v>
      </c>
    </row>
    <row r="242" spans="1:6" ht="10.5" customHeight="1">
      <c r="A242" s="19">
        <f t="shared" si="7"/>
        <v>239</v>
      </c>
      <c r="B242" s="109">
        <v>311</v>
      </c>
      <c r="C242" s="20" t="s">
        <v>354</v>
      </c>
      <c r="D242" s="7">
        <v>61220</v>
      </c>
      <c r="E242" s="7">
        <v>86</v>
      </c>
      <c r="F242" s="129">
        <f t="shared" si="6"/>
        <v>711.8604651162791</v>
      </c>
    </row>
    <row r="243" spans="1:6" ht="10.5" customHeight="1">
      <c r="A243" s="19">
        <f t="shared" si="7"/>
        <v>240</v>
      </c>
      <c r="B243" s="109">
        <v>252</v>
      </c>
      <c r="C243" s="20" t="s">
        <v>290</v>
      </c>
      <c r="D243" s="7">
        <v>66171</v>
      </c>
      <c r="E243" s="7">
        <v>93</v>
      </c>
      <c r="F243" s="129">
        <f t="shared" si="6"/>
        <v>711.516129032258</v>
      </c>
    </row>
    <row r="244" spans="1:6" ht="10.5" customHeight="1">
      <c r="A244" s="19">
        <f t="shared" si="7"/>
        <v>241</v>
      </c>
      <c r="B244" s="109">
        <v>178</v>
      </c>
      <c r="C244" s="20" t="s">
        <v>405</v>
      </c>
      <c r="D244" s="7">
        <v>229391</v>
      </c>
      <c r="E244" s="7">
        <v>324</v>
      </c>
      <c r="F244" s="129">
        <f t="shared" si="6"/>
        <v>707.9969135802469</v>
      </c>
    </row>
    <row r="245" spans="1:6" ht="10.5" customHeight="1">
      <c r="A245" s="19">
        <f t="shared" si="7"/>
        <v>242</v>
      </c>
      <c r="B245" s="109">
        <v>192</v>
      </c>
      <c r="C245" s="20" t="s">
        <v>197</v>
      </c>
      <c r="D245" s="7">
        <v>12024</v>
      </c>
      <c r="E245" s="7">
        <v>17</v>
      </c>
      <c r="F245" s="129">
        <f t="shared" si="6"/>
        <v>707.2941176470588</v>
      </c>
    </row>
    <row r="246" spans="1:6" ht="10.5" customHeight="1">
      <c r="A246" s="19">
        <f t="shared" si="7"/>
        <v>243</v>
      </c>
      <c r="B246" s="109">
        <v>65</v>
      </c>
      <c r="C246" s="20" t="s">
        <v>389</v>
      </c>
      <c r="D246" s="7">
        <v>70696</v>
      </c>
      <c r="E246" s="7">
        <v>100</v>
      </c>
      <c r="F246" s="129">
        <f t="shared" si="6"/>
        <v>706.96</v>
      </c>
    </row>
    <row r="247" spans="1:6" ht="10.5" customHeight="1">
      <c r="A247" s="19">
        <f t="shared" si="7"/>
        <v>244</v>
      </c>
      <c r="B247" s="109">
        <v>111</v>
      </c>
      <c r="C247" s="20" t="s">
        <v>476</v>
      </c>
      <c r="D247" s="7">
        <v>40974</v>
      </c>
      <c r="E247" s="7">
        <v>58</v>
      </c>
      <c r="F247" s="129">
        <f t="shared" si="6"/>
        <v>706.448275862069</v>
      </c>
    </row>
    <row r="248" spans="1:6" ht="10.5" customHeight="1">
      <c r="A248" s="19">
        <f t="shared" si="7"/>
        <v>245</v>
      </c>
      <c r="B248" s="109">
        <v>288</v>
      </c>
      <c r="C248" s="20" t="s">
        <v>344</v>
      </c>
      <c r="D248" s="7">
        <v>87358</v>
      </c>
      <c r="E248" s="7">
        <v>124</v>
      </c>
      <c r="F248" s="129">
        <f t="shared" si="6"/>
        <v>704.5</v>
      </c>
    </row>
    <row r="249" spans="1:6" ht="10.5" customHeight="1">
      <c r="A249" s="19">
        <f t="shared" si="7"/>
        <v>246</v>
      </c>
      <c r="B249" s="109">
        <v>330</v>
      </c>
      <c r="C249" s="20" t="s">
        <v>240</v>
      </c>
      <c r="D249" s="7">
        <v>84530</v>
      </c>
      <c r="E249" s="7">
        <v>120</v>
      </c>
      <c r="F249" s="129">
        <f t="shared" si="6"/>
        <v>704.4166666666666</v>
      </c>
    </row>
    <row r="250" spans="1:6" ht="10.5" customHeight="1">
      <c r="A250" s="19">
        <f t="shared" si="7"/>
        <v>247</v>
      </c>
      <c r="B250" s="109">
        <v>331</v>
      </c>
      <c r="C250" s="20" t="s">
        <v>120</v>
      </c>
      <c r="D250" s="7">
        <v>37306</v>
      </c>
      <c r="E250" s="7">
        <v>53</v>
      </c>
      <c r="F250" s="129">
        <f t="shared" si="6"/>
        <v>703.8867924528302</v>
      </c>
    </row>
    <row r="251" spans="1:6" ht="10.5" customHeight="1">
      <c r="A251" s="19">
        <f t="shared" si="7"/>
        <v>248</v>
      </c>
      <c r="B251" s="109">
        <v>187</v>
      </c>
      <c r="C251" s="20" t="s">
        <v>269</v>
      </c>
      <c r="D251" s="7">
        <v>48535</v>
      </c>
      <c r="E251" s="7">
        <v>69</v>
      </c>
      <c r="F251" s="129">
        <f t="shared" si="6"/>
        <v>703.4057971014493</v>
      </c>
    </row>
    <row r="252" spans="1:6" ht="10.5" customHeight="1">
      <c r="A252" s="19">
        <f t="shared" si="7"/>
        <v>249</v>
      </c>
      <c r="B252" s="109">
        <v>95</v>
      </c>
      <c r="C252" s="20" t="s">
        <v>431</v>
      </c>
      <c r="D252" s="7">
        <v>31524</v>
      </c>
      <c r="E252" s="7">
        <v>45</v>
      </c>
      <c r="F252" s="129">
        <f t="shared" si="6"/>
        <v>700.5333333333333</v>
      </c>
    </row>
    <row r="253" spans="1:6" ht="10.5" customHeight="1">
      <c r="A253" s="19">
        <f t="shared" si="7"/>
        <v>250</v>
      </c>
      <c r="B253" s="109">
        <v>269</v>
      </c>
      <c r="C253" s="20" t="s">
        <v>225</v>
      </c>
      <c r="D253" s="7">
        <v>64316</v>
      </c>
      <c r="E253" s="7">
        <v>92</v>
      </c>
      <c r="F253" s="129">
        <f t="shared" si="6"/>
        <v>699.0869565217391</v>
      </c>
    </row>
    <row r="254" spans="1:6" ht="10.5" customHeight="1">
      <c r="A254" s="19">
        <f t="shared" si="7"/>
        <v>251</v>
      </c>
      <c r="B254" s="109">
        <v>85</v>
      </c>
      <c r="C254" s="20" t="s">
        <v>283</v>
      </c>
      <c r="D254" s="7">
        <v>36905</v>
      </c>
      <c r="E254" s="7">
        <v>53</v>
      </c>
      <c r="F254" s="129">
        <f t="shared" si="6"/>
        <v>696.3207547169811</v>
      </c>
    </row>
    <row r="255" spans="1:6" ht="10.5" customHeight="1">
      <c r="A255" s="19">
        <f t="shared" si="7"/>
        <v>252</v>
      </c>
      <c r="B255" s="109">
        <v>324</v>
      </c>
      <c r="C255" s="20" t="s">
        <v>257</v>
      </c>
      <c r="D255" s="7">
        <v>153173</v>
      </c>
      <c r="E255" s="7">
        <v>220</v>
      </c>
      <c r="F255" s="129">
        <f t="shared" si="6"/>
        <v>696.2409090909091</v>
      </c>
    </row>
    <row r="256" spans="1:6" ht="10.5" customHeight="1">
      <c r="A256" s="19">
        <f t="shared" si="7"/>
        <v>253</v>
      </c>
      <c r="B256" s="109">
        <v>245</v>
      </c>
      <c r="C256" s="20" t="s">
        <v>394</v>
      </c>
      <c r="D256" s="7">
        <v>70310</v>
      </c>
      <c r="E256" s="7">
        <v>101</v>
      </c>
      <c r="F256" s="129">
        <f t="shared" si="6"/>
        <v>696.1386138613861</v>
      </c>
    </row>
    <row r="257" spans="1:6" ht="10.5" customHeight="1">
      <c r="A257" s="19">
        <f t="shared" si="7"/>
        <v>254</v>
      </c>
      <c r="B257" s="109">
        <v>295</v>
      </c>
      <c r="C257" s="20" t="s">
        <v>452</v>
      </c>
      <c r="D257" s="7">
        <v>32676</v>
      </c>
      <c r="E257" s="7">
        <v>47</v>
      </c>
      <c r="F257" s="129">
        <f t="shared" si="6"/>
        <v>695.2340425531914</v>
      </c>
    </row>
    <row r="258" spans="1:6" ht="10.5" customHeight="1">
      <c r="A258" s="19">
        <f t="shared" si="7"/>
        <v>255</v>
      </c>
      <c r="B258" s="109">
        <v>72</v>
      </c>
      <c r="C258" s="20" t="s">
        <v>138</v>
      </c>
      <c r="D258" s="7">
        <v>40980</v>
      </c>
      <c r="E258" s="7">
        <v>59</v>
      </c>
      <c r="F258" s="129">
        <f t="shared" si="6"/>
        <v>694.5762711864406</v>
      </c>
    </row>
    <row r="259" spans="1:6" ht="10.5" customHeight="1">
      <c r="A259" s="19">
        <f t="shared" si="7"/>
        <v>256</v>
      </c>
      <c r="B259" s="109">
        <v>86</v>
      </c>
      <c r="C259" s="20" t="s">
        <v>208</v>
      </c>
      <c r="D259" s="7">
        <v>45841</v>
      </c>
      <c r="E259" s="7">
        <v>66</v>
      </c>
      <c r="F259" s="129">
        <f t="shared" si="6"/>
        <v>694.560606060606</v>
      </c>
    </row>
    <row r="260" spans="1:6" ht="10.5" customHeight="1">
      <c r="A260" s="19">
        <f t="shared" si="7"/>
        <v>257</v>
      </c>
      <c r="B260" s="109">
        <v>134</v>
      </c>
      <c r="C260" s="20" t="s">
        <v>149</v>
      </c>
      <c r="D260" s="7">
        <v>85134</v>
      </c>
      <c r="E260" s="7">
        <v>123</v>
      </c>
      <c r="F260" s="129">
        <f t="shared" si="6"/>
        <v>692.1463414634146</v>
      </c>
    </row>
    <row r="261" spans="1:6" ht="10.5" customHeight="1">
      <c r="A261" s="19">
        <f t="shared" si="7"/>
        <v>258</v>
      </c>
      <c r="B261" s="109">
        <v>243</v>
      </c>
      <c r="C261" s="20" t="s">
        <v>230</v>
      </c>
      <c r="D261" s="7">
        <v>33186</v>
      </c>
      <c r="E261" s="7">
        <v>48</v>
      </c>
      <c r="F261" s="129">
        <f aca="true" t="shared" si="8" ref="F261:F292">D261/E261</f>
        <v>691.375</v>
      </c>
    </row>
    <row r="262" spans="1:6" ht="10.5" customHeight="1">
      <c r="A262" s="19">
        <f aca="true" t="shared" si="9" ref="A262:A325">A261+1</f>
        <v>259</v>
      </c>
      <c r="B262" s="109">
        <v>25</v>
      </c>
      <c r="C262" s="20" t="s">
        <v>137</v>
      </c>
      <c r="D262" s="7">
        <v>86997</v>
      </c>
      <c r="E262" s="7">
        <v>126</v>
      </c>
      <c r="F262" s="129">
        <f t="shared" si="8"/>
        <v>690.452380952381</v>
      </c>
    </row>
    <row r="263" spans="1:6" ht="10.5" customHeight="1">
      <c r="A263" s="19">
        <f t="shared" si="9"/>
        <v>260</v>
      </c>
      <c r="B263" s="109">
        <v>138</v>
      </c>
      <c r="C263" s="20" t="s">
        <v>101</v>
      </c>
      <c r="D263" s="7">
        <v>14940</v>
      </c>
      <c r="E263" s="7">
        <v>22</v>
      </c>
      <c r="F263" s="129">
        <f t="shared" si="8"/>
        <v>679.0909090909091</v>
      </c>
    </row>
    <row r="264" spans="1:6" ht="10.5" customHeight="1">
      <c r="A264" s="19">
        <f t="shared" si="9"/>
        <v>261</v>
      </c>
      <c r="B264" s="109">
        <v>259</v>
      </c>
      <c r="C264" s="20" t="s">
        <v>447</v>
      </c>
      <c r="D264" s="7">
        <v>63125</v>
      </c>
      <c r="E264" s="7">
        <v>93</v>
      </c>
      <c r="F264" s="129">
        <f t="shared" si="8"/>
        <v>678.763440860215</v>
      </c>
    </row>
    <row r="265" spans="1:6" ht="10.5" customHeight="1">
      <c r="A265" s="19">
        <f t="shared" si="9"/>
        <v>262</v>
      </c>
      <c r="B265" s="109">
        <v>270</v>
      </c>
      <c r="C265" s="20" t="s">
        <v>232</v>
      </c>
      <c r="D265" s="7">
        <v>75232</v>
      </c>
      <c r="E265" s="7">
        <v>111</v>
      </c>
      <c r="F265" s="129">
        <f t="shared" si="8"/>
        <v>677.7657657657658</v>
      </c>
    </row>
    <row r="266" spans="1:6" ht="10.5" customHeight="1">
      <c r="A266" s="19">
        <f t="shared" si="9"/>
        <v>263</v>
      </c>
      <c r="B266" s="109">
        <v>40</v>
      </c>
      <c r="C266" s="20" t="s">
        <v>256</v>
      </c>
      <c r="D266" s="7">
        <v>49379</v>
      </c>
      <c r="E266" s="7">
        <v>73</v>
      </c>
      <c r="F266" s="129">
        <f t="shared" si="8"/>
        <v>676.4246575342465</v>
      </c>
    </row>
    <row r="267" spans="1:6" ht="10.5" customHeight="1">
      <c r="A267" s="19">
        <f t="shared" si="9"/>
        <v>264</v>
      </c>
      <c r="B267" s="109">
        <v>35</v>
      </c>
      <c r="C267" s="20" t="s">
        <v>139</v>
      </c>
      <c r="D267" s="7">
        <v>41235</v>
      </c>
      <c r="E267" s="7">
        <v>61</v>
      </c>
      <c r="F267" s="129">
        <f t="shared" si="8"/>
        <v>675.983606557377</v>
      </c>
    </row>
    <row r="268" spans="1:6" ht="10.5" customHeight="1">
      <c r="A268" s="19">
        <f t="shared" si="9"/>
        <v>265</v>
      </c>
      <c r="B268" s="109">
        <v>31</v>
      </c>
      <c r="C268" s="20" t="s">
        <v>330</v>
      </c>
      <c r="D268" s="7">
        <v>26888</v>
      </c>
      <c r="E268" s="7">
        <v>40</v>
      </c>
      <c r="F268" s="129">
        <f t="shared" si="8"/>
        <v>672.2</v>
      </c>
    </row>
    <row r="269" spans="1:6" ht="10.5" customHeight="1">
      <c r="A269" s="19">
        <f t="shared" si="9"/>
        <v>266</v>
      </c>
      <c r="B269" s="109">
        <v>357</v>
      </c>
      <c r="C269" s="20" t="s">
        <v>221</v>
      </c>
      <c r="D269" s="7">
        <v>87878</v>
      </c>
      <c r="E269" s="7">
        <v>131</v>
      </c>
      <c r="F269" s="129">
        <f t="shared" si="8"/>
        <v>670.824427480916</v>
      </c>
    </row>
    <row r="270" spans="1:6" ht="10.5" customHeight="1">
      <c r="A270" s="19">
        <f t="shared" si="9"/>
        <v>267</v>
      </c>
      <c r="B270" s="109">
        <v>175</v>
      </c>
      <c r="C270" s="20" t="s">
        <v>422</v>
      </c>
      <c r="D270" s="7">
        <v>46809</v>
      </c>
      <c r="E270" s="7">
        <v>70</v>
      </c>
      <c r="F270" s="129">
        <f t="shared" si="8"/>
        <v>668.7</v>
      </c>
    </row>
    <row r="271" spans="1:6" ht="10.5" customHeight="1">
      <c r="A271" s="19">
        <f t="shared" si="9"/>
        <v>268</v>
      </c>
      <c r="B271" s="109">
        <v>48</v>
      </c>
      <c r="C271" s="20" t="s">
        <v>410</v>
      </c>
      <c r="D271" s="7">
        <v>13981</v>
      </c>
      <c r="E271" s="7">
        <v>21</v>
      </c>
      <c r="F271" s="129">
        <f t="shared" si="8"/>
        <v>665.7619047619048</v>
      </c>
    </row>
    <row r="272" spans="1:6" ht="10.5" customHeight="1">
      <c r="A272" s="19">
        <f t="shared" si="9"/>
        <v>269</v>
      </c>
      <c r="B272" s="109">
        <v>77</v>
      </c>
      <c r="C272" s="20" t="s">
        <v>441</v>
      </c>
      <c r="D272" s="7">
        <v>63701</v>
      </c>
      <c r="E272" s="7">
        <v>96</v>
      </c>
      <c r="F272" s="129">
        <f t="shared" si="8"/>
        <v>663.5520833333334</v>
      </c>
    </row>
    <row r="273" spans="1:6" ht="10.5" customHeight="1">
      <c r="A273" s="19">
        <f t="shared" si="9"/>
        <v>270</v>
      </c>
      <c r="B273" s="109">
        <v>46</v>
      </c>
      <c r="C273" s="20" t="s">
        <v>297</v>
      </c>
      <c r="D273" s="7">
        <v>36368</v>
      </c>
      <c r="E273" s="7">
        <v>55</v>
      </c>
      <c r="F273" s="129">
        <f t="shared" si="8"/>
        <v>661.2363636363636</v>
      </c>
    </row>
    <row r="274" spans="1:6" ht="10.5" customHeight="1">
      <c r="A274" s="19">
        <f t="shared" si="9"/>
        <v>271</v>
      </c>
      <c r="B274" s="109">
        <v>166</v>
      </c>
      <c r="C274" s="20" t="s">
        <v>183</v>
      </c>
      <c r="D274" s="7">
        <v>23064</v>
      </c>
      <c r="E274" s="7">
        <v>35</v>
      </c>
      <c r="F274" s="129">
        <f t="shared" si="8"/>
        <v>658.9714285714285</v>
      </c>
    </row>
    <row r="275" spans="1:6" ht="10.5" customHeight="1">
      <c r="A275" s="19">
        <f t="shared" si="9"/>
        <v>272</v>
      </c>
      <c r="B275" s="109">
        <v>107</v>
      </c>
      <c r="C275" s="20" t="s">
        <v>470</v>
      </c>
      <c r="D275" s="7">
        <v>31590</v>
      </c>
      <c r="E275" s="7">
        <v>48</v>
      </c>
      <c r="F275" s="129">
        <f t="shared" si="8"/>
        <v>658.125</v>
      </c>
    </row>
    <row r="276" spans="1:6" ht="10.5" customHeight="1">
      <c r="A276" s="19">
        <f t="shared" si="9"/>
        <v>273</v>
      </c>
      <c r="B276" s="109">
        <v>365</v>
      </c>
      <c r="C276" s="20" t="s">
        <v>128</v>
      </c>
      <c r="D276" s="7">
        <v>43992</v>
      </c>
      <c r="E276" s="7">
        <v>67</v>
      </c>
      <c r="F276" s="129">
        <f t="shared" si="8"/>
        <v>656.5970149253732</v>
      </c>
    </row>
    <row r="277" spans="1:6" ht="10.5" customHeight="1">
      <c r="A277" s="19">
        <f t="shared" si="9"/>
        <v>274</v>
      </c>
      <c r="B277" s="109">
        <v>358</v>
      </c>
      <c r="C277" s="20" t="s">
        <v>382</v>
      </c>
      <c r="D277" s="7">
        <v>22972</v>
      </c>
      <c r="E277" s="7">
        <v>35</v>
      </c>
      <c r="F277" s="129">
        <f t="shared" si="8"/>
        <v>656.3428571428572</v>
      </c>
    </row>
    <row r="278" spans="1:6" ht="10.5" customHeight="1">
      <c r="A278" s="19">
        <f t="shared" si="9"/>
        <v>275</v>
      </c>
      <c r="B278" s="109">
        <v>190</v>
      </c>
      <c r="C278" s="20" t="s">
        <v>387</v>
      </c>
      <c r="D278" s="7">
        <v>37882</v>
      </c>
      <c r="E278" s="7">
        <v>58</v>
      </c>
      <c r="F278" s="129">
        <f t="shared" si="8"/>
        <v>653.1379310344828</v>
      </c>
    </row>
    <row r="279" spans="1:6" ht="10.5" customHeight="1">
      <c r="A279" s="19">
        <f t="shared" si="9"/>
        <v>276</v>
      </c>
      <c r="B279" s="109">
        <v>43</v>
      </c>
      <c r="C279" s="20" t="s">
        <v>413</v>
      </c>
      <c r="D279" s="7">
        <v>25283</v>
      </c>
      <c r="E279" s="7">
        <v>39</v>
      </c>
      <c r="F279" s="129">
        <f t="shared" si="8"/>
        <v>648.2820512820513</v>
      </c>
    </row>
    <row r="280" spans="1:6" ht="10.5" customHeight="1">
      <c r="A280" s="19">
        <f t="shared" si="9"/>
        <v>277</v>
      </c>
      <c r="B280" s="109">
        <v>274</v>
      </c>
      <c r="C280" s="20" t="s">
        <v>351</v>
      </c>
      <c r="D280" s="7">
        <v>152734</v>
      </c>
      <c r="E280" s="7">
        <v>236</v>
      </c>
      <c r="F280" s="129">
        <f t="shared" si="8"/>
        <v>647.1779661016949</v>
      </c>
    </row>
    <row r="281" spans="1:6" ht="10.5" customHeight="1">
      <c r="A281" s="19">
        <f t="shared" si="9"/>
        <v>278</v>
      </c>
      <c r="B281" s="109">
        <v>165</v>
      </c>
      <c r="C281" s="20" t="s">
        <v>379</v>
      </c>
      <c r="D281" s="7">
        <v>71678</v>
      </c>
      <c r="E281" s="7">
        <v>111</v>
      </c>
      <c r="F281" s="129">
        <f t="shared" si="8"/>
        <v>645.7477477477478</v>
      </c>
    </row>
    <row r="282" spans="1:6" ht="10.5" customHeight="1">
      <c r="A282" s="19">
        <f t="shared" si="9"/>
        <v>279</v>
      </c>
      <c r="B282" s="109">
        <v>9</v>
      </c>
      <c r="C282" s="20" t="s">
        <v>211</v>
      </c>
      <c r="D282" s="7">
        <v>29316</v>
      </c>
      <c r="E282" s="7">
        <v>46</v>
      </c>
      <c r="F282" s="129">
        <f t="shared" si="8"/>
        <v>637.304347826087</v>
      </c>
    </row>
    <row r="283" spans="1:6" ht="10.5" customHeight="1">
      <c r="A283" s="19">
        <f t="shared" si="9"/>
        <v>280</v>
      </c>
      <c r="B283" s="109">
        <v>53</v>
      </c>
      <c r="C283" s="20" t="s">
        <v>372</v>
      </c>
      <c r="D283" s="7">
        <v>84612</v>
      </c>
      <c r="E283" s="7">
        <v>133</v>
      </c>
      <c r="F283" s="129">
        <f t="shared" si="8"/>
        <v>636.1804511278195</v>
      </c>
    </row>
    <row r="284" spans="1:6" ht="10.5" customHeight="1">
      <c r="A284" s="19">
        <f t="shared" si="9"/>
        <v>281</v>
      </c>
      <c r="B284" s="109">
        <v>74</v>
      </c>
      <c r="C284" s="20" t="s">
        <v>465</v>
      </c>
      <c r="D284" s="7">
        <v>57140</v>
      </c>
      <c r="E284" s="7">
        <v>90</v>
      </c>
      <c r="F284" s="129">
        <f t="shared" si="8"/>
        <v>634.8888888888889</v>
      </c>
    </row>
    <row r="285" spans="1:6" ht="10.5" customHeight="1">
      <c r="A285" s="19">
        <f t="shared" si="9"/>
        <v>282</v>
      </c>
      <c r="B285" s="109">
        <v>368</v>
      </c>
      <c r="C285" s="20" t="s">
        <v>432</v>
      </c>
      <c r="D285" s="7">
        <v>31106</v>
      </c>
      <c r="E285" s="7">
        <v>49</v>
      </c>
      <c r="F285" s="129">
        <f t="shared" si="8"/>
        <v>634.8163265306123</v>
      </c>
    </row>
    <row r="286" spans="1:6" ht="10.5" customHeight="1">
      <c r="A286" s="19">
        <f t="shared" si="9"/>
        <v>283</v>
      </c>
      <c r="B286" s="109">
        <v>154</v>
      </c>
      <c r="C286" s="20" t="s">
        <v>179</v>
      </c>
      <c r="D286" s="7">
        <v>40943</v>
      </c>
      <c r="E286" s="7">
        <v>65</v>
      </c>
      <c r="F286" s="129">
        <f t="shared" si="8"/>
        <v>629.8923076923077</v>
      </c>
    </row>
    <row r="287" spans="1:6" ht="10.5" customHeight="1">
      <c r="A287" s="19">
        <f t="shared" si="9"/>
        <v>284</v>
      </c>
      <c r="B287" s="109">
        <v>28</v>
      </c>
      <c r="C287" s="20" t="s">
        <v>454</v>
      </c>
      <c r="D287" s="7">
        <v>83817</v>
      </c>
      <c r="E287" s="7">
        <v>134</v>
      </c>
      <c r="F287" s="129">
        <f t="shared" si="8"/>
        <v>625.5</v>
      </c>
    </row>
    <row r="288" spans="1:6" ht="10.5" customHeight="1">
      <c r="A288" s="19">
        <f t="shared" si="9"/>
        <v>285</v>
      </c>
      <c r="B288" s="109">
        <v>26</v>
      </c>
      <c r="C288" s="20" t="s">
        <v>440</v>
      </c>
      <c r="D288" s="7">
        <v>25011</v>
      </c>
      <c r="E288" s="7">
        <v>40</v>
      </c>
      <c r="F288" s="129">
        <f t="shared" si="8"/>
        <v>625.275</v>
      </c>
    </row>
    <row r="289" spans="1:6" ht="10.5" customHeight="1">
      <c r="A289" s="19">
        <f t="shared" si="9"/>
        <v>286</v>
      </c>
      <c r="B289" s="109">
        <v>307</v>
      </c>
      <c r="C289" s="20" t="s">
        <v>254</v>
      </c>
      <c r="D289" s="7">
        <v>29969</v>
      </c>
      <c r="E289" s="7">
        <v>48</v>
      </c>
      <c r="F289" s="129">
        <f t="shared" si="8"/>
        <v>624.3541666666666</v>
      </c>
    </row>
    <row r="290" spans="1:6" ht="10.5" customHeight="1">
      <c r="A290" s="19">
        <f t="shared" si="9"/>
        <v>287</v>
      </c>
      <c r="B290" s="109">
        <v>152</v>
      </c>
      <c r="C290" s="20" t="s">
        <v>383</v>
      </c>
      <c r="D290" s="7">
        <v>61682</v>
      </c>
      <c r="E290" s="7">
        <v>100</v>
      </c>
      <c r="F290" s="129">
        <f t="shared" si="8"/>
        <v>616.82</v>
      </c>
    </row>
    <row r="291" spans="1:6" ht="10.5" customHeight="1">
      <c r="A291" s="19">
        <f t="shared" si="9"/>
        <v>288</v>
      </c>
      <c r="B291" s="109">
        <v>60</v>
      </c>
      <c r="C291" s="20" t="s">
        <v>246</v>
      </c>
      <c r="D291" s="7">
        <v>85662</v>
      </c>
      <c r="E291" s="7">
        <v>139</v>
      </c>
      <c r="F291" s="129">
        <f t="shared" si="8"/>
        <v>616.273381294964</v>
      </c>
    </row>
    <row r="292" spans="1:6" ht="10.5" customHeight="1">
      <c r="A292" s="19">
        <f t="shared" si="9"/>
        <v>289</v>
      </c>
      <c r="B292" s="109">
        <v>319</v>
      </c>
      <c r="C292" s="20" t="s">
        <v>222</v>
      </c>
      <c r="D292" s="7">
        <v>109890</v>
      </c>
      <c r="E292" s="7">
        <v>179</v>
      </c>
      <c r="F292" s="129">
        <f t="shared" si="8"/>
        <v>613.9106145251396</v>
      </c>
    </row>
    <row r="293" spans="1:6" ht="10.5" customHeight="1">
      <c r="A293" s="19">
        <f t="shared" si="9"/>
        <v>290</v>
      </c>
      <c r="B293" s="109">
        <v>157</v>
      </c>
      <c r="C293" s="20" t="s">
        <v>272</v>
      </c>
      <c r="D293" s="7">
        <v>51476</v>
      </c>
      <c r="E293" s="7">
        <v>84</v>
      </c>
      <c r="F293" s="129">
        <f aca="true" t="shared" si="10" ref="F293:F324">D293/E293</f>
        <v>612.8095238095239</v>
      </c>
    </row>
    <row r="294" spans="1:6" ht="10.5" customHeight="1">
      <c r="A294" s="19">
        <f t="shared" si="9"/>
        <v>291</v>
      </c>
      <c r="B294" s="109">
        <v>182</v>
      </c>
      <c r="C294" s="20" t="s">
        <v>229</v>
      </c>
      <c r="D294" s="7">
        <v>34141</v>
      </c>
      <c r="E294" s="7">
        <v>57</v>
      </c>
      <c r="F294" s="129">
        <f t="shared" si="10"/>
        <v>598.9649122807018</v>
      </c>
    </row>
    <row r="295" spans="1:6" ht="10.5" customHeight="1">
      <c r="A295" s="19">
        <f t="shared" si="9"/>
        <v>292</v>
      </c>
      <c r="B295" s="109">
        <v>353</v>
      </c>
      <c r="C295" s="20" t="s">
        <v>122</v>
      </c>
      <c r="D295" s="7">
        <v>54484</v>
      </c>
      <c r="E295" s="7">
        <v>91</v>
      </c>
      <c r="F295" s="129">
        <f t="shared" si="10"/>
        <v>598.7252747252747</v>
      </c>
    </row>
    <row r="296" spans="1:6" ht="10.5" customHeight="1">
      <c r="A296" s="19">
        <f t="shared" si="9"/>
        <v>293</v>
      </c>
      <c r="B296" s="109">
        <v>347</v>
      </c>
      <c r="C296" s="20" t="s">
        <v>226</v>
      </c>
      <c r="D296" s="7">
        <v>25668</v>
      </c>
      <c r="E296" s="7">
        <v>43</v>
      </c>
      <c r="F296" s="129">
        <f t="shared" si="10"/>
        <v>596.9302325581396</v>
      </c>
    </row>
    <row r="297" spans="1:6" ht="10.5" customHeight="1">
      <c r="A297" s="19">
        <f t="shared" si="9"/>
        <v>294</v>
      </c>
      <c r="B297" s="109">
        <v>230</v>
      </c>
      <c r="C297" s="20" t="s">
        <v>236</v>
      </c>
      <c r="D297" s="7">
        <v>36796</v>
      </c>
      <c r="E297" s="7">
        <v>62</v>
      </c>
      <c r="F297" s="129">
        <f t="shared" si="10"/>
        <v>593.483870967742</v>
      </c>
    </row>
    <row r="298" spans="1:6" ht="10.5" customHeight="1">
      <c r="A298" s="19">
        <f t="shared" si="9"/>
        <v>295</v>
      </c>
      <c r="B298" s="109">
        <v>233</v>
      </c>
      <c r="C298" s="20" t="s">
        <v>350</v>
      </c>
      <c r="D298" s="7">
        <v>34923</v>
      </c>
      <c r="E298" s="7">
        <v>59</v>
      </c>
      <c r="F298" s="129">
        <f t="shared" si="10"/>
        <v>591.9152542372881</v>
      </c>
    </row>
    <row r="299" spans="1:6" ht="10.5" customHeight="1">
      <c r="A299" s="19">
        <f t="shared" si="9"/>
        <v>296</v>
      </c>
      <c r="B299" s="109">
        <v>114</v>
      </c>
      <c r="C299" s="20" t="s">
        <v>474</v>
      </c>
      <c r="D299" s="7">
        <v>54848</v>
      </c>
      <c r="E299" s="7">
        <v>93</v>
      </c>
      <c r="F299" s="129">
        <f t="shared" si="10"/>
        <v>589.763440860215</v>
      </c>
    </row>
    <row r="300" spans="1:6" ht="10.5" customHeight="1">
      <c r="A300" s="19">
        <f t="shared" si="9"/>
        <v>297</v>
      </c>
      <c r="B300" s="109">
        <v>179</v>
      </c>
      <c r="C300" s="20" t="s">
        <v>307</v>
      </c>
      <c r="D300" s="7">
        <v>50701</v>
      </c>
      <c r="E300" s="7">
        <v>86</v>
      </c>
      <c r="F300" s="129">
        <f t="shared" si="10"/>
        <v>589.546511627907</v>
      </c>
    </row>
    <row r="301" spans="1:6" ht="10.5" customHeight="1">
      <c r="A301" s="19">
        <f t="shared" si="9"/>
        <v>298</v>
      </c>
      <c r="B301" s="109">
        <v>266</v>
      </c>
      <c r="C301" s="20" t="s">
        <v>453</v>
      </c>
      <c r="D301" s="7">
        <v>47818</v>
      </c>
      <c r="E301" s="7">
        <v>82</v>
      </c>
      <c r="F301" s="129">
        <f t="shared" si="10"/>
        <v>583.1463414634146</v>
      </c>
    </row>
    <row r="302" spans="1:6" ht="10.5" customHeight="1">
      <c r="A302" s="19">
        <f t="shared" si="9"/>
        <v>299</v>
      </c>
      <c r="B302" s="109">
        <v>159</v>
      </c>
      <c r="C302" s="20" t="s">
        <v>472</v>
      </c>
      <c r="D302" s="7">
        <v>58738</v>
      </c>
      <c r="E302" s="7">
        <v>102</v>
      </c>
      <c r="F302" s="129">
        <f t="shared" si="10"/>
        <v>575.8627450980392</v>
      </c>
    </row>
    <row r="303" spans="1:6" ht="10.5" customHeight="1">
      <c r="A303" s="19">
        <f t="shared" si="9"/>
        <v>300</v>
      </c>
      <c r="B303" s="109">
        <v>161</v>
      </c>
      <c r="C303" s="20" t="s">
        <v>275</v>
      </c>
      <c r="D303" s="7">
        <v>47759</v>
      </c>
      <c r="E303" s="7">
        <v>83</v>
      </c>
      <c r="F303" s="129">
        <f t="shared" si="10"/>
        <v>575.4096385542168</v>
      </c>
    </row>
    <row r="304" spans="1:6" ht="10.5" customHeight="1">
      <c r="A304" s="19">
        <f t="shared" si="9"/>
        <v>301</v>
      </c>
      <c r="B304" s="109">
        <v>318</v>
      </c>
      <c r="C304" s="20" t="s">
        <v>299</v>
      </c>
      <c r="D304" s="7">
        <v>99335</v>
      </c>
      <c r="E304" s="7">
        <v>174</v>
      </c>
      <c r="F304" s="129">
        <f t="shared" si="10"/>
        <v>570.8908045977012</v>
      </c>
    </row>
    <row r="305" spans="1:6" ht="10.5" customHeight="1">
      <c r="A305" s="19">
        <f t="shared" si="9"/>
        <v>302</v>
      </c>
      <c r="B305" s="109">
        <v>54</v>
      </c>
      <c r="C305" s="20" t="s">
        <v>444</v>
      </c>
      <c r="D305" s="7">
        <v>93546</v>
      </c>
      <c r="E305" s="7">
        <v>164</v>
      </c>
      <c r="F305" s="129">
        <f t="shared" si="10"/>
        <v>570.4024390243902</v>
      </c>
    </row>
    <row r="306" spans="1:6" ht="10.5" customHeight="1">
      <c r="A306" s="19">
        <f t="shared" si="9"/>
        <v>303</v>
      </c>
      <c r="B306" s="109">
        <v>128</v>
      </c>
      <c r="C306" s="20" t="s">
        <v>375</v>
      </c>
      <c r="D306" s="7">
        <v>54754</v>
      </c>
      <c r="E306" s="7">
        <v>96</v>
      </c>
      <c r="F306" s="129">
        <f t="shared" si="10"/>
        <v>570.3541666666666</v>
      </c>
    </row>
    <row r="307" spans="1:6" ht="10.5" customHeight="1">
      <c r="A307" s="19">
        <f t="shared" si="9"/>
        <v>304</v>
      </c>
      <c r="B307" s="109">
        <v>221</v>
      </c>
      <c r="C307" s="20" t="s">
        <v>456</v>
      </c>
      <c r="D307" s="7">
        <v>29645</v>
      </c>
      <c r="E307" s="7">
        <v>52</v>
      </c>
      <c r="F307" s="129">
        <f t="shared" si="10"/>
        <v>570.0961538461538</v>
      </c>
    </row>
    <row r="308" spans="1:6" ht="10.5" customHeight="1">
      <c r="A308" s="19">
        <f t="shared" si="9"/>
        <v>305</v>
      </c>
      <c r="B308" s="109">
        <v>290</v>
      </c>
      <c r="C308" s="20" t="s">
        <v>188</v>
      </c>
      <c r="D308" s="7">
        <v>30023</v>
      </c>
      <c r="E308" s="7">
        <v>53</v>
      </c>
      <c r="F308" s="129">
        <f t="shared" si="10"/>
        <v>566.4716981132076</v>
      </c>
    </row>
    <row r="309" spans="1:6" ht="10.5" customHeight="1">
      <c r="A309" s="19">
        <f t="shared" si="9"/>
        <v>306</v>
      </c>
      <c r="B309" s="109">
        <v>206</v>
      </c>
      <c r="C309" s="20" t="s">
        <v>136</v>
      </c>
      <c r="D309" s="7">
        <v>58633</v>
      </c>
      <c r="E309" s="7">
        <v>104</v>
      </c>
      <c r="F309" s="129">
        <f t="shared" si="10"/>
        <v>563.7788461538462</v>
      </c>
    </row>
    <row r="310" spans="1:6" ht="10.5" customHeight="1">
      <c r="A310" s="19">
        <f t="shared" si="9"/>
        <v>307</v>
      </c>
      <c r="B310" s="109">
        <v>32</v>
      </c>
      <c r="C310" s="20" t="s">
        <v>177</v>
      </c>
      <c r="D310" s="7">
        <v>48539</v>
      </c>
      <c r="E310" s="7">
        <v>88</v>
      </c>
      <c r="F310" s="129">
        <f t="shared" si="10"/>
        <v>551.5795454545455</v>
      </c>
    </row>
    <row r="311" spans="1:6" ht="10.5" customHeight="1">
      <c r="A311" s="19">
        <f t="shared" si="9"/>
        <v>308</v>
      </c>
      <c r="B311" s="109">
        <v>278</v>
      </c>
      <c r="C311" s="20" t="s">
        <v>423</v>
      </c>
      <c r="D311" s="7">
        <v>66182</v>
      </c>
      <c r="E311" s="7">
        <v>120</v>
      </c>
      <c r="F311" s="129">
        <f t="shared" si="10"/>
        <v>551.5166666666667</v>
      </c>
    </row>
    <row r="312" spans="1:6" ht="10.5" customHeight="1">
      <c r="A312" s="19">
        <f t="shared" si="9"/>
        <v>309</v>
      </c>
      <c r="B312" s="109">
        <v>89</v>
      </c>
      <c r="C312" s="20" t="s">
        <v>348</v>
      </c>
      <c r="D312" s="7">
        <v>61057</v>
      </c>
      <c r="E312" s="7">
        <v>111</v>
      </c>
      <c r="F312" s="129">
        <f t="shared" si="10"/>
        <v>550.063063063063</v>
      </c>
    </row>
    <row r="313" spans="1:6" ht="10.5" customHeight="1">
      <c r="A313" s="19">
        <f t="shared" si="9"/>
        <v>310</v>
      </c>
      <c r="B313" s="109">
        <v>1</v>
      </c>
      <c r="C313" s="20" t="s">
        <v>325</v>
      </c>
      <c r="D313" s="7">
        <v>32345</v>
      </c>
      <c r="E313" s="7">
        <v>59</v>
      </c>
      <c r="F313" s="129">
        <f t="shared" si="10"/>
        <v>548.2203389830509</v>
      </c>
    </row>
    <row r="314" spans="1:6" ht="10.5" customHeight="1">
      <c r="A314" s="19">
        <f t="shared" si="9"/>
        <v>311</v>
      </c>
      <c r="B314" s="109">
        <v>352</v>
      </c>
      <c r="C314" s="20" t="s">
        <v>331</v>
      </c>
      <c r="D314" s="7">
        <v>44216</v>
      </c>
      <c r="E314" s="7">
        <v>81</v>
      </c>
      <c r="F314" s="129">
        <f t="shared" si="10"/>
        <v>545.8765432098766</v>
      </c>
    </row>
    <row r="315" spans="1:6" ht="10.5" customHeight="1">
      <c r="A315" s="19">
        <f t="shared" si="9"/>
        <v>312</v>
      </c>
      <c r="B315" s="109">
        <v>211</v>
      </c>
      <c r="C315" s="20" t="s">
        <v>158</v>
      </c>
      <c r="D315" s="7">
        <v>91982</v>
      </c>
      <c r="E315" s="7">
        <v>169</v>
      </c>
      <c r="F315" s="129">
        <f t="shared" si="10"/>
        <v>544.2721893491124</v>
      </c>
    </row>
    <row r="316" spans="1:6" ht="10.5" customHeight="1">
      <c r="A316" s="19">
        <f t="shared" si="9"/>
        <v>313</v>
      </c>
      <c r="B316" s="109">
        <v>305</v>
      </c>
      <c r="C316" s="20" t="s">
        <v>278</v>
      </c>
      <c r="D316" s="7">
        <v>27477</v>
      </c>
      <c r="E316" s="7">
        <v>51</v>
      </c>
      <c r="F316" s="129">
        <f t="shared" si="10"/>
        <v>538.7647058823529</v>
      </c>
    </row>
    <row r="317" spans="1:6" ht="10.5" customHeight="1">
      <c r="A317" s="19">
        <f t="shared" si="9"/>
        <v>314</v>
      </c>
      <c r="B317" s="109">
        <v>119</v>
      </c>
      <c r="C317" s="20" t="s">
        <v>175</v>
      </c>
      <c r="D317" s="7">
        <v>25294</v>
      </c>
      <c r="E317" s="7">
        <v>47</v>
      </c>
      <c r="F317" s="129">
        <f t="shared" si="10"/>
        <v>538.1702127659574</v>
      </c>
    </row>
    <row r="318" spans="1:6" ht="10.5" customHeight="1">
      <c r="A318" s="19">
        <f t="shared" si="9"/>
        <v>315</v>
      </c>
      <c r="B318" s="109">
        <v>325</v>
      </c>
      <c r="C318" s="20" t="s">
        <v>415</v>
      </c>
      <c r="D318" s="7">
        <v>23537</v>
      </c>
      <c r="E318" s="7">
        <v>44</v>
      </c>
      <c r="F318" s="129">
        <f t="shared" si="10"/>
        <v>534.9318181818181</v>
      </c>
    </row>
    <row r="319" spans="1:6" ht="10.5" customHeight="1">
      <c r="A319" s="19">
        <f t="shared" si="9"/>
        <v>316</v>
      </c>
      <c r="B319" s="109">
        <v>164</v>
      </c>
      <c r="C319" s="20" t="s">
        <v>178</v>
      </c>
      <c r="D319" s="7">
        <v>56145</v>
      </c>
      <c r="E319" s="7">
        <v>105</v>
      </c>
      <c r="F319" s="129">
        <f t="shared" si="10"/>
        <v>534.7142857142857</v>
      </c>
    </row>
    <row r="320" spans="1:6" ht="10.5" customHeight="1">
      <c r="A320" s="19">
        <f t="shared" si="9"/>
        <v>317</v>
      </c>
      <c r="B320" s="109">
        <v>56</v>
      </c>
      <c r="C320" s="20" t="s">
        <v>161</v>
      </c>
      <c r="D320" s="7">
        <v>45971</v>
      </c>
      <c r="E320" s="7">
        <v>86</v>
      </c>
      <c r="F320" s="129">
        <f t="shared" si="10"/>
        <v>534.546511627907</v>
      </c>
    </row>
    <row r="321" spans="1:6" ht="10.5" customHeight="1">
      <c r="A321" s="19">
        <f t="shared" si="9"/>
        <v>318</v>
      </c>
      <c r="B321" s="109">
        <v>96</v>
      </c>
      <c r="C321" s="20" t="s">
        <v>360</v>
      </c>
      <c r="D321" s="7">
        <v>29800</v>
      </c>
      <c r="E321" s="7">
        <v>56</v>
      </c>
      <c r="F321" s="129">
        <f t="shared" si="10"/>
        <v>532.1428571428571</v>
      </c>
    </row>
    <row r="322" spans="1:6" ht="10.5" customHeight="1">
      <c r="A322" s="19">
        <f t="shared" si="9"/>
        <v>319</v>
      </c>
      <c r="B322" s="109">
        <v>115</v>
      </c>
      <c r="C322" s="20" t="s">
        <v>292</v>
      </c>
      <c r="D322" s="7">
        <v>32418</v>
      </c>
      <c r="E322" s="7">
        <v>61</v>
      </c>
      <c r="F322" s="129">
        <f t="shared" si="10"/>
        <v>531.4426229508197</v>
      </c>
    </row>
    <row r="323" spans="1:6" ht="10.5" customHeight="1">
      <c r="A323" s="19">
        <f t="shared" si="9"/>
        <v>320</v>
      </c>
      <c r="B323" s="109">
        <v>181</v>
      </c>
      <c r="C323" s="20" t="s">
        <v>279</v>
      </c>
      <c r="D323" s="7">
        <v>69684</v>
      </c>
      <c r="E323" s="7">
        <v>132</v>
      </c>
      <c r="F323" s="129">
        <f t="shared" si="10"/>
        <v>527.9090909090909</v>
      </c>
    </row>
    <row r="324" spans="1:6" ht="10.5" customHeight="1">
      <c r="A324" s="19">
        <f t="shared" si="9"/>
        <v>321</v>
      </c>
      <c r="B324" s="109">
        <v>363</v>
      </c>
      <c r="C324" s="20" t="s">
        <v>176</v>
      </c>
      <c r="D324" s="7">
        <v>70105</v>
      </c>
      <c r="E324" s="7">
        <v>134</v>
      </c>
      <c r="F324" s="129">
        <f t="shared" si="10"/>
        <v>523.1716417910447</v>
      </c>
    </row>
    <row r="325" spans="1:6" ht="10.5" customHeight="1">
      <c r="A325" s="19">
        <f t="shared" si="9"/>
        <v>322</v>
      </c>
      <c r="B325" s="109">
        <v>172</v>
      </c>
      <c r="C325" s="20" t="s">
        <v>455</v>
      </c>
      <c r="D325" s="7">
        <v>53843</v>
      </c>
      <c r="E325" s="7">
        <v>103</v>
      </c>
      <c r="F325" s="129">
        <f aca="true" t="shared" si="11" ref="F325:F382">D325/E325</f>
        <v>522.747572815534</v>
      </c>
    </row>
    <row r="326" spans="1:6" ht="10.5" customHeight="1">
      <c r="A326" s="19">
        <f aca="true" t="shared" si="12" ref="A326:A382">A325+1</f>
        <v>323</v>
      </c>
      <c r="B326" s="109">
        <v>44</v>
      </c>
      <c r="C326" s="20" t="s">
        <v>315</v>
      </c>
      <c r="D326" s="7">
        <v>59521</v>
      </c>
      <c r="E326" s="7">
        <v>115</v>
      </c>
      <c r="F326" s="129">
        <f t="shared" si="11"/>
        <v>517.5739130434782</v>
      </c>
    </row>
    <row r="327" spans="1:6" ht="10.5" customHeight="1">
      <c r="A327" s="19">
        <f t="shared" si="12"/>
        <v>324</v>
      </c>
      <c r="B327" s="109">
        <v>18</v>
      </c>
      <c r="C327" s="20" t="s">
        <v>187</v>
      </c>
      <c r="D327" s="7">
        <v>30000</v>
      </c>
      <c r="E327" s="7">
        <v>58</v>
      </c>
      <c r="F327" s="129">
        <f t="shared" si="11"/>
        <v>517.2413793103449</v>
      </c>
    </row>
    <row r="328" spans="1:6" ht="10.5" customHeight="1">
      <c r="A328" s="19">
        <f t="shared" si="12"/>
        <v>325</v>
      </c>
      <c r="B328" s="109">
        <v>103</v>
      </c>
      <c r="C328" s="20" t="s">
        <v>352</v>
      </c>
      <c r="D328" s="7">
        <v>15578</v>
      </c>
      <c r="E328" s="7">
        <v>31</v>
      </c>
      <c r="F328" s="129">
        <f t="shared" si="11"/>
        <v>502.51612903225805</v>
      </c>
    </row>
    <row r="329" spans="1:6" ht="10.5" customHeight="1">
      <c r="A329" s="19">
        <f t="shared" si="12"/>
        <v>326</v>
      </c>
      <c r="B329" s="109">
        <v>304</v>
      </c>
      <c r="C329" s="20" t="s">
        <v>134</v>
      </c>
      <c r="D329" s="7">
        <v>40572</v>
      </c>
      <c r="E329" s="7">
        <v>81</v>
      </c>
      <c r="F329" s="129">
        <f t="shared" si="11"/>
        <v>500.8888888888889</v>
      </c>
    </row>
    <row r="330" spans="1:6" ht="10.5" customHeight="1">
      <c r="A330" s="19">
        <f t="shared" si="12"/>
        <v>327</v>
      </c>
      <c r="B330" s="109">
        <v>239</v>
      </c>
      <c r="C330" s="20" t="s">
        <v>171</v>
      </c>
      <c r="D330" s="7">
        <v>54329</v>
      </c>
      <c r="E330" s="7">
        <v>109</v>
      </c>
      <c r="F330" s="129">
        <f t="shared" si="11"/>
        <v>498.43119266055044</v>
      </c>
    </row>
    <row r="331" spans="1:6" ht="10.5" customHeight="1">
      <c r="A331" s="19">
        <f t="shared" si="12"/>
        <v>328</v>
      </c>
      <c r="B331" s="109">
        <v>258</v>
      </c>
      <c r="C331" s="20" t="s">
        <v>386</v>
      </c>
      <c r="D331" s="7">
        <v>91993</v>
      </c>
      <c r="E331" s="7">
        <v>185</v>
      </c>
      <c r="F331" s="129">
        <f t="shared" si="11"/>
        <v>497.25945945945944</v>
      </c>
    </row>
    <row r="332" spans="1:6" ht="10.5" customHeight="1">
      <c r="A332" s="19">
        <f t="shared" si="12"/>
        <v>329</v>
      </c>
      <c r="B332" s="109">
        <v>110</v>
      </c>
      <c r="C332" s="20" t="s">
        <v>293</v>
      </c>
      <c r="D332" s="7">
        <v>13908</v>
      </c>
      <c r="E332" s="7">
        <v>28</v>
      </c>
      <c r="F332" s="129">
        <f t="shared" si="11"/>
        <v>496.7142857142857</v>
      </c>
    </row>
    <row r="333" spans="1:6" ht="10.5" customHeight="1">
      <c r="A333" s="19">
        <f t="shared" si="12"/>
        <v>330</v>
      </c>
      <c r="B333" s="109">
        <v>147</v>
      </c>
      <c r="C333" s="20" t="s">
        <v>421</v>
      </c>
      <c r="D333" s="7">
        <v>19817</v>
      </c>
      <c r="E333" s="7">
        <v>40</v>
      </c>
      <c r="F333" s="129">
        <f t="shared" si="11"/>
        <v>495.425</v>
      </c>
    </row>
    <row r="334" spans="1:6" ht="10.5" customHeight="1">
      <c r="A334" s="19">
        <f t="shared" si="12"/>
        <v>331</v>
      </c>
      <c r="B334" s="109">
        <v>167</v>
      </c>
      <c r="C334" s="20" t="s">
        <v>312</v>
      </c>
      <c r="D334" s="7">
        <v>26679</v>
      </c>
      <c r="E334" s="7">
        <v>54</v>
      </c>
      <c r="F334" s="129">
        <f t="shared" si="11"/>
        <v>494.05555555555554</v>
      </c>
    </row>
    <row r="335" spans="1:6" ht="10.5" customHeight="1">
      <c r="A335" s="19">
        <f t="shared" si="12"/>
        <v>332</v>
      </c>
      <c r="B335" s="109">
        <v>238</v>
      </c>
      <c r="C335" s="20" t="s">
        <v>124</v>
      </c>
      <c r="D335" s="7">
        <v>44383</v>
      </c>
      <c r="E335" s="7">
        <v>91</v>
      </c>
      <c r="F335" s="129">
        <f t="shared" si="11"/>
        <v>487.72527472527474</v>
      </c>
    </row>
    <row r="336" spans="1:6" ht="10.5" customHeight="1">
      <c r="A336" s="19">
        <f t="shared" si="12"/>
        <v>333</v>
      </c>
      <c r="B336" s="109">
        <v>200</v>
      </c>
      <c r="C336" s="20" t="s">
        <v>202</v>
      </c>
      <c r="D336" s="7">
        <v>42816</v>
      </c>
      <c r="E336" s="7">
        <v>88</v>
      </c>
      <c r="F336" s="129">
        <f t="shared" si="11"/>
        <v>486.54545454545456</v>
      </c>
    </row>
    <row r="337" spans="1:6" ht="10.5" customHeight="1">
      <c r="A337" s="19">
        <f t="shared" si="12"/>
        <v>334</v>
      </c>
      <c r="B337" s="109">
        <v>292</v>
      </c>
      <c r="C337" s="20" t="s">
        <v>167</v>
      </c>
      <c r="D337" s="7">
        <v>23833</v>
      </c>
      <c r="E337" s="7">
        <v>49</v>
      </c>
      <c r="F337" s="129">
        <f t="shared" si="11"/>
        <v>486.38775510204084</v>
      </c>
    </row>
    <row r="338" spans="1:6" ht="10.5" customHeight="1">
      <c r="A338" s="19">
        <f t="shared" si="12"/>
        <v>335</v>
      </c>
      <c r="B338" s="109">
        <v>144</v>
      </c>
      <c r="C338" s="20" t="s">
        <v>247</v>
      </c>
      <c r="D338" s="7">
        <v>24229</v>
      </c>
      <c r="E338" s="7">
        <v>50</v>
      </c>
      <c r="F338" s="129">
        <f t="shared" si="11"/>
        <v>484.58</v>
      </c>
    </row>
    <row r="339" spans="1:6" ht="10.5" customHeight="1">
      <c r="A339" s="19">
        <f t="shared" si="12"/>
        <v>336</v>
      </c>
      <c r="B339" s="109">
        <v>309</v>
      </c>
      <c r="C339" s="20" t="s">
        <v>309</v>
      </c>
      <c r="D339" s="7">
        <v>29421</v>
      </c>
      <c r="E339" s="7">
        <v>61</v>
      </c>
      <c r="F339" s="129">
        <f t="shared" si="11"/>
        <v>482.3114754098361</v>
      </c>
    </row>
    <row r="340" spans="1:6" ht="10.5" customHeight="1">
      <c r="A340" s="19">
        <f t="shared" si="12"/>
        <v>337</v>
      </c>
      <c r="B340" s="109">
        <v>174</v>
      </c>
      <c r="C340" s="20" t="s">
        <v>467</v>
      </c>
      <c r="D340" s="7">
        <v>22884</v>
      </c>
      <c r="E340" s="7">
        <v>48</v>
      </c>
      <c r="F340" s="129">
        <f t="shared" si="11"/>
        <v>476.75</v>
      </c>
    </row>
    <row r="341" spans="1:6" ht="10.5" customHeight="1">
      <c r="A341" s="19">
        <f t="shared" si="12"/>
        <v>338</v>
      </c>
      <c r="B341" s="109">
        <v>47</v>
      </c>
      <c r="C341" s="20" t="s">
        <v>274</v>
      </c>
      <c r="D341" s="7">
        <v>18592</v>
      </c>
      <c r="E341" s="7">
        <v>39</v>
      </c>
      <c r="F341" s="129">
        <f t="shared" si="11"/>
        <v>476.71794871794873</v>
      </c>
    </row>
    <row r="342" spans="1:6" ht="10.5" customHeight="1">
      <c r="A342" s="19">
        <f t="shared" si="12"/>
        <v>339</v>
      </c>
      <c r="B342" s="109">
        <v>142</v>
      </c>
      <c r="C342" s="20" t="s">
        <v>318</v>
      </c>
      <c r="D342" s="7">
        <v>17546</v>
      </c>
      <c r="E342" s="7">
        <v>37</v>
      </c>
      <c r="F342" s="129">
        <f t="shared" si="11"/>
        <v>474.2162162162162</v>
      </c>
    </row>
    <row r="343" spans="1:6" ht="10.5" customHeight="1">
      <c r="A343" s="19">
        <f t="shared" si="12"/>
        <v>340</v>
      </c>
      <c r="B343" s="109">
        <v>360</v>
      </c>
      <c r="C343" s="20" t="s">
        <v>162</v>
      </c>
      <c r="D343" s="7">
        <v>46931</v>
      </c>
      <c r="E343" s="7">
        <v>99</v>
      </c>
      <c r="F343" s="129">
        <f t="shared" si="11"/>
        <v>474.050505050505</v>
      </c>
    </row>
    <row r="344" spans="1:6" ht="10.5" customHeight="1">
      <c r="A344" s="19">
        <f t="shared" si="12"/>
        <v>341</v>
      </c>
      <c r="B344" s="109">
        <v>372</v>
      </c>
      <c r="C344" s="20" t="s">
        <v>109</v>
      </c>
      <c r="D344" s="7">
        <v>17223</v>
      </c>
      <c r="E344" s="7">
        <v>37</v>
      </c>
      <c r="F344" s="129">
        <f t="shared" si="11"/>
        <v>465.4864864864865</v>
      </c>
    </row>
    <row r="345" spans="1:6" ht="10.5" customHeight="1">
      <c r="A345" s="19">
        <f t="shared" si="12"/>
        <v>342</v>
      </c>
      <c r="B345" s="109">
        <v>196</v>
      </c>
      <c r="C345" s="20" t="s">
        <v>203</v>
      </c>
      <c r="D345" s="7">
        <v>92988</v>
      </c>
      <c r="E345" s="7">
        <v>200</v>
      </c>
      <c r="F345" s="129">
        <f t="shared" si="11"/>
        <v>464.94</v>
      </c>
    </row>
    <row r="346" spans="1:6" ht="10.5" customHeight="1">
      <c r="A346" s="19">
        <f t="shared" si="12"/>
        <v>343</v>
      </c>
      <c r="B346" s="109">
        <v>265</v>
      </c>
      <c r="C346" s="20" t="s">
        <v>193</v>
      </c>
      <c r="D346" s="7">
        <v>14875</v>
      </c>
      <c r="E346" s="7">
        <v>32</v>
      </c>
      <c r="F346" s="129">
        <f t="shared" si="11"/>
        <v>464.84375</v>
      </c>
    </row>
    <row r="347" spans="1:6" ht="10.5" customHeight="1">
      <c r="A347" s="19">
        <f t="shared" si="12"/>
        <v>344</v>
      </c>
      <c r="B347" s="109">
        <v>58</v>
      </c>
      <c r="C347" s="20" t="s">
        <v>327</v>
      </c>
      <c r="D347" s="7">
        <v>36084</v>
      </c>
      <c r="E347" s="7">
        <v>79</v>
      </c>
      <c r="F347" s="129">
        <f t="shared" si="11"/>
        <v>456.75949367088606</v>
      </c>
    </row>
    <row r="348" spans="1:6" ht="10.5" customHeight="1">
      <c r="A348" s="19">
        <f t="shared" si="12"/>
        <v>345</v>
      </c>
      <c r="B348" s="109">
        <v>61</v>
      </c>
      <c r="C348" s="20" t="s">
        <v>388</v>
      </c>
      <c r="D348" s="7">
        <v>46569</v>
      </c>
      <c r="E348" s="7">
        <v>102</v>
      </c>
      <c r="F348" s="129">
        <f t="shared" si="11"/>
        <v>456.55882352941177</v>
      </c>
    </row>
    <row r="349" spans="1:6" ht="10.5" customHeight="1">
      <c r="A349" s="19">
        <f t="shared" si="12"/>
        <v>346</v>
      </c>
      <c r="B349" s="109">
        <v>316</v>
      </c>
      <c r="C349" s="20" t="s">
        <v>159</v>
      </c>
      <c r="D349" s="7">
        <v>43800</v>
      </c>
      <c r="E349" s="7">
        <v>96</v>
      </c>
      <c r="F349" s="129">
        <f t="shared" si="11"/>
        <v>456.25</v>
      </c>
    </row>
    <row r="350" spans="1:6" ht="10.5" customHeight="1">
      <c r="A350" s="19">
        <f t="shared" si="12"/>
        <v>347</v>
      </c>
      <c r="B350" s="109">
        <v>222</v>
      </c>
      <c r="C350" s="20" t="s">
        <v>442</v>
      </c>
      <c r="D350" s="7">
        <v>35024</v>
      </c>
      <c r="E350" s="7">
        <v>79</v>
      </c>
      <c r="F350" s="129">
        <f t="shared" si="11"/>
        <v>443.34177215189874</v>
      </c>
    </row>
    <row r="351" spans="1:6" ht="10.5" customHeight="1">
      <c r="A351" s="19">
        <f t="shared" si="12"/>
        <v>348</v>
      </c>
      <c r="B351" s="109">
        <v>364</v>
      </c>
      <c r="C351" s="20" t="s">
        <v>107</v>
      </c>
      <c r="D351" s="7">
        <v>26000</v>
      </c>
      <c r="E351" s="7">
        <v>59</v>
      </c>
      <c r="F351" s="129">
        <f t="shared" si="11"/>
        <v>440.6779661016949</v>
      </c>
    </row>
    <row r="352" spans="1:6" ht="10.5" customHeight="1">
      <c r="A352" s="19">
        <f t="shared" si="12"/>
        <v>349</v>
      </c>
      <c r="B352" s="109">
        <v>314</v>
      </c>
      <c r="C352" s="20" t="s">
        <v>249</v>
      </c>
      <c r="D352" s="7">
        <v>42196</v>
      </c>
      <c r="E352" s="7">
        <v>96</v>
      </c>
      <c r="F352" s="129">
        <f t="shared" si="11"/>
        <v>439.5416666666667</v>
      </c>
    </row>
    <row r="353" spans="1:6" ht="10.5" customHeight="1">
      <c r="A353" s="19">
        <f t="shared" si="12"/>
        <v>350</v>
      </c>
      <c r="B353" s="109">
        <v>199</v>
      </c>
      <c r="C353" s="20" t="s">
        <v>102</v>
      </c>
      <c r="D353" s="7">
        <v>14112</v>
      </c>
      <c r="E353" s="7">
        <v>33</v>
      </c>
      <c r="F353" s="129">
        <f t="shared" si="11"/>
        <v>427.6363636363636</v>
      </c>
    </row>
    <row r="354" spans="1:6" ht="10.5" customHeight="1">
      <c r="A354" s="19">
        <f t="shared" si="12"/>
        <v>351</v>
      </c>
      <c r="B354" s="109">
        <v>322</v>
      </c>
      <c r="C354" s="20" t="s">
        <v>271</v>
      </c>
      <c r="D354" s="7">
        <v>13576</v>
      </c>
      <c r="E354" s="7">
        <v>32</v>
      </c>
      <c r="F354" s="129">
        <f t="shared" si="11"/>
        <v>424.25</v>
      </c>
    </row>
    <row r="355" spans="1:6" ht="10.5" customHeight="1">
      <c r="A355" s="19">
        <f t="shared" si="12"/>
        <v>352</v>
      </c>
      <c r="B355" s="109">
        <v>242</v>
      </c>
      <c r="C355" s="20" t="s">
        <v>213</v>
      </c>
      <c r="D355" s="7">
        <v>72762</v>
      </c>
      <c r="E355" s="7">
        <v>173</v>
      </c>
      <c r="F355" s="129">
        <f t="shared" si="11"/>
        <v>420.5895953757225</v>
      </c>
    </row>
    <row r="356" spans="1:6" ht="10.5" customHeight="1">
      <c r="A356" s="19">
        <f t="shared" si="12"/>
        <v>353</v>
      </c>
      <c r="B356" s="109">
        <v>220</v>
      </c>
      <c r="C356" s="20" t="s">
        <v>298</v>
      </c>
      <c r="D356" s="7">
        <v>23043</v>
      </c>
      <c r="E356" s="7">
        <v>57</v>
      </c>
      <c r="F356" s="129">
        <f t="shared" si="11"/>
        <v>404.2631578947368</v>
      </c>
    </row>
    <row r="357" spans="1:6" ht="10.5" customHeight="1">
      <c r="A357" s="19">
        <f t="shared" si="12"/>
        <v>354</v>
      </c>
      <c r="B357" s="109">
        <v>291</v>
      </c>
      <c r="C357" s="20" t="s">
        <v>195</v>
      </c>
      <c r="D357" s="7">
        <v>42434</v>
      </c>
      <c r="E357" s="7">
        <v>105</v>
      </c>
      <c r="F357" s="129">
        <f t="shared" si="11"/>
        <v>404.1333333333333</v>
      </c>
    </row>
    <row r="358" spans="1:6" ht="10.5" customHeight="1">
      <c r="A358" s="19">
        <f t="shared" si="12"/>
        <v>355</v>
      </c>
      <c r="B358" s="109">
        <v>283</v>
      </c>
      <c r="C358" s="20" t="s">
        <v>142</v>
      </c>
      <c r="D358" s="7">
        <v>82938</v>
      </c>
      <c r="E358" s="7">
        <v>206</v>
      </c>
      <c r="F358" s="129">
        <f t="shared" si="11"/>
        <v>402.6116504854369</v>
      </c>
    </row>
    <row r="359" spans="1:6" ht="10.5" customHeight="1">
      <c r="A359" s="19">
        <f t="shared" si="12"/>
        <v>356</v>
      </c>
      <c r="B359" s="109">
        <v>374</v>
      </c>
      <c r="C359" s="20" t="s">
        <v>371</v>
      </c>
      <c r="D359" s="7">
        <v>32186</v>
      </c>
      <c r="E359" s="7">
        <v>80</v>
      </c>
      <c r="F359" s="129">
        <f t="shared" si="11"/>
        <v>402.325</v>
      </c>
    </row>
    <row r="360" spans="1:6" ht="10.5" customHeight="1">
      <c r="A360" s="19">
        <f t="shared" si="12"/>
        <v>357</v>
      </c>
      <c r="B360" s="109">
        <v>256</v>
      </c>
      <c r="C360" s="20" t="s">
        <v>259</v>
      </c>
      <c r="D360" s="7">
        <v>52923</v>
      </c>
      <c r="E360" s="7">
        <v>135</v>
      </c>
      <c r="F360" s="129">
        <f t="shared" si="11"/>
        <v>392.02222222222224</v>
      </c>
    </row>
    <row r="361" spans="1:6" ht="10.5" customHeight="1">
      <c r="A361" s="19">
        <f t="shared" si="12"/>
        <v>358</v>
      </c>
      <c r="B361" s="109">
        <v>312</v>
      </c>
      <c r="C361" s="20" t="s">
        <v>326</v>
      </c>
      <c r="D361" s="7">
        <v>57598</v>
      </c>
      <c r="E361" s="7">
        <v>147</v>
      </c>
      <c r="F361" s="129">
        <f t="shared" si="11"/>
        <v>391.82312925170066</v>
      </c>
    </row>
    <row r="362" spans="1:6" ht="10.5" customHeight="1">
      <c r="A362" s="19">
        <f t="shared" si="12"/>
        <v>359</v>
      </c>
      <c r="B362" s="109">
        <v>315</v>
      </c>
      <c r="C362" s="20" t="s">
        <v>320</v>
      </c>
      <c r="D362" s="7">
        <v>30147</v>
      </c>
      <c r="E362" s="7">
        <v>78</v>
      </c>
      <c r="F362" s="129">
        <f t="shared" si="11"/>
        <v>386.5</v>
      </c>
    </row>
    <row r="363" spans="1:6" ht="10.5" customHeight="1">
      <c r="A363" s="19">
        <f t="shared" si="12"/>
        <v>360</v>
      </c>
      <c r="B363" s="109">
        <v>235</v>
      </c>
      <c r="C363" s="20" t="s">
        <v>353</v>
      </c>
      <c r="D363" s="7">
        <v>56348</v>
      </c>
      <c r="E363" s="7">
        <v>146</v>
      </c>
      <c r="F363" s="129">
        <f t="shared" si="11"/>
        <v>385.94520547945206</v>
      </c>
    </row>
    <row r="364" spans="1:6" ht="10.5" customHeight="1">
      <c r="A364" s="19">
        <f t="shared" si="12"/>
        <v>361</v>
      </c>
      <c r="B364" s="109">
        <v>160</v>
      </c>
      <c r="C364" s="20" t="s">
        <v>280</v>
      </c>
      <c r="D364" s="7">
        <v>20074</v>
      </c>
      <c r="E364" s="7">
        <v>55</v>
      </c>
      <c r="F364" s="129">
        <f t="shared" si="11"/>
        <v>364.9818181818182</v>
      </c>
    </row>
    <row r="365" spans="1:6" ht="10.5" customHeight="1">
      <c r="A365" s="19">
        <f t="shared" si="12"/>
        <v>362</v>
      </c>
      <c r="B365" s="109">
        <v>116</v>
      </c>
      <c r="C365" s="20" t="s">
        <v>190</v>
      </c>
      <c r="D365" s="7">
        <v>88279</v>
      </c>
      <c r="E365" s="7">
        <v>243</v>
      </c>
      <c r="F365" s="129">
        <f t="shared" si="11"/>
        <v>363.2880658436214</v>
      </c>
    </row>
    <row r="366" spans="1:6" ht="10.5" customHeight="1">
      <c r="A366" s="19">
        <f t="shared" si="12"/>
        <v>363</v>
      </c>
      <c r="B366" s="109">
        <v>247</v>
      </c>
      <c r="C366" s="20" t="s">
        <v>189</v>
      </c>
      <c r="D366" s="7">
        <v>22477</v>
      </c>
      <c r="E366" s="7">
        <v>62</v>
      </c>
      <c r="F366" s="129">
        <f t="shared" si="11"/>
        <v>362.53225806451616</v>
      </c>
    </row>
    <row r="367" spans="1:6" ht="10.5" customHeight="1">
      <c r="A367" s="19">
        <f t="shared" si="12"/>
        <v>364</v>
      </c>
      <c r="B367" s="109">
        <v>150</v>
      </c>
      <c r="C367" s="20" t="s">
        <v>164</v>
      </c>
      <c r="D367" s="7">
        <v>50681</v>
      </c>
      <c r="E367" s="7">
        <v>140</v>
      </c>
      <c r="F367" s="129">
        <f t="shared" si="11"/>
        <v>362.00714285714287</v>
      </c>
    </row>
    <row r="368" spans="1:6" ht="10.5" customHeight="1">
      <c r="A368" s="19">
        <f t="shared" si="12"/>
        <v>365</v>
      </c>
      <c r="B368" s="109">
        <v>240</v>
      </c>
      <c r="C368" s="20" t="s">
        <v>153</v>
      </c>
      <c r="D368" s="7">
        <v>74000</v>
      </c>
      <c r="E368" s="7">
        <v>206</v>
      </c>
      <c r="F368" s="129">
        <f t="shared" si="11"/>
        <v>359.22330097087377</v>
      </c>
    </row>
    <row r="369" spans="1:6" ht="10.5" customHeight="1">
      <c r="A369" s="19">
        <f t="shared" si="12"/>
        <v>366</v>
      </c>
      <c r="B369" s="109">
        <v>109</v>
      </c>
      <c r="C369" s="20" t="s">
        <v>233</v>
      </c>
      <c r="D369" s="7">
        <v>34661</v>
      </c>
      <c r="E369" s="7">
        <v>99</v>
      </c>
      <c r="F369" s="129">
        <f t="shared" si="11"/>
        <v>350.1111111111111</v>
      </c>
    </row>
    <row r="370" spans="1:6" ht="10.5" customHeight="1">
      <c r="A370" s="19">
        <f t="shared" si="12"/>
        <v>367</v>
      </c>
      <c r="B370" s="109">
        <v>302</v>
      </c>
      <c r="C370" s="20" t="s">
        <v>469</v>
      </c>
      <c r="D370" s="7">
        <v>28230</v>
      </c>
      <c r="E370" s="7">
        <v>85</v>
      </c>
      <c r="F370" s="129">
        <f t="shared" si="11"/>
        <v>332.11764705882354</v>
      </c>
    </row>
    <row r="371" spans="1:6" ht="10.5" customHeight="1">
      <c r="A371" s="19">
        <f t="shared" si="12"/>
        <v>368</v>
      </c>
      <c r="B371" s="109">
        <v>294</v>
      </c>
      <c r="C371" s="20" t="s">
        <v>337</v>
      </c>
      <c r="D371" s="7">
        <v>30732</v>
      </c>
      <c r="E371" s="7">
        <v>95</v>
      </c>
      <c r="F371" s="129">
        <f t="shared" si="11"/>
        <v>323.4947368421053</v>
      </c>
    </row>
    <row r="372" spans="1:6" ht="10.5" customHeight="1">
      <c r="A372" s="19">
        <f t="shared" si="12"/>
        <v>369</v>
      </c>
      <c r="B372" s="109">
        <v>366</v>
      </c>
      <c r="C372" s="20" t="s">
        <v>399</v>
      </c>
      <c r="D372" s="7">
        <v>14348</v>
      </c>
      <c r="E372" s="7">
        <v>46</v>
      </c>
      <c r="F372" s="129">
        <f t="shared" si="11"/>
        <v>311.9130434782609</v>
      </c>
    </row>
    <row r="373" spans="1:6" ht="10.5" customHeight="1">
      <c r="A373" s="19">
        <f t="shared" si="12"/>
        <v>370</v>
      </c>
      <c r="B373" s="109">
        <v>361</v>
      </c>
      <c r="C373" s="20" t="s">
        <v>151</v>
      </c>
      <c r="D373" s="7">
        <v>13901</v>
      </c>
      <c r="E373" s="7">
        <v>48</v>
      </c>
      <c r="F373" s="129">
        <f t="shared" si="11"/>
        <v>289.6041666666667</v>
      </c>
    </row>
    <row r="374" spans="1:6" ht="10.5" customHeight="1">
      <c r="A374" s="19">
        <f t="shared" si="12"/>
        <v>371</v>
      </c>
      <c r="B374" s="109">
        <v>132</v>
      </c>
      <c r="C374" s="20" t="s">
        <v>126</v>
      </c>
      <c r="D374" s="7">
        <v>34051</v>
      </c>
      <c r="E374" s="7">
        <v>120</v>
      </c>
      <c r="F374" s="129">
        <f t="shared" si="11"/>
        <v>283.7583333333333</v>
      </c>
    </row>
    <row r="375" spans="1:6" ht="10.5" customHeight="1">
      <c r="A375" s="19">
        <f t="shared" si="12"/>
        <v>372</v>
      </c>
      <c r="B375" s="109">
        <v>66</v>
      </c>
      <c r="C375" s="20" t="s">
        <v>150</v>
      </c>
      <c r="D375" s="7">
        <v>14000</v>
      </c>
      <c r="E375" s="7">
        <v>50</v>
      </c>
      <c r="F375" s="129">
        <f t="shared" si="11"/>
        <v>280</v>
      </c>
    </row>
    <row r="376" spans="1:6" ht="10.5" customHeight="1">
      <c r="A376" s="19">
        <f t="shared" si="12"/>
        <v>373</v>
      </c>
      <c r="B376" s="109">
        <v>375</v>
      </c>
      <c r="C376" s="20" t="s">
        <v>311</v>
      </c>
      <c r="D376" s="7">
        <v>44974</v>
      </c>
      <c r="E376" s="7">
        <v>165</v>
      </c>
      <c r="F376" s="129">
        <f t="shared" si="11"/>
        <v>272.56969696969696</v>
      </c>
    </row>
    <row r="377" spans="1:6" ht="10.5" customHeight="1">
      <c r="A377" s="19">
        <f t="shared" si="12"/>
        <v>374</v>
      </c>
      <c r="B377" s="109">
        <v>228</v>
      </c>
      <c r="C377" s="20" t="s">
        <v>157</v>
      </c>
      <c r="D377" s="7">
        <v>20408</v>
      </c>
      <c r="E377" s="7">
        <v>76</v>
      </c>
      <c r="F377" s="129">
        <f t="shared" si="11"/>
        <v>268.5263157894737</v>
      </c>
    </row>
    <row r="378" spans="1:6" ht="10.5" customHeight="1">
      <c r="A378" s="19">
        <f t="shared" si="12"/>
        <v>375</v>
      </c>
      <c r="B378" s="109">
        <v>236</v>
      </c>
      <c r="C378" s="20" t="s">
        <v>135</v>
      </c>
      <c r="D378" s="7">
        <v>14005</v>
      </c>
      <c r="E378" s="7">
        <v>56</v>
      </c>
      <c r="F378" s="129">
        <f t="shared" si="11"/>
        <v>250.08928571428572</v>
      </c>
    </row>
    <row r="379" spans="1:6" ht="10.5" customHeight="1">
      <c r="A379" s="19">
        <f t="shared" si="12"/>
        <v>376</v>
      </c>
      <c r="B379" s="109">
        <v>117</v>
      </c>
      <c r="C379" s="20" t="s">
        <v>196</v>
      </c>
      <c r="D379" s="7">
        <v>55218</v>
      </c>
      <c r="E379" s="7">
        <v>224</v>
      </c>
      <c r="F379" s="129">
        <f t="shared" si="11"/>
        <v>246.50892857142858</v>
      </c>
    </row>
    <row r="380" spans="1:6" ht="10.5" customHeight="1">
      <c r="A380" s="19">
        <f t="shared" si="12"/>
        <v>377</v>
      </c>
      <c r="B380" s="109">
        <v>225</v>
      </c>
      <c r="C380" s="20" t="s">
        <v>118</v>
      </c>
      <c r="D380" s="7">
        <v>5665</v>
      </c>
      <c r="E380" s="7">
        <v>23</v>
      </c>
      <c r="F380" s="129">
        <f t="shared" si="11"/>
        <v>246.30434782608697</v>
      </c>
    </row>
    <row r="381" spans="1:6" ht="10.5" customHeight="1">
      <c r="A381" s="19">
        <f t="shared" si="12"/>
        <v>378</v>
      </c>
      <c r="B381" s="109">
        <v>369</v>
      </c>
      <c r="C381" s="20" t="s">
        <v>108</v>
      </c>
      <c r="D381" s="7">
        <v>3326</v>
      </c>
      <c r="E381" s="7">
        <v>19</v>
      </c>
      <c r="F381" s="129">
        <f t="shared" si="11"/>
        <v>175.05263157894737</v>
      </c>
    </row>
    <row r="382" spans="1:6" ht="10.5" customHeight="1">
      <c r="A382" s="19">
        <f t="shared" si="12"/>
        <v>379</v>
      </c>
      <c r="B382" s="109">
        <v>362</v>
      </c>
      <c r="C382" s="20" t="s">
        <v>301</v>
      </c>
      <c r="D382" s="7">
        <v>11403</v>
      </c>
      <c r="E382" s="7">
        <v>75</v>
      </c>
      <c r="F382" s="129">
        <f t="shared" si="11"/>
        <v>152.04</v>
      </c>
    </row>
    <row r="383" spans="1:6" s="38" customFormat="1" ht="10.5" customHeight="1">
      <c r="A383" s="99" t="s">
        <v>7</v>
      </c>
      <c r="B383" s="97" t="s">
        <v>7</v>
      </c>
      <c r="C383" s="52" t="s">
        <v>6</v>
      </c>
      <c r="D383" s="62">
        <f>SUM(D4:D382)</f>
        <v>29227160</v>
      </c>
      <c r="E383" s="62">
        <f>SUM(E4:E382)</f>
        <v>31917</v>
      </c>
      <c r="F383" s="74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69" useFirstPageNumber="1" horizontalDpi="1200" verticalDpi="1200" orientation="portrait" paperSize="9" r:id="rId1"/>
  <headerFooter alignWithMargins="0">
    <oddHeader xml:space="preserve">&amp;LTabela 25. Zestawienie kwot dofinansowań oraz liczby osób niepełnosprawnych, które otrzymały dofinansowanie.  </oddHeader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42"/>
  <sheetViews>
    <sheetView zoomScale="130" zoomScaleNormal="130" workbookViewId="0" topLeftCell="A1">
      <selection activeCell="A4" sqref="A4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67" customWidth="1"/>
    <col min="6" max="16384" width="9.125" style="4" customWidth="1"/>
  </cols>
  <sheetData>
    <row r="1" spans="1:6" s="108" customFormat="1" ht="25.5" customHeight="1">
      <c r="A1" s="181" t="s">
        <v>484</v>
      </c>
      <c r="B1" s="181"/>
      <c r="C1" s="181"/>
      <c r="D1" s="181"/>
      <c r="E1" s="181"/>
      <c r="F1" s="181"/>
    </row>
    <row r="3" spans="1:5" s="23" customFormat="1" ht="16.5" customHeight="1">
      <c r="A3" s="86" t="s">
        <v>23</v>
      </c>
      <c r="B3" s="87" t="s">
        <v>1</v>
      </c>
      <c r="C3" s="87" t="s">
        <v>0</v>
      </c>
      <c r="D3" s="100" t="s">
        <v>33</v>
      </c>
      <c r="E3" s="101" t="s">
        <v>34</v>
      </c>
    </row>
    <row r="4" spans="1:5" ht="9" customHeight="1">
      <c r="A4" s="54">
        <v>1</v>
      </c>
      <c r="B4" s="55">
        <v>2</v>
      </c>
      <c r="C4" s="55">
        <v>3</v>
      </c>
      <c r="D4" s="56">
        <v>4</v>
      </c>
      <c r="E4" s="76">
        <v>5</v>
      </c>
    </row>
    <row r="5" spans="1:5" ht="10.5" customHeight="1">
      <c r="A5" s="19">
        <v>1</v>
      </c>
      <c r="B5" s="109">
        <v>1</v>
      </c>
      <c r="C5" s="20" t="s">
        <v>325</v>
      </c>
      <c r="D5" s="7">
        <v>9831</v>
      </c>
      <c r="E5" s="130">
        <v>0</v>
      </c>
    </row>
    <row r="6" spans="1:5" ht="10.5" customHeight="1">
      <c r="A6" s="19">
        <f aca="true" t="shared" si="0" ref="A6:A69">A5+1</f>
        <v>2</v>
      </c>
      <c r="B6" s="109">
        <v>2</v>
      </c>
      <c r="C6" s="20" t="s">
        <v>328</v>
      </c>
      <c r="D6" s="7">
        <v>41373</v>
      </c>
      <c r="E6" s="130">
        <v>9602</v>
      </c>
    </row>
    <row r="7" spans="1:5" ht="10.5" customHeight="1">
      <c r="A7" s="19">
        <f t="shared" si="0"/>
        <v>3</v>
      </c>
      <c r="B7" s="109">
        <v>3</v>
      </c>
      <c r="C7" s="20" t="s">
        <v>384</v>
      </c>
      <c r="D7" s="7">
        <v>10000</v>
      </c>
      <c r="E7" s="130">
        <v>0</v>
      </c>
    </row>
    <row r="8" spans="1:5" ht="10.5" customHeight="1">
      <c r="A8" s="19">
        <f t="shared" si="0"/>
        <v>4</v>
      </c>
      <c r="B8" s="109">
        <v>9</v>
      </c>
      <c r="C8" s="20" t="s">
        <v>211</v>
      </c>
      <c r="D8" s="7">
        <v>5691</v>
      </c>
      <c r="E8" s="130">
        <v>0</v>
      </c>
    </row>
    <row r="9" spans="1:5" ht="10.5" customHeight="1">
      <c r="A9" s="19">
        <f t="shared" si="0"/>
        <v>5</v>
      </c>
      <c r="B9" s="109">
        <v>11</v>
      </c>
      <c r="C9" s="20" t="s">
        <v>418</v>
      </c>
      <c r="D9" s="7">
        <v>9130</v>
      </c>
      <c r="E9" s="130">
        <v>0</v>
      </c>
    </row>
    <row r="10" spans="1:5" ht="10.5" customHeight="1">
      <c r="A10" s="19">
        <f t="shared" si="0"/>
        <v>6</v>
      </c>
      <c r="B10" s="109">
        <v>14</v>
      </c>
      <c r="C10" s="20" t="s">
        <v>308</v>
      </c>
      <c r="D10" s="7">
        <v>35620</v>
      </c>
      <c r="E10" s="130">
        <v>24027</v>
      </c>
    </row>
    <row r="11" spans="1:5" ht="10.5" customHeight="1">
      <c r="A11" s="19">
        <f t="shared" si="0"/>
        <v>7</v>
      </c>
      <c r="B11" s="109">
        <v>15</v>
      </c>
      <c r="C11" s="20" t="s">
        <v>390</v>
      </c>
      <c r="D11" s="7">
        <v>21835</v>
      </c>
      <c r="E11" s="130">
        <v>240</v>
      </c>
    </row>
    <row r="12" spans="1:5" ht="9.75" customHeight="1">
      <c r="A12" s="19">
        <f t="shared" si="0"/>
        <v>8</v>
      </c>
      <c r="B12" s="109">
        <v>18</v>
      </c>
      <c r="C12" s="20" t="s">
        <v>187</v>
      </c>
      <c r="D12" s="7">
        <v>3000</v>
      </c>
      <c r="E12" s="130">
        <v>0</v>
      </c>
    </row>
    <row r="13" spans="1:5" ht="10.5" customHeight="1">
      <c r="A13" s="19">
        <f t="shared" si="0"/>
        <v>9</v>
      </c>
      <c r="B13" s="109">
        <v>19</v>
      </c>
      <c r="C13" s="20" t="s">
        <v>356</v>
      </c>
      <c r="D13" s="7">
        <v>24835</v>
      </c>
      <c r="E13" s="130">
        <v>0</v>
      </c>
    </row>
    <row r="14" spans="1:5" ht="10.5" customHeight="1">
      <c r="A14" s="19">
        <f t="shared" si="0"/>
        <v>10</v>
      </c>
      <c r="B14" s="109">
        <v>23</v>
      </c>
      <c r="C14" s="20" t="s">
        <v>244</v>
      </c>
      <c r="D14" s="7">
        <v>450</v>
      </c>
      <c r="E14" s="130">
        <v>0</v>
      </c>
    </row>
    <row r="15" spans="1:5" ht="10.5" customHeight="1">
      <c r="A15" s="19">
        <f t="shared" si="0"/>
        <v>11</v>
      </c>
      <c r="B15" s="109">
        <v>25</v>
      </c>
      <c r="C15" s="20" t="s">
        <v>137</v>
      </c>
      <c r="D15" s="7">
        <v>20938</v>
      </c>
      <c r="E15" s="130">
        <v>0</v>
      </c>
    </row>
    <row r="16" spans="1:5" ht="10.5" customHeight="1">
      <c r="A16" s="19">
        <f t="shared" si="0"/>
        <v>12</v>
      </c>
      <c r="B16" s="109">
        <v>27</v>
      </c>
      <c r="C16" s="20" t="s">
        <v>99</v>
      </c>
      <c r="D16" s="7">
        <v>26749</v>
      </c>
      <c r="E16" s="130">
        <v>5000</v>
      </c>
    </row>
    <row r="17" spans="1:5" ht="10.5" customHeight="1">
      <c r="A17" s="19">
        <f t="shared" si="0"/>
        <v>13</v>
      </c>
      <c r="B17" s="109">
        <v>30</v>
      </c>
      <c r="C17" s="20" t="s">
        <v>355</v>
      </c>
      <c r="D17" s="7">
        <v>85980</v>
      </c>
      <c r="E17" s="130">
        <v>35599</v>
      </c>
    </row>
    <row r="18" spans="1:5" ht="10.5" customHeight="1">
      <c r="A18" s="19">
        <f t="shared" si="0"/>
        <v>14</v>
      </c>
      <c r="B18" s="109">
        <v>31</v>
      </c>
      <c r="C18" s="20" t="s">
        <v>330</v>
      </c>
      <c r="D18" s="7">
        <v>22685</v>
      </c>
      <c r="E18" s="130">
        <v>5594</v>
      </c>
    </row>
    <row r="19" spans="1:5" ht="10.5" customHeight="1">
      <c r="A19" s="19">
        <f t="shared" si="0"/>
        <v>15</v>
      </c>
      <c r="B19" s="109">
        <v>35</v>
      </c>
      <c r="C19" s="20" t="s">
        <v>139</v>
      </c>
      <c r="D19" s="7">
        <v>17336</v>
      </c>
      <c r="E19" s="130">
        <v>0</v>
      </c>
    </row>
    <row r="20" spans="1:5" ht="10.5" customHeight="1">
      <c r="A20" s="19">
        <f t="shared" si="0"/>
        <v>16</v>
      </c>
      <c r="B20" s="109">
        <v>36</v>
      </c>
      <c r="C20" s="20" t="s">
        <v>239</v>
      </c>
      <c r="D20" s="7">
        <v>1072</v>
      </c>
      <c r="E20" s="130">
        <v>0</v>
      </c>
    </row>
    <row r="21" spans="1:5" ht="10.5" customHeight="1">
      <c r="A21" s="19">
        <f t="shared" si="0"/>
        <v>17</v>
      </c>
      <c r="B21" s="109">
        <v>44</v>
      </c>
      <c r="C21" s="20" t="s">
        <v>315</v>
      </c>
      <c r="D21" s="7">
        <v>22129</v>
      </c>
      <c r="E21" s="130">
        <v>10536</v>
      </c>
    </row>
    <row r="22" spans="1:5" ht="10.5" customHeight="1">
      <c r="A22" s="19">
        <f t="shared" si="0"/>
        <v>18</v>
      </c>
      <c r="B22" s="109">
        <v>52</v>
      </c>
      <c r="C22" s="20" t="s">
        <v>304</v>
      </c>
      <c r="D22" s="7">
        <v>20489</v>
      </c>
      <c r="E22" s="130">
        <v>20489</v>
      </c>
    </row>
    <row r="23" spans="1:5" ht="10.5" customHeight="1">
      <c r="A23" s="19">
        <f t="shared" si="0"/>
        <v>19</v>
      </c>
      <c r="B23" s="109">
        <v>55</v>
      </c>
      <c r="C23" s="20" t="s">
        <v>180</v>
      </c>
      <c r="D23" s="7">
        <v>9900</v>
      </c>
      <c r="E23" s="130">
        <v>0</v>
      </c>
    </row>
    <row r="24" spans="1:5" ht="10.5" customHeight="1">
      <c r="A24" s="19">
        <f t="shared" si="0"/>
        <v>20</v>
      </c>
      <c r="B24" s="109">
        <v>57</v>
      </c>
      <c r="C24" s="20" t="s">
        <v>110</v>
      </c>
      <c r="D24" s="7">
        <v>12027</v>
      </c>
      <c r="E24" s="130">
        <v>0</v>
      </c>
    </row>
    <row r="25" spans="1:5" ht="10.5" customHeight="1">
      <c r="A25" s="19">
        <f t="shared" si="0"/>
        <v>21</v>
      </c>
      <c r="B25" s="109">
        <v>59</v>
      </c>
      <c r="C25" s="20" t="s">
        <v>224</v>
      </c>
      <c r="D25" s="7">
        <v>11592</v>
      </c>
      <c r="E25" s="130">
        <v>11592</v>
      </c>
    </row>
    <row r="26" spans="1:5" ht="10.5" customHeight="1">
      <c r="A26" s="19">
        <f t="shared" si="0"/>
        <v>22</v>
      </c>
      <c r="B26" s="109">
        <v>62</v>
      </c>
      <c r="C26" s="20" t="s">
        <v>201</v>
      </c>
      <c r="D26" s="7">
        <v>101054</v>
      </c>
      <c r="E26" s="130">
        <v>94539</v>
      </c>
    </row>
    <row r="27" spans="1:5" ht="10.5" customHeight="1">
      <c r="A27" s="19">
        <f t="shared" si="0"/>
        <v>23</v>
      </c>
      <c r="B27" s="109">
        <v>65</v>
      </c>
      <c r="C27" s="20" t="s">
        <v>389</v>
      </c>
      <c r="D27" s="7">
        <v>4820</v>
      </c>
      <c r="E27" s="130">
        <v>4820</v>
      </c>
    </row>
    <row r="28" spans="1:5" ht="10.5" customHeight="1">
      <c r="A28" s="19">
        <f t="shared" si="0"/>
        <v>24</v>
      </c>
      <c r="B28" s="109">
        <v>67</v>
      </c>
      <c r="C28" s="20" t="s">
        <v>165</v>
      </c>
      <c r="D28" s="7">
        <v>3500</v>
      </c>
      <c r="E28" s="130">
        <v>3500</v>
      </c>
    </row>
    <row r="29" spans="1:5" ht="10.5" customHeight="1">
      <c r="A29" s="19">
        <f t="shared" si="0"/>
        <v>25</v>
      </c>
      <c r="B29" s="109">
        <v>73</v>
      </c>
      <c r="C29" s="20" t="s">
        <v>341</v>
      </c>
      <c r="D29" s="7">
        <v>11100</v>
      </c>
      <c r="E29" s="130">
        <v>0</v>
      </c>
    </row>
    <row r="30" spans="1:5" ht="10.5" customHeight="1">
      <c r="A30" s="19">
        <f t="shared" si="0"/>
        <v>26</v>
      </c>
      <c r="B30" s="109">
        <v>75</v>
      </c>
      <c r="C30" s="20" t="s">
        <v>404</v>
      </c>
      <c r="D30" s="7">
        <v>13712</v>
      </c>
      <c r="E30" s="130">
        <v>0</v>
      </c>
    </row>
    <row r="31" spans="1:5" ht="10.5" customHeight="1">
      <c r="A31" s="19">
        <f t="shared" si="0"/>
        <v>27</v>
      </c>
      <c r="B31" s="109">
        <v>76</v>
      </c>
      <c r="C31" s="20" t="s">
        <v>414</v>
      </c>
      <c r="D31" s="7">
        <v>73876</v>
      </c>
      <c r="E31" s="130">
        <v>20772</v>
      </c>
    </row>
    <row r="32" spans="1:5" ht="10.5" customHeight="1">
      <c r="A32" s="19">
        <f t="shared" si="0"/>
        <v>28</v>
      </c>
      <c r="B32" s="109">
        <v>77</v>
      </c>
      <c r="C32" s="20" t="s">
        <v>441</v>
      </c>
      <c r="D32" s="7">
        <v>6918</v>
      </c>
      <c r="E32" s="130">
        <v>6918</v>
      </c>
    </row>
    <row r="33" spans="1:5" ht="10.5" customHeight="1">
      <c r="A33" s="19">
        <f t="shared" si="0"/>
        <v>29</v>
      </c>
      <c r="B33" s="109">
        <v>78</v>
      </c>
      <c r="C33" s="20" t="s">
        <v>265</v>
      </c>
      <c r="D33" s="7">
        <v>3486</v>
      </c>
      <c r="E33" s="130">
        <v>0</v>
      </c>
    </row>
    <row r="34" spans="1:5" ht="10.5" customHeight="1">
      <c r="A34" s="19">
        <f t="shared" si="0"/>
        <v>30</v>
      </c>
      <c r="B34" s="109">
        <v>83</v>
      </c>
      <c r="C34" s="20" t="s">
        <v>181</v>
      </c>
      <c r="D34" s="7">
        <v>2623</v>
      </c>
      <c r="E34" s="130">
        <v>0</v>
      </c>
    </row>
    <row r="35" spans="1:5" ht="10.5" customHeight="1">
      <c r="A35" s="19">
        <f t="shared" si="0"/>
        <v>31</v>
      </c>
      <c r="B35" s="109">
        <v>87</v>
      </c>
      <c r="C35" s="20" t="s">
        <v>253</v>
      </c>
      <c r="D35" s="7">
        <v>25851</v>
      </c>
      <c r="E35" s="130">
        <v>17169</v>
      </c>
    </row>
    <row r="36" spans="1:5" ht="10.5" customHeight="1">
      <c r="A36" s="19">
        <f t="shared" si="0"/>
        <v>32</v>
      </c>
      <c r="B36" s="109">
        <v>89</v>
      </c>
      <c r="C36" s="20" t="s">
        <v>348</v>
      </c>
      <c r="D36" s="7">
        <v>28139</v>
      </c>
      <c r="E36" s="130">
        <v>0</v>
      </c>
    </row>
    <row r="37" spans="1:5" ht="10.5" customHeight="1">
      <c r="A37" s="19">
        <f t="shared" si="0"/>
        <v>33</v>
      </c>
      <c r="B37" s="109">
        <v>90</v>
      </c>
      <c r="C37" s="20" t="s">
        <v>223</v>
      </c>
      <c r="D37" s="7">
        <v>29330</v>
      </c>
      <c r="E37" s="130">
        <v>0</v>
      </c>
    </row>
    <row r="38" spans="1:5" ht="10.5" customHeight="1">
      <c r="A38" s="19">
        <f t="shared" si="0"/>
        <v>34</v>
      </c>
      <c r="B38" s="109">
        <v>91</v>
      </c>
      <c r="C38" s="20" t="s">
        <v>192</v>
      </c>
      <c r="D38" s="7">
        <v>12000</v>
      </c>
      <c r="E38" s="130">
        <v>0</v>
      </c>
    </row>
    <row r="39" spans="1:5" ht="10.5" customHeight="1">
      <c r="A39" s="19">
        <f t="shared" si="0"/>
        <v>35</v>
      </c>
      <c r="B39" s="109">
        <v>100</v>
      </c>
      <c r="C39" s="20" t="s">
        <v>402</v>
      </c>
      <c r="D39" s="7">
        <v>8340</v>
      </c>
      <c r="E39" s="130">
        <v>1390</v>
      </c>
    </row>
    <row r="40" spans="1:5" ht="10.5" customHeight="1">
      <c r="A40" s="19">
        <f t="shared" si="0"/>
        <v>36</v>
      </c>
      <c r="B40" s="109">
        <v>104</v>
      </c>
      <c r="C40" s="20" t="s">
        <v>435</v>
      </c>
      <c r="D40" s="7">
        <v>26667</v>
      </c>
      <c r="E40" s="130">
        <v>1200</v>
      </c>
    </row>
    <row r="41" spans="1:5" ht="10.5" customHeight="1">
      <c r="A41" s="19">
        <f t="shared" si="0"/>
        <v>37</v>
      </c>
      <c r="B41" s="109">
        <v>106</v>
      </c>
      <c r="C41" s="20" t="s">
        <v>446</v>
      </c>
      <c r="D41" s="7">
        <v>11751</v>
      </c>
      <c r="E41" s="130">
        <v>0</v>
      </c>
    </row>
    <row r="42" spans="1:5" ht="10.5" customHeight="1">
      <c r="A42" s="19">
        <f t="shared" si="0"/>
        <v>38</v>
      </c>
      <c r="B42" s="109">
        <v>113</v>
      </c>
      <c r="C42" s="20" t="s">
        <v>400</v>
      </c>
      <c r="D42" s="7">
        <v>57355</v>
      </c>
      <c r="E42" s="130">
        <v>23394</v>
      </c>
    </row>
    <row r="43" spans="1:5" ht="10.5" customHeight="1">
      <c r="A43" s="19">
        <f t="shared" si="0"/>
        <v>39</v>
      </c>
      <c r="B43" s="109">
        <v>114</v>
      </c>
      <c r="C43" s="20" t="s">
        <v>474</v>
      </c>
      <c r="D43" s="7">
        <v>12077</v>
      </c>
      <c r="E43" s="130">
        <v>0</v>
      </c>
    </row>
    <row r="44" spans="1:5" ht="10.5" customHeight="1">
      <c r="A44" s="19">
        <f t="shared" si="0"/>
        <v>40</v>
      </c>
      <c r="B44" s="109">
        <v>116</v>
      </c>
      <c r="C44" s="20" t="s">
        <v>190</v>
      </c>
      <c r="D44" s="7">
        <v>13695</v>
      </c>
      <c r="E44" s="130">
        <v>0</v>
      </c>
    </row>
    <row r="45" spans="1:5" ht="10.5" customHeight="1">
      <c r="A45" s="19">
        <f t="shared" si="0"/>
        <v>41</v>
      </c>
      <c r="B45" s="109">
        <v>118</v>
      </c>
      <c r="C45" s="20" t="s">
        <v>420</v>
      </c>
      <c r="D45" s="7">
        <v>2399</v>
      </c>
      <c r="E45" s="130">
        <v>0</v>
      </c>
    </row>
    <row r="46" spans="1:5" ht="10.5" customHeight="1">
      <c r="A46" s="19">
        <f t="shared" si="0"/>
        <v>42</v>
      </c>
      <c r="B46" s="109">
        <v>120</v>
      </c>
      <c r="C46" s="20" t="s">
        <v>205</v>
      </c>
      <c r="D46" s="7">
        <v>22391</v>
      </c>
      <c r="E46" s="130">
        <v>3978</v>
      </c>
    </row>
    <row r="47" spans="1:5" ht="10.5" customHeight="1">
      <c r="A47" s="19">
        <f t="shared" si="0"/>
        <v>43</v>
      </c>
      <c r="B47" s="109">
        <v>121</v>
      </c>
      <c r="C47" s="20" t="s">
        <v>460</v>
      </c>
      <c r="D47" s="7">
        <v>8984</v>
      </c>
      <c r="E47" s="130">
        <v>0</v>
      </c>
    </row>
    <row r="48" spans="1:5" ht="10.5" customHeight="1">
      <c r="A48" s="19">
        <f t="shared" si="0"/>
        <v>44</v>
      </c>
      <c r="B48" s="109">
        <v>128</v>
      </c>
      <c r="C48" s="20" t="s">
        <v>375</v>
      </c>
      <c r="D48" s="7">
        <v>12388</v>
      </c>
      <c r="E48" s="130">
        <v>10800</v>
      </c>
    </row>
    <row r="49" spans="1:5" ht="10.5" customHeight="1">
      <c r="A49" s="19">
        <f t="shared" si="0"/>
        <v>45</v>
      </c>
      <c r="B49" s="109">
        <v>129</v>
      </c>
      <c r="C49" s="20" t="s">
        <v>145</v>
      </c>
      <c r="D49" s="7">
        <v>9288</v>
      </c>
      <c r="E49" s="130">
        <v>0</v>
      </c>
    </row>
    <row r="50" spans="1:5" ht="10.5" customHeight="1">
      <c r="A50" s="19">
        <f t="shared" si="0"/>
        <v>46</v>
      </c>
      <c r="B50" s="109">
        <v>131</v>
      </c>
      <c r="C50" s="20" t="s">
        <v>395</v>
      </c>
      <c r="D50" s="7">
        <v>3600</v>
      </c>
      <c r="E50" s="130">
        <v>0</v>
      </c>
    </row>
    <row r="51" spans="1:5" ht="10.5" customHeight="1">
      <c r="A51" s="19">
        <f t="shared" si="0"/>
        <v>47</v>
      </c>
      <c r="B51" s="109">
        <v>132</v>
      </c>
      <c r="C51" s="20" t="s">
        <v>126</v>
      </c>
      <c r="D51" s="7">
        <v>10260</v>
      </c>
      <c r="E51" s="130">
        <v>10260</v>
      </c>
    </row>
    <row r="52" spans="1:5" ht="10.5" customHeight="1">
      <c r="A52" s="19">
        <f t="shared" si="0"/>
        <v>48</v>
      </c>
      <c r="B52" s="109">
        <v>133</v>
      </c>
      <c r="C52" s="20" t="s">
        <v>461</v>
      </c>
      <c r="D52" s="7">
        <v>1582</v>
      </c>
      <c r="E52" s="130">
        <v>1582</v>
      </c>
    </row>
    <row r="53" spans="1:5" ht="10.5" customHeight="1">
      <c r="A53" s="19">
        <f t="shared" si="0"/>
        <v>49</v>
      </c>
      <c r="B53" s="109">
        <v>135</v>
      </c>
      <c r="C53" s="20" t="s">
        <v>284</v>
      </c>
      <c r="D53" s="7">
        <v>99604</v>
      </c>
      <c r="E53" s="130">
        <v>17274</v>
      </c>
    </row>
    <row r="54" spans="1:5" ht="10.5" customHeight="1">
      <c r="A54" s="19">
        <f t="shared" si="0"/>
        <v>50</v>
      </c>
      <c r="B54" s="109">
        <v>138</v>
      </c>
      <c r="C54" s="20" t="s">
        <v>101</v>
      </c>
      <c r="D54" s="7">
        <v>13482</v>
      </c>
      <c r="E54" s="130">
        <v>0</v>
      </c>
    </row>
    <row r="55" spans="1:5" ht="10.5" customHeight="1">
      <c r="A55" s="19">
        <f t="shared" si="0"/>
        <v>51</v>
      </c>
      <c r="B55" s="109">
        <v>142</v>
      </c>
      <c r="C55" s="20" t="s">
        <v>318</v>
      </c>
      <c r="D55" s="7">
        <v>6723</v>
      </c>
      <c r="E55" s="130">
        <v>0</v>
      </c>
    </row>
    <row r="56" spans="1:5" ht="10.5" customHeight="1">
      <c r="A56" s="19">
        <f t="shared" si="0"/>
        <v>52</v>
      </c>
      <c r="B56" s="109">
        <v>149</v>
      </c>
      <c r="C56" s="20" t="s">
        <v>209</v>
      </c>
      <c r="D56" s="7">
        <v>9300</v>
      </c>
      <c r="E56" s="130">
        <v>0</v>
      </c>
    </row>
    <row r="57" spans="1:5" ht="10.5" customHeight="1">
      <c r="A57" s="19">
        <f t="shared" si="0"/>
        <v>53</v>
      </c>
      <c r="B57" s="109">
        <v>160</v>
      </c>
      <c r="C57" s="20" t="s">
        <v>280</v>
      </c>
      <c r="D57" s="7">
        <v>10800</v>
      </c>
      <c r="E57" s="130">
        <v>10800</v>
      </c>
    </row>
    <row r="58" spans="1:5" ht="10.5" customHeight="1">
      <c r="A58" s="19">
        <f t="shared" si="0"/>
        <v>54</v>
      </c>
      <c r="B58" s="109">
        <v>165</v>
      </c>
      <c r="C58" s="20" t="s">
        <v>379</v>
      </c>
      <c r="D58" s="7">
        <v>22061</v>
      </c>
      <c r="E58" s="130">
        <v>16361</v>
      </c>
    </row>
    <row r="59" spans="1:5" ht="10.5" customHeight="1">
      <c r="A59" s="19">
        <f t="shared" si="0"/>
        <v>55</v>
      </c>
      <c r="B59" s="109">
        <v>177</v>
      </c>
      <c r="C59" s="20" t="s">
        <v>322</v>
      </c>
      <c r="D59" s="7">
        <v>11438</v>
      </c>
      <c r="E59" s="130">
        <v>0</v>
      </c>
    </row>
    <row r="60" spans="1:5" ht="10.5" customHeight="1">
      <c r="A60" s="19">
        <f t="shared" si="0"/>
        <v>56</v>
      </c>
      <c r="B60" s="109">
        <v>182</v>
      </c>
      <c r="C60" s="20" t="s">
        <v>229</v>
      </c>
      <c r="D60" s="7">
        <v>10055</v>
      </c>
      <c r="E60" s="130">
        <v>6116</v>
      </c>
    </row>
    <row r="61" spans="1:5" ht="10.5" customHeight="1">
      <c r="A61" s="19">
        <f t="shared" si="0"/>
        <v>57</v>
      </c>
      <c r="B61" s="109">
        <v>183</v>
      </c>
      <c r="C61" s="20" t="s">
        <v>321</v>
      </c>
      <c r="D61" s="7">
        <v>12732</v>
      </c>
      <c r="E61" s="130">
        <v>12732</v>
      </c>
    </row>
    <row r="62" spans="1:5" ht="10.5" customHeight="1">
      <c r="A62" s="19">
        <f t="shared" si="0"/>
        <v>58</v>
      </c>
      <c r="B62" s="109">
        <v>185</v>
      </c>
      <c r="C62" s="20" t="s">
        <v>428</v>
      </c>
      <c r="D62" s="7">
        <v>23848</v>
      </c>
      <c r="E62" s="130">
        <v>14259</v>
      </c>
    </row>
    <row r="63" spans="1:5" ht="10.5" customHeight="1">
      <c r="A63" s="19">
        <f t="shared" si="0"/>
        <v>59</v>
      </c>
      <c r="B63" s="109">
        <v>186</v>
      </c>
      <c r="C63" s="20" t="s">
        <v>425</v>
      </c>
      <c r="D63" s="7">
        <v>2584</v>
      </c>
      <c r="E63" s="130">
        <v>503</v>
      </c>
    </row>
    <row r="64" spans="1:5" ht="10.5" customHeight="1">
      <c r="A64" s="19">
        <f t="shared" si="0"/>
        <v>60</v>
      </c>
      <c r="B64" s="109">
        <v>192</v>
      </c>
      <c r="C64" s="20" t="s">
        <v>197</v>
      </c>
      <c r="D64" s="7">
        <v>2091</v>
      </c>
      <c r="E64" s="130">
        <v>0</v>
      </c>
    </row>
    <row r="65" spans="1:5" ht="10.5" customHeight="1">
      <c r="A65" s="19">
        <f t="shared" si="0"/>
        <v>61</v>
      </c>
      <c r="B65" s="109">
        <v>194</v>
      </c>
      <c r="C65" s="20" t="s">
        <v>172</v>
      </c>
      <c r="D65" s="7">
        <v>16570</v>
      </c>
      <c r="E65" s="130">
        <v>16570</v>
      </c>
    </row>
    <row r="66" spans="1:5" ht="10.5" customHeight="1">
      <c r="A66" s="19">
        <f t="shared" si="0"/>
        <v>62</v>
      </c>
      <c r="B66" s="109">
        <v>197</v>
      </c>
      <c r="C66" s="20" t="s">
        <v>263</v>
      </c>
      <c r="D66" s="7">
        <v>10000</v>
      </c>
      <c r="E66" s="130">
        <v>0</v>
      </c>
    </row>
    <row r="67" spans="1:5" ht="10.5" customHeight="1">
      <c r="A67" s="19">
        <f t="shared" si="0"/>
        <v>63</v>
      </c>
      <c r="B67" s="109">
        <v>200</v>
      </c>
      <c r="C67" s="20" t="s">
        <v>202</v>
      </c>
      <c r="D67" s="7">
        <v>5000</v>
      </c>
      <c r="E67" s="130">
        <v>5000</v>
      </c>
    </row>
    <row r="68" spans="1:5" ht="10.5" customHeight="1">
      <c r="A68" s="19">
        <f t="shared" si="0"/>
        <v>64</v>
      </c>
      <c r="B68" s="109">
        <v>203</v>
      </c>
      <c r="C68" s="20" t="s">
        <v>227</v>
      </c>
      <c r="D68" s="7">
        <v>7308</v>
      </c>
      <c r="E68" s="130">
        <v>0</v>
      </c>
    </row>
    <row r="69" spans="1:5" ht="10.5" customHeight="1">
      <c r="A69" s="19">
        <f t="shared" si="0"/>
        <v>65</v>
      </c>
      <c r="B69" s="109">
        <v>205</v>
      </c>
      <c r="C69" s="20" t="s">
        <v>270</v>
      </c>
      <c r="D69" s="7">
        <v>12027</v>
      </c>
      <c r="E69" s="130">
        <v>0</v>
      </c>
    </row>
    <row r="70" spans="1:5" ht="10.5" customHeight="1">
      <c r="A70" s="19">
        <f aca="true" t="shared" si="1" ref="A70:A133">A69+1</f>
        <v>66</v>
      </c>
      <c r="B70" s="109">
        <v>208</v>
      </c>
      <c r="C70" s="20" t="s">
        <v>332</v>
      </c>
      <c r="D70" s="7">
        <v>11000</v>
      </c>
      <c r="E70" s="130">
        <v>3800</v>
      </c>
    </row>
    <row r="71" spans="1:5" ht="10.5" customHeight="1">
      <c r="A71" s="19">
        <f t="shared" si="1"/>
        <v>67</v>
      </c>
      <c r="B71" s="109">
        <v>209</v>
      </c>
      <c r="C71" s="20" t="s">
        <v>323</v>
      </c>
      <c r="D71" s="7">
        <v>4020</v>
      </c>
      <c r="E71" s="130">
        <v>0</v>
      </c>
    </row>
    <row r="72" spans="1:5" ht="10.5" customHeight="1">
      <c r="A72" s="19">
        <f t="shared" si="1"/>
        <v>68</v>
      </c>
      <c r="B72" s="109">
        <v>210</v>
      </c>
      <c r="C72" s="20" t="s">
        <v>143</v>
      </c>
      <c r="D72" s="7">
        <v>31832</v>
      </c>
      <c r="E72" s="130">
        <v>9030</v>
      </c>
    </row>
    <row r="73" spans="1:5" ht="10.5" customHeight="1">
      <c r="A73" s="19">
        <f t="shared" si="1"/>
        <v>69</v>
      </c>
      <c r="B73" s="109">
        <v>214</v>
      </c>
      <c r="C73" s="20" t="s">
        <v>182</v>
      </c>
      <c r="D73" s="7">
        <v>22628</v>
      </c>
      <c r="E73" s="130">
        <v>12000</v>
      </c>
    </row>
    <row r="74" spans="1:5" ht="10.5" customHeight="1">
      <c r="A74" s="19">
        <f t="shared" si="1"/>
        <v>70</v>
      </c>
      <c r="B74" s="109">
        <v>215</v>
      </c>
      <c r="C74" s="20" t="s">
        <v>377</v>
      </c>
      <c r="D74" s="7">
        <v>3340</v>
      </c>
      <c r="E74" s="130">
        <v>3340</v>
      </c>
    </row>
    <row r="75" spans="1:5" ht="10.5" customHeight="1">
      <c r="A75" s="19">
        <f t="shared" si="1"/>
        <v>71</v>
      </c>
      <c r="B75" s="109">
        <v>216</v>
      </c>
      <c r="C75" s="20" t="s">
        <v>219</v>
      </c>
      <c r="D75" s="7">
        <v>11043</v>
      </c>
      <c r="E75" s="130">
        <v>0</v>
      </c>
    </row>
    <row r="76" spans="1:5" ht="10.5" customHeight="1">
      <c r="A76" s="19">
        <f t="shared" si="1"/>
        <v>72</v>
      </c>
      <c r="B76" s="109">
        <v>219</v>
      </c>
      <c r="C76" s="20" t="s">
        <v>450</v>
      </c>
      <c r="D76" s="7">
        <v>14596</v>
      </c>
      <c r="E76" s="130">
        <v>6600</v>
      </c>
    </row>
    <row r="77" spans="1:5" ht="10.5" customHeight="1">
      <c r="A77" s="19">
        <f t="shared" si="1"/>
        <v>73</v>
      </c>
      <c r="B77" s="109">
        <v>225</v>
      </c>
      <c r="C77" s="20" t="s">
        <v>118</v>
      </c>
      <c r="D77" s="7">
        <v>10390</v>
      </c>
      <c r="E77" s="130">
        <v>0</v>
      </c>
    </row>
    <row r="78" spans="1:5" ht="10.5" customHeight="1">
      <c r="A78" s="19">
        <f t="shared" si="1"/>
        <v>74</v>
      </c>
      <c r="B78" s="109">
        <v>228</v>
      </c>
      <c r="C78" s="20" t="s">
        <v>157</v>
      </c>
      <c r="D78" s="7">
        <v>8426</v>
      </c>
      <c r="E78" s="130">
        <v>8426</v>
      </c>
    </row>
    <row r="79" spans="1:5" ht="10.5" customHeight="1">
      <c r="A79" s="19">
        <f t="shared" si="1"/>
        <v>75</v>
      </c>
      <c r="B79" s="109">
        <v>231</v>
      </c>
      <c r="C79" s="20" t="s">
        <v>401</v>
      </c>
      <c r="D79" s="7">
        <v>3342</v>
      </c>
      <c r="E79" s="130">
        <v>390</v>
      </c>
    </row>
    <row r="80" spans="1:5" ht="10.5" customHeight="1">
      <c r="A80" s="19">
        <f t="shared" si="1"/>
        <v>76</v>
      </c>
      <c r="B80" s="109">
        <v>233</v>
      </c>
      <c r="C80" s="20" t="s">
        <v>350</v>
      </c>
      <c r="D80" s="7">
        <v>11700</v>
      </c>
      <c r="E80" s="130">
        <v>0</v>
      </c>
    </row>
    <row r="81" spans="1:5" ht="10.5" customHeight="1">
      <c r="A81" s="19">
        <f t="shared" si="1"/>
        <v>77</v>
      </c>
      <c r="B81" s="109">
        <v>238</v>
      </c>
      <c r="C81" s="20" t="s">
        <v>124</v>
      </c>
      <c r="D81" s="7">
        <v>19400</v>
      </c>
      <c r="E81" s="130">
        <v>14600</v>
      </c>
    </row>
    <row r="82" spans="1:5" ht="10.5" customHeight="1">
      <c r="A82" s="19">
        <f t="shared" si="1"/>
        <v>78</v>
      </c>
      <c r="B82" s="109">
        <v>240</v>
      </c>
      <c r="C82" s="20" t="s">
        <v>153</v>
      </c>
      <c r="D82" s="7">
        <v>41399</v>
      </c>
      <c r="E82" s="130">
        <v>0</v>
      </c>
    </row>
    <row r="83" spans="1:5" ht="10.5" customHeight="1">
      <c r="A83" s="19">
        <f t="shared" si="1"/>
        <v>79</v>
      </c>
      <c r="B83" s="109">
        <v>241</v>
      </c>
      <c r="C83" s="20" t="s">
        <v>393</v>
      </c>
      <c r="D83" s="7">
        <v>12077</v>
      </c>
      <c r="E83" s="130">
        <v>0</v>
      </c>
    </row>
    <row r="84" spans="1:5" ht="10.5" customHeight="1">
      <c r="A84" s="19">
        <f t="shared" si="1"/>
        <v>80</v>
      </c>
      <c r="B84" s="109">
        <v>244</v>
      </c>
      <c r="C84" s="20" t="s">
        <v>160</v>
      </c>
      <c r="D84" s="7">
        <v>19894</v>
      </c>
      <c r="E84" s="130">
        <v>7200</v>
      </c>
    </row>
    <row r="85" spans="1:5" ht="10.5" customHeight="1">
      <c r="A85" s="19">
        <f t="shared" si="1"/>
        <v>81</v>
      </c>
      <c r="B85" s="109">
        <v>245</v>
      </c>
      <c r="C85" s="20" t="s">
        <v>394</v>
      </c>
      <c r="D85" s="7">
        <v>30639</v>
      </c>
      <c r="E85" s="130">
        <v>0</v>
      </c>
    </row>
    <row r="86" spans="1:5" ht="10.5" customHeight="1">
      <c r="A86" s="19">
        <f t="shared" si="1"/>
        <v>82</v>
      </c>
      <c r="B86" s="109">
        <v>246</v>
      </c>
      <c r="C86" s="20" t="s">
        <v>347</v>
      </c>
      <c r="D86" s="7">
        <v>74642</v>
      </c>
      <c r="E86" s="130">
        <v>34892</v>
      </c>
    </row>
    <row r="87" spans="1:5" ht="10.5" customHeight="1">
      <c r="A87" s="19">
        <f t="shared" si="1"/>
        <v>83</v>
      </c>
      <c r="B87" s="109">
        <v>248</v>
      </c>
      <c r="C87" s="20" t="s">
        <v>468</v>
      </c>
      <c r="D87" s="7">
        <v>43512</v>
      </c>
      <c r="E87" s="130">
        <v>11915</v>
      </c>
    </row>
    <row r="88" spans="1:5" ht="10.5" customHeight="1">
      <c r="A88" s="19">
        <f t="shared" si="1"/>
        <v>84</v>
      </c>
      <c r="B88" s="109">
        <v>249</v>
      </c>
      <c r="C88" s="20" t="s">
        <v>288</v>
      </c>
      <c r="D88" s="7">
        <v>3990</v>
      </c>
      <c r="E88" s="130">
        <v>3990</v>
      </c>
    </row>
    <row r="89" spans="1:5" ht="10.5" customHeight="1">
      <c r="A89" s="19">
        <f t="shared" si="1"/>
        <v>85</v>
      </c>
      <c r="B89" s="109">
        <v>250</v>
      </c>
      <c r="C89" s="20" t="s">
        <v>302</v>
      </c>
      <c r="D89" s="7">
        <v>57320</v>
      </c>
      <c r="E89" s="130">
        <v>28908</v>
      </c>
    </row>
    <row r="90" spans="1:5" ht="10.5" customHeight="1">
      <c r="A90" s="19">
        <f t="shared" si="1"/>
        <v>86</v>
      </c>
      <c r="B90" s="109">
        <v>252</v>
      </c>
      <c r="C90" s="20" t="s">
        <v>290</v>
      </c>
      <c r="D90" s="7">
        <v>15474</v>
      </c>
      <c r="E90" s="130">
        <v>13074</v>
      </c>
    </row>
    <row r="91" spans="1:5" ht="10.5" customHeight="1">
      <c r="A91" s="19">
        <f t="shared" si="1"/>
        <v>87</v>
      </c>
      <c r="B91" s="109">
        <v>254</v>
      </c>
      <c r="C91" s="20" t="s">
        <v>289</v>
      </c>
      <c r="D91" s="7">
        <v>7885</v>
      </c>
      <c r="E91" s="130">
        <v>0</v>
      </c>
    </row>
    <row r="92" spans="1:5" ht="10.5" customHeight="1">
      <c r="A92" s="19">
        <f t="shared" si="1"/>
        <v>88</v>
      </c>
      <c r="B92" s="109">
        <v>255</v>
      </c>
      <c r="C92" s="20" t="s">
        <v>316</v>
      </c>
      <c r="D92" s="7">
        <v>30000</v>
      </c>
      <c r="E92" s="130">
        <v>0</v>
      </c>
    </row>
    <row r="93" spans="1:5" ht="10.5" customHeight="1">
      <c r="A93" s="19">
        <f t="shared" si="1"/>
        <v>89</v>
      </c>
      <c r="B93" s="109">
        <v>256</v>
      </c>
      <c r="C93" s="20" t="s">
        <v>259</v>
      </c>
      <c r="D93" s="7">
        <v>888</v>
      </c>
      <c r="E93" s="130">
        <v>0</v>
      </c>
    </row>
    <row r="94" spans="1:5" ht="10.5" customHeight="1">
      <c r="A94" s="19">
        <f t="shared" si="1"/>
        <v>90</v>
      </c>
      <c r="B94" s="109">
        <v>257</v>
      </c>
      <c r="C94" s="20" t="s">
        <v>406</v>
      </c>
      <c r="D94" s="7">
        <v>11592</v>
      </c>
      <c r="E94" s="130">
        <v>0</v>
      </c>
    </row>
    <row r="95" spans="1:5" ht="10.5" customHeight="1">
      <c r="A95" s="19">
        <f t="shared" si="1"/>
        <v>91</v>
      </c>
      <c r="B95" s="109">
        <v>261</v>
      </c>
      <c r="C95" s="20" t="s">
        <v>300</v>
      </c>
      <c r="D95" s="7">
        <v>7083</v>
      </c>
      <c r="E95" s="130">
        <v>6952</v>
      </c>
    </row>
    <row r="96" spans="1:5" ht="10.5" customHeight="1">
      <c r="A96" s="19">
        <f t="shared" si="1"/>
        <v>92</v>
      </c>
      <c r="B96" s="109">
        <v>262</v>
      </c>
      <c r="C96" s="20" t="s">
        <v>319</v>
      </c>
      <c r="D96" s="7">
        <v>8729</v>
      </c>
      <c r="E96" s="130">
        <v>2758</v>
      </c>
    </row>
    <row r="97" spans="1:5" ht="10.5" customHeight="1">
      <c r="A97" s="19">
        <f t="shared" si="1"/>
        <v>93</v>
      </c>
      <c r="B97" s="109">
        <v>263</v>
      </c>
      <c r="C97" s="20" t="s">
        <v>273</v>
      </c>
      <c r="D97" s="7">
        <v>12027</v>
      </c>
      <c r="E97" s="130">
        <v>0</v>
      </c>
    </row>
    <row r="98" spans="1:5" ht="10.5" customHeight="1">
      <c r="A98" s="19">
        <f t="shared" si="1"/>
        <v>94</v>
      </c>
      <c r="B98" s="109">
        <v>266</v>
      </c>
      <c r="C98" s="20" t="s">
        <v>453</v>
      </c>
      <c r="D98" s="7">
        <v>1840</v>
      </c>
      <c r="E98" s="130">
        <v>0</v>
      </c>
    </row>
    <row r="99" spans="1:5" ht="10.5" customHeight="1">
      <c r="A99" s="19">
        <f t="shared" si="1"/>
        <v>95</v>
      </c>
      <c r="B99" s="109">
        <v>267</v>
      </c>
      <c r="C99" s="20" t="s">
        <v>258</v>
      </c>
      <c r="D99" s="7">
        <v>25994</v>
      </c>
      <c r="E99" s="130">
        <v>0</v>
      </c>
    </row>
    <row r="100" spans="1:5" ht="10.5" customHeight="1">
      <c r="A100" s="19">
        <f t="shared" si="1"/>
        <v>96</v>
      </c>
      <c r="B100" s="109">
        <v>270</v>
      </c>
      <c r="C100" s="20" t="s">
        <v>232</v>
      </c>
      <c r="D100" s="7">
        <v>17634</v>
      </c>
      <c r="E100" s="130">
        <v>0</v>
      </c>
    </row>
    <row r="101" spans="1:5" ht="10.5" customHeight="1">
      <c r="A101" s="19">
        <f t="shared" si="1"/>
        <v>97</v>
      </c>
      <c r="B101" s="109">
        <v>271</v>
      </c>
      <c r="C101" s="20" t="s">
        <v>374</v>
      </c>
      <c r="D101" s="7">
        <v>32059</v>
      </c>
      <c r="E101" s="130">
        <v>3600</v>
      </c>
    </row>
    <row r="102" spans="1:5" ht="10.5" customHeight="1">
      <c r="A102" s="19">
        <f t="shared" si="1"/>
        <v>98</v>
      </c>
      <c r="B102" s="109">
        <v>273</v>
      </c>
      <c r="C102" s="20" t="s">
        <v>398</v>
      </c>
      <c r="D102" s="7">
        <v>23120</v>
      </c>
      <c r="E102" s="130">
        <v>10000</v>
      </c>
    </row>
    <row r="103" spans="1:5" ht="10.5" customHeight="1">
      <c r="A103" s="19">
        <f t="shared" si="1"/>
        <v>99</v>
      </c>
      <c r="B103" s="109">
        <v>274</v>
      </c>
      <c r="C103" s="20" t="s">
        <v>351</v>
      </c>
      <c r="D103" s="7">
        <v>27513</v>
      </c>
      <c r="E103" s="130">
        <v>3459</v>
      </c>
    </row>
    <row r="104" spans="1:5" ht="10.5" customHeight="1">
      <c r="A104" s="19">
        <f t="shared" si="1"/>
        <v>100</v>
      </c>
      <c r="B104" s="109">
        <v>278</v>
      </c>
      <c r="C104" s="20" t="s">
        <v>423</v>
      </c>
      <c r="D104" s="7">
        <v>86708</v>
      </c>
      <c r="E104" s="130">
        <v>13004</v>
      </c>
    </row>
    <row r="105" spans="1:5" ht="10.5" customHeight="1">
      <c r="A105" s="19">
        <f t="shared" si="1"/>
        <v>101</v>
      </c>
      <c r="B105" s="109">
        <v>282</v>
      </c>
      <c r="C105" s="20" t="s">
        <v>220</v>
      </c>
      <c r="D105" s="7">
        <v>2000</v>
      </c>
      <c r="E105" s="130">
        <v>2000</v>
      </c>
    </row>
    <row r="106" spans="1:5" ht="10.5" customHeight="1">
      <c r="A106" s="19">
        <f t="shared" si="1"/>
        <v>102</v>
      </c>
      <c r="B106" s="109">
        <v>285</v>
      </c>
      <c r="C106" s="20" t="s">
        <v>345</v>
      </c>
      <c r="D106" s="7">
        <v>22619</v>
      </c>
      <c r="E106" s="130">
        <v>20638</v>
      </c>
    </row>
    <row r="107" spans="1:5" ht="10.5" customHeight="1">
      <c r="A107" s="19">
        <f t="shared" si="1"/>
        <v>103</v>
      </c>
      <c r="B107" s="109">
        <v>287</v>
      </c>
      <c r="C107" s="20" t="s">
        <v>409</v>
      </c>
      <c r="D107" s="7">
        <v>2707</v>
      </c>
      <c r="E107" s="130">
        <v>2707</v>
      </c>
    </row>
    <row r="108" spans="1:5" ht="10.5" customHeight="1">
      <c r="A108" s="19">
        <f t="shared" si="1"/>
        <v>104</v>
      </c>
      <c r="B108" s="109">
        <v>288</v>
      </c>
      <c r="C108" s="20" t="s">
        <v>344</v>
      </c>
      <c r="D108" s="7">
        <v>22124</v>
      </c>
      <c r="E108" s="130">
        <v>22124</v>
      </c>
    </row>
    <row r="109" spans="1:5" ht="10.5" customHeight="1">
      <c r="A109" s="19">
        <f t="shared" si="1"/>
        <v>105</v>
      </c>
      <c r="B109" s="109">
        <v>289</v>
      </c>
      <c r="C109" s="20" t="s">
        <v>248</v>
      </c>
      <c r="D109" s="7">
        <v>19556</v>
      </c>
      <c r="E109" s="130">
        <v>4863</v>
      </c>
    </row>
    <row r="110" spans="1:5" ht="10.5" customHeight="1">
      <c r="A110" s="19">
        <f t="shared" si="1"/>
        <v>106</v>
      </c>
      <c r="B110" s="109">
        <v>291</v>
      </c>
      <c r="C110" s="20" t="s">
        <v>195</v>
      </c>
      <c r="D110" s="7">
        <v>185</v>
      </c>
      <c r="E110" s="130">
        <v>0</v>
      </c>
    </row>
    <row r="111" spans="1:5" ht="10.5" customHeight="1">
      <c r="A111" s="19">
        <f t="shared" si="1"/>
        <v>107</v>
      </c>
      <c r="B111" s="109">
        <v>298</v>
      </c>
      <c r="C111" s="20" t="s">
        <v>119</v>
      </c>
      <c r="D111" s="7">
        <v>5940</v>
      </c>
      <c r="E111" s="130">
        <v>0</v>
      </c>
    </row>
    <row r="112" spans="1:5" ht="10.5" customHeight="1">
      <c r="A112" s="19">
        <f t="shared" si="1"/>
        <v>108</v>
      </c>
      <c r="B112" s="109">
        <v>299</v>
      </c>
      <c r="C112" s="20" t="s">
        <v>255</v>
      </c>
      <c r="D112" s="7">
        <v>2303</v>
      </c>
      <c r="E112" s="130">
        <v>2303</v>
      </c>
    </row>
    <row r="113" spans="1:5" ht="10.5" customHeight="1">
      <c r="A113" s="19">
        <f t="shared" si="1"/>
        <v>109</v>
      </c>
      <c r="B113" s="109">
        <v>301</v>
      </c>
      <c r="C113" s="20" t="s">
        <v>286</v>
      </c>
      <c r="D113" s="7">
        <v>11676</v>
      </c>
      <c r="E113" s="130">
        <v>0</v>
      </c>
    </row>
    <row r="114" spans="1:5" ht="10.5" customHeight="1">
      <c r="A114" s="19">
        <f t="shared" si="1"/>
        <v>110</v>
      </c>
      <c r="B114" s="109">
        <v>303</v>
      </c>
      <c r="C114" s="20" t="s">
        <v>338</v>
      </c>
      <c r="D114" s="7">
        <v>21018</v>
      </c>
      <c r="E114" s="130">
        <v>0</v>
      </c>
    </row>
    <row r="115" spans="1:5" ht="10.5" customHeight="1">
      <c r="A115" s="19">
        <f t="shared" si="1"/>
        <v>111</v>
      </c>
      <c r="B115" s="109">
        <v>304</v>
      </c>
      <c r="C115" s="20" t="s">
        <v>134</v>
      </c>
      <c r="D115" s="7">
        <v>37180</v>
      </c>
      <c r="E115" s="130">
        <v>348</v>
      </c>
    </row>
    <row r="116" spans="1:5" ht="10.5" customHeight="1">
      <c r="A116" s="19">
        <f t="shared" si="1"/>
        <v>112</v>
      </c>
      <c r="B116" s="109">
        <v>306</v>
      </c>
      <c r="C116" s="20" t="s">
        <v>417</v>
      </c>
      <c r="D116" s="7">
        <v>8400</v>
      </c>
      <c r="E116" s="130">
        <v>0</v>
      </c>
    </row>
    <row r="117" spans="1:5" ht="10.5" customHeight="1">
      <c r="A117" s="19">
        <f t="shared" si="1"/>
        <v>113</v>
      </c>
      <c r="B117" s="109">
        <v>314</v>
      </c>
      <c r="C117" s="20" t="s">
        <v>249</v>
      </c>
      <c r="D117" s="7">
        <v>19000</v>
      </c>
      <c r="E117" s="130">
        <v>19000</v>
      </c>
    </row>
    <row r="118" spans="1:5" ht="10.5" customHeight="1">
      <c r="A118" s="19">
        <f t="shared" si="1"/>
        <v>114</v>
      </c>
      <c r="B118" s="109">
        <v>319</v>
      </c>
      <c r="C118" s="20" t="s">
        <v>222</v>
      </c>
      <c r="D118" s="7">
        <v>221</v>
      </c>
      <c r="E118" s="130">
        <v>0</v>
      </c>
    </row>
    <row r="119" spans="1:5" ht="10.5" customHeight="1">
      <c r="A119" s="19">
        <f t="shared" si="1"/>
        <v>115</v>
      </c>
      <c r="B119" s="109">
        <v>321</v>
      </c>
      <c r="C119" s="20" t="s">
        <v>215</v>
      </c>
      <c r="D119" s="7">
        <v>6021</v>
      </c>
      <c r="E119" s="130">
        <v>6021</v>
      </c>
    </row>
    <row r="120" spans="1:5" ht="10.5" customHeight="1">
      <c r="A120" s="19">
        <f t="shared" si="1"/>
        <v>116</v>
      </c>
      <c r="B120" s="109">
        <v>323</v>
      </c>
      <c r="C120" s="20" t="s">
        <v>429</v>
      </c>
      <c r="D120" s="7">
        <v>10000</v>
      </c>
      <c r="E120" s="130">
        <v>10000</v>
      </c>
    </row>
    <row r="121" spans="1:5" ht="10.5" customHeight="1">
      <c r="A121" s="19">
        <f t="shared" si="1"/>
        <v>117</v>
      </c>
      <c r="B121" s="109">
        <v>324</v>
      </c>
      <c r="C121" s="20" t="s">
        <v>257</v>
      </c>
      <c r="D121" s="7">
        <v>25404</v>
      </c>
      <c r="E121" s="130">
        <v>5574</v>
      </c>
    </row>
    <row r="122" spans="1:5" ht="10.5" customHeight="1">
      <c r="A122" s="19">
        <f t="shared" si="1"/>
        <v>118</v>
      </c>
      <c r="B122" s="109">
        <v>327</v>
      </c>
      <c r="C122" s="20" t="s">
        <v>116</v>
      </c>
      <c r="D122" s="7">
        <v>28234</v>
      </c>
      <c r="E122" s="130">
        <v>0</v>
      </c>
    </row>
    <row r="123" spans="1:5" ht="10.5" customHeight="1">
      <c r="A123" s="19">
        <f t="shared" si="1"/>
        <v>119</v>
      </c>
      <c r="B123" s="109">
        <v>335</v>
      </c>
      <c r="C123" s="20" t="s">
        <v>266</v>
      </c>
      <c r="D123" s="7">
        <v>1470</v>
      </c>
      <c r="E123" s="130">
        <v>1470</v>
      </c>
    </row>
    <row r="124" spans="1:5" ht="10.5" customHeight="1">
      <c r="A124" s="19">
        <f t="shared" si="1"/>
        <v>120</v>
      </c>
      <c r="B124" s="109">
        <v>336</v>
      </c>
      <c r="C124" s="20" t="s">
        <v>392</v>
      </c>
      <c r="D124" s="7">
        <v>4456</v>
      </c>
      <c r="E124" s="130">
        <v>3156</v>
      </c>
    </row>
    <row r="125" spans="1:5" ht="10.5" customHeight="1">
      <c r="A125" s="19">
        <f t="shared" si="1"/>
        <v>121</v>
      </c>
      <c r="B125" s="109">
        <v>339</v>
      </c>
      <c r="C125" s="20" t="s">
        <v>200</v>
      </c>
      <c r="D125" s="7">
        <v>1150</v>
      </c>
      <c r="E125" s="130">
        <v>0</v>
      </c>
    </row>
    <row r="126" spans="1:5" ht="10.5" customHeight="1">
      <c r="A126" s="19">
        <f t="shared" si="1"/>
        <v>122</v>
      </c>
      <c r="B126" s="109">
        <v>341</v>
      </c>
      <c r="C126" s="20" t="s">
        <v>276</v>
      </c>
      <c r="D126" s="7">
        <v>5039</v>
      </c>
      <c r="E126" s="130">
        <v>0</v>
      </c>
    </row>
    <row r="127" spans="1:5" ht="10.5" customHeight="1">
      <c r="A127" s="19">
        <f t="shared" si="1"/>
        <v>123</v>
      </c>
      <c r="B127" s="109">
        <v>343</v>
      </c>
      <c r="C127" s="20" t="s">
        <v>241</v>
      </c>
      <c r="D127" s="7">
        <v>4799</v>
      </c>
      <c r="E127" s="130">
        <v>0</v>
      </c>
    </row>
    <row r="128" spans="1:5" ht="10.5" customHeight="1">
      <c r="A128" s="19">
        <f t="shared" si="1"/>
        <v>124</v>
      </c>
      <c r="B128" s="109">
        <v>346</v>
      </c>
      <c r="C128" s="20" t="s">
        <v>217</v>
      </c>
      <c r="D128" s="7">
        <v>10000</v>
      </c>
      <c r="E128" s="130">
        <v>0</v>
      </c>
    </row>
    <row r="129" spans="1:5" ht="10.5" customHeight="1">
      <c r="A129" s="19">
        <f t="shared" si="1"/>
        <v>125</v>
      </c>
      <c r="B129" s="109">
        <v>348</v>
      </c>
      <c r="C129" s="20" t="s">
        <v>378</v>
      </c>
      <c r="D129" s="7">
        <v>11460</v>
      </c>
      <c r="E129" s="130">
        <v>0</v>
      </c>
    </row>
    <row r="130" spans="1:5" ht="10.5" customHeight="1">
      <c r="A130" s="19">
        <f t="shared" si="1"/>
        <v>126</v>
      </c>
      <c r="B130" s="109">
        <v>349</v>
      </c>
      <c r="C130" s="20" t="s">
        <v>340</v>
      </c>
      <c r="D130" s="7">
        <v>12472</v>
      </c>
      <c r="E130" s="130">
        <v>0</v>
      </c>
    </row>
    <row r="131" spans="1:5" ht="10.5" customHeight="1">
      <c r="A131" s="19">
        <f t="shared" si="1"/>
        <v>127</v>
      </c>
      <c r="B131" s="109">
        <v>350</v>
      </c>
      <c r="C131" s="20" t="s">
        <v>368</v>
      </c>
      <c r="D131" s="7">
        <v>444</v>
      </c>
      <c r="E131" s="130">
        <v>0</v>
      </c>
    </row>
    <row r="132" spans="1:5" ht="10.5" customHeight="1">
      <c r="A132" s="19">
        <f t="shared" si="1"/>
        <v>128</v>
      </c>
      <c r="B132" s="109">
        <v>355</v>
      </c>
      <c r="C132" s="20" t="s">
        <v>234</v>
      </c>
      <c r="D132" s="7">
        <v>7200</v>
      </c>
      <c r="E132" s="130">
        <v>0</v>
      </c>
    </row>
    <row r="133" spans="1:5" ht="10.5" customHeight="1">
      <c r="A133" s="19">
        <f t="shared" si="1"/>
        <v>129</v>
      </c>
      <c r="B133" s="109">
        <v>359</v>
      </c>
      <c r="C133" s="20" t="s">
        <v>358</v>
      </c>
      <c r="D133" s="7">
        <v>30262</v>
      </c>
      <c r="E133" s="130">
        <v>12624</v>
      </c>
    </row>
    <row r="134" spans="1:5" ht="10.5" customHeight="1">
      <c r="A134" s="19">
        <f aca="true" t="shared" si="2" ref="A134:A141">A133+1</f>
        <v>130</v>
      </c>
      <c r="B134" s="109">
        <v>360</v>
      </c>
      <c r="C134" s="20" t="s">
        <v>162</v>
      </c>
      <c r="D134" s="7">
        <v>22100</v>
      </c>
      <c r="E134" s="130">
        <v>0</v>
      </c>
    </row>
    <row r="135" spans="1:5" ht="10.5" customHeight="1">
      <c r="A135" s="19">
        <f t="shared" si="2"/>
        <v>131</v>
      </c>
      <c r="B135" s="109">
        <v>363</v>
      </c>
      <c r="C135" s="20" t="s">
        <v>176</v>
      </c>
      <c r="D135" s="7">
        <v>7123</v>
      </c>
      <c r="E135" s="130">
        <v>0</v>
      </c>
    </row>
    <row r="136" spans="1:5" ht="10.5" customHeight="1">
      <c r="A136" s="19">
        <f t="shared" si="2"/>
        <v>132</v>
      </c>
      <c r="B136" s="109">
        <v>364</v>
      </c>
      <c r="C136" s="20" t="s">
        <v>107</v>
      </c>
      <c r="D136" s="7">
        <v>3480</v>
      </c>
      <c r="E136" s="130">
        <v>0</v>
      </c>
    </row>
    <row r="137" spans="1:5" ht="10.5" customHeight="1">
      <c r="A137" s="19">
        <f t="shared" si="2"/>
        <v>133</v>
      </c>
      <c r="B137" s="109">
        <v>368</v>
      </c>
      <c r="C137" s="20" t="s">
        <v>432</v>
      </c>
      <c r="D137" s="7">
        <v>26389</v>
      </c>
      <c r="E137" s="130">
        <v>0</v>
      </c>
    </row>
    <row r="138" spans="1:5" ht="10.5" customHeight="1">
      <c r="A138" s="19">
        <f t="shared" si="2"/>
        <v>134</v>
      </c>
      <c r="B138" s="109">
        <v>373</v>
      </c>
      <c r="C138" s="20" t="s">
        <v>408</v>
      </c>
      <c r="D138" s="7">
        <v>11620</v>
      </c>
      <c r="E138" s="130">
        <v>0</v>
      </c>
    </row>
    <row r="139" spans="1:5" ht="10.5" customHeight="1">
      <c r="A139" s="19">
        <f t="shared" si="2"/>
        <v>135</v>
      </c>
      <c r="B139" s="109">
        <v>375</v>
      </c>
      <c r="C139" s="20" t="s">
        <v>311</v>
      </c>
      <c r="D139" s="7">
        <v>36783</v>
      </c>
      <c r="E139" s="130">
        <v>19364</v>
      </c>
    </row>
    <row r="140" spans="1:5" ht="10.5" customHeight="1">
      <c r="A140" s="19">
        <f t="shared" si="2"/>
        <v>136</v>
      </c>
      <c r="B140" s="109">
        <v>378</v>
      </c>
      <c r="C140" s="20" t="s">
        <v>366</v>
      </c>
      <c r="D140" s="7">
        <v>777</v>
      </c>
      <c r="E140" s="130">
        <v>0</v>
      </c>
    </row>
    <row r="141" spans="1:5" ht="10.5" customHeight="1">
      <c r="A141" s="19">
        <f t="shared" si="2"/>
        <v>137</v>
      </c>
      <c r="B141" s="109">
        <v>379</v>
      </c>
      <c r="C141" s="20" t="s">
        <v>458</v>
      </c>
      <c r="D141" s="7">
        <v>16694</v>
      </c>
      <c r="E141" s="130">
        <v>16694</v>
      </c>
    </row>
    <row r="142" spans="1:5" s="38" customFormat="1" ht="10.5" customHeight="1">
      <c r="A142" s="99" t="s">
        <v>7</v>
      </c>
      <c r="B142" s="97" t="s">
        <v>7</v>
      </c>
      <c r="C142" s="52" t="s">
        <v>6</v>
      </c>
      <c r="D142" s="62">
        <f>SUM(D5:D141)</f>
        <v>2407513</v>
      </c>
      <c r="E142" s="110">
        <f>SUM(E5:E141)</f>
        <v>769440</v>
      </c>
    </row>
  </sheetData>
  <mergeCells count="1">
    <mergeCell ref="A1:F1"/>
  </mergeCells>
  <printOptions/>
  <pageMargins left="1.1811023622047245" right="0.5905511811023623" top="0.3937007874015748" bottom="0.4724409448818898" header="0.3937007874015748" footer="0.2755905511811024"/>
  <pageSetup firstPageNumber="75" useFirstPageNumber="1" horizontalDpi="1200" verticalDpi="1200" orientation="portrait" paperSize="9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84"/>
  <sheetViews>
    <sheetView zoomScale="130" zoomScaleNormal="130" workbookViewId="0" topLeftCell="A1">
      <selection activeCell="A2" sqref="A2"/>
    </sheetView>
  </sheetViews>
  <sheetFormatPr defaultColWidth="9.00390625" defaultRowHeight="10.5" customHeight="1"/>
  <cols>
    <col min="1" max="2" width="5.00390625" style="4" customWidth="1"/>
    <col min="3" max="3" width="20.00390625" style="4" customWidth="1"/>
    <col min="4" max="5" width="18.375" style="67" customWidth="1"/>
    <col min="6" max="16384" width="9.125" style="4" customWidth="1"/>
  </cols>
  <sheetData>
    <row r="1" spans="1:5" s="108" customFormat="1" ht="25.5" customHeight="1">
      <c r="A1" s="181" t="s">
        <v>485</v>
      </c>
      <c r="B1" s="181"/>
      <c r="C1" s="181"/>
      <c r="D1" s="181"/>
      <c r="E1" s="181"/>
    </row>
    <row r="3" spans="1:5" s="23" customFormat="1" ht="16.5" customHeight="1">
      <c r="A3" s="86" t="s">
        <v>23</v>
      </c>
      <c r="B3" s="87" t="s">
        <v>1</v>
      </c>
      <c r="C3" s="87" t="s">
        <v>0</v>
      </c>
      <c r="D3" s="100" t="s">
        <v>33</v>
      </c>
      <c r="E3" s="101" t="s">
        <v>34</v>
      </c>
    </row>
    <row r="4" spans="1:5" ht="9" customHeight="1">
      <c r="A4" s="54">
        <v>1</v>
      </c>
      <c r="B4" s="55">
        <v>2</v>
      </c>
      <c r="C4" s="55">
        <v>3</v>
      </c>
      <c r="D4" s="56">
        <v>4</v>
      </c>
      <c r="E4" s="76">
        <v>5</v>
      </c>
    </row>
    <row r="5" spans="1:5" ht="10.5" customHeight="1">
      <c r="A5" s="19">
        <v>1</v>
      </c>
      <c r="B5" s="109">
        <v>1</v>
      </c>
      <c r="C5" s="20" t="s">
        <v>325</v>
      </c>
      <c r="D5" s="7">
        <v>44773</v>
      </c>
      <c r="E5" s="130">
        <v>31705</v>
      </c>
    </row>
    <row r="6" spans="1:5" ht="10.5" customHeight="1">
      <c r="A6" s="19">
        <f>A5+1</f>
        <v>2</v>
      </c>
      <c r="B6" s="109">
        <v>2</v>
      </c>
      <c r="C6" s="20" t="s">
        <v>328</v>
      </c>
      <c r="D6" s="7">
        <v>91872</v>
      </c>
      <c r="E6" s="130">
        <v>56989</v>
      </c>
    </row>
    <row r="7" spans="1:5" ht="10.5" customHeight="1">
      <c r="A7" s="19">
        <f aca="true" t="shared" si="0" ref="A7:A70">A6+1</f>
        <v>3</v>
      </c>
      <c r="B7" s="109">
        <v>3</v>
      </c>
      <c r="C7" s="20" t="s">
        <v>384</v>
      </c>
      <c r="D7" s="7">
        <v>124700</v>
      </c>
      <c r="E7" s="130">
        <v>45200</v>
      </c>
    </row>
    <row r="8" spans="1:5" ht="10.5" customHeight="1">
      <c r="A8" s="19">
        <f t="shared" si="0"/>
        <v>4</v>
      </c>
      <c r="B8" s="109">
        <v>4</v>
      </c>
      <c r="C8" s="20" t="s">
        <v>114</v>
      </c>
      <c r="D8" s="7">
        <v>6400</v>
      </c>
      <c r="E8" s="130">
        <v>4809</v>
      </c>
    </row>
    <row r="9" spans="1:5" ht="10.5" customHeight="1">
      <c r="A9" s="19">
        <f t="shared" si="0"/>
        <v>5</v>
      </c>
      <c r="B9" s="109">
        <v>5</v>
      </c>
      <c r="C9" s="20" t="s">
        <v>433</v>
      </c>
      <c r="D9" s="7">
        <v>38555</v>
      </c>
      <c r="E9" s="130">
        <v>0</v>
      </c>
    </row>
    <row r="10" spans="1:5" ht="10.5" customHeight="1">
      <c r="A10" s="19">
        <f t="shared" si="0"/>
        <v>6</v>
      </c>
      <c r="B10" s="109">
        <v>6</v>
      </c>
      <c r="C10" s="20" t="s">
        <v>462</v>
      </c>
      <c r="D10" s="7">
        <v>22260</v>
      </c>
      <c r="E10" s="130">
        <v>1125</v>
      </c>
    </row>
    <row r="11" spans="1:5" ht="10.5" customHeight="1">
      <c r="A11" s="19">
        <f t="shared" si="0"/>
        <v>7</v>
      </c>
      <c r="B11" s="109">
        <v>7</v>
      </c>
      <c r="C11" s="20" t="s">
        <v>206</v>
      </c>
      <c r="D11" s="7">
        <v>10680</v>
      </c>
      <c r="E11" s="130">
        <v>0</v>
      </c>
    </row>
    <row r="12" spans="1:5" ht="9.75" customHeight="1">
      <c r="A12" s="19">
        <f t="shared" si="0"/>
        <v>8</v>
      </c>
      <c r="B12" s="109">
        <v>8</v>
      </c>
      <c r="C12" s="20" t="s">
        <v>339</v>
      </c>
      <c r="D12" s="7">
        <v>15656</v>
      </c>
      <c r="E12" s="130">
        <v>4568</v>
      </c>
    </row>
    <row r="13" spans="1:5" ht="10.5" customHeight="1">
      <c r="A13" s="19">
        <f t="shared" si="0"/>
        <v>9</v>
      </c>
      <c r="B13" s="109">
        <v>9</v>
      </c>
      <c r="C13" s="20" t="s">
        <v>211</v>
      </c>
      <c r="D13" s="7">
        <v>58153</v>
      </c>
      <c r="E13" s="130">
        <v>12000</v>
      </c>
    </row>
    <row r="14" spans="1:5" ht="10.5" customHeight="1">
      <c r="A14" s="19">
        <f t="shared" si="0"/>
        <v>10</v>
      </c>
      <c r="B14" s="109">
        <v>10</v>
      </c>
      <c r="C14" s="20" t="s">
        <v>214</v>
      </c>
      <c r="D14" s="7">
        <v>12733</v>
      </c>
      <c r="E14" s="130">
        <v>0</v>
      </c>
    </row>
    <row r="15" spans="1:5" ht="10.5" customHeight="1">
      <c r="A15" s="19">
        <f t="shared" si="0"/>
        <v>11</v>
      </c>
      <c r="B15" s="109">
        <v>11</v>
      </c>
      <c r="C15" s="20" t="s">
        <v>418</v>
      </c>
      <c r="D15" s="7">
        <v>48094</v>
      </c>
      <c r="E15" s="130">
        <v>12870</v>
      </c>
    </row>
    <row r="16" spans="1:5" ht="10.5" customHeight="1">
      <c r="A16" s="19">
        <f t="shared" si="0"/>
        <v>12</v>
      </c>
      <c r="B16" s="109">
        <v>12</v>
      </c>
      <c r="C16" s="20" t="s">
        <v>166</v>
      </c>
      <c r="D16" s="7">
        <v>13312</v>
      </c>
      <c r="E16" s="130">
        <v>2153</v>
      </c>
    </row>
    <row r="17" spans="1:5" ht="10.5" customHeight="1">
      <c r="A17" s="19">
        <f t="shared" si="0"/>
        <v>13</v>
      </c>
      <c r="B17" s="109">
        <v>13</v>
      </c>
      <c r="C17" s="20" t="s">
        <v>380</v>
      </c>
      <c r="D17" s="7">
        <v>11192</v>
      </c>
      <c r="E17" s="130">
        <v>0</v>
      </c>
    </row>
    <row r="18" spans="1:5" ht="10.5" customHeight="1">
      <c r="A18" s="19">
        <f t="shared" si="0"/>
        <v>14</v>
      </c>
      <c r="B18" s="109">
        <v>14</v>
      </c>
      <c r="C18" s="20" t="s">
        <v>308</v>
      </c>
      <c r="D18" s="7">
        <v>28270</v>
      </c>
      <c r="E18" s="130">
        <v>0</v>
      </c>
    </row>
    <row r="19" spans="1:5" ht="10.5" customHeight="1">
      <c r="A19" s="19">
        <f t="shared" si="0"/>
        <v>15</v>
      </c>
      <c r="B19" s="109">
        <v>15</v>
      </c>
      <c r="C19" s="20" t="s">
        <v>390</v>
      </c>
      <c r="D19" s="7">
        <v>8438</v>
      </c>
      <c r="E19" s="130">
        <v>5157</v>
      </c>
    </row>
    <row r="20" spans="1:5" ht="10.5" customHeight="1">
      <c r="A20" s="19">
        <f t="shared" si="0"/>
        <v>16</v>
      </c>
      <c r="B20" s="109">
        <v>16</v>
      </c>
      <c r="C20" s="20" t="s">
        <v>438</v>
      </c>
      <c r="D20" s="7">
        <v>41471</v>
      </c>
      <c r="E20" s="130">
        <v>18398</v>
      </c>
    </row>
    <row r="21" spans="1:5" ht="10.5" customHeight="1">
      <c r="A21" s="19">
        <f t="shared" si="0"/>
        <v>17</v>
      </c>
      <c r="B21" s="109">
        <v>17</v>
      </c>
      <c r="C21" s="20" t="s">
        <v>228</v>
      </c>
      <c r="D21" s="7">
        <v>5000</v>
      </c>
      <c r="E21" s="130">
        <v>5000</v>
      </c>
    </row>
    <row r="22" spans="1:5" ht="10.5" customHeight="1">
      <c r="A22" s="19">
        <f t="shared" si="0"/>
        <v>18</v>
      </c>
      <c r="B22" s="109">
        <v>18</v>
      </c>
      <c r="C22" s="20" t="s">
        <v>187</v>
      </c>
      <c r="D22" s="7">
        <v>45650</v>
      </c>
      <c r="E22" s="130">
        <v>24700</v>
      </c>
    </row>
    <row r="23" spans="1:5" ht="10.5" customHeight="1">
      <c r="A23" s="19">
        <f t="shared" si="0"/>
        <v>19</v>
      </c>
      <c r="B23" s="109">
        <v>19</v>
      </c>
      <c r="C23" s="20" t="s">
        <v>356</v>
      </c>
      <c r="D23" s="7">
        <v>24464</v>
      </c>
      <c r="E23" s="130">
        <v>1004</v>
      </c>
    </row>
    <row r="24" spans="1:5" ht="10.5" customHeight="1">
      <c r="A24" s="19">
        <f t="shared" si="0"/>
        <v>20</v>
      </c>
      <c r="B24" s="109">
        <v>20</v>
      </c>
      <c r="C24" s="20" t="s">
        <v>238</v>
      </c>
      <c r="D24" s="7">
        <v>8488</v>
      </c>
      <c r="E24" s="130">
        <v>7311</v>
      </c>
    </row>
    <row r="25" spans="1:5" ht="10.5" customHeight="1">
      <c r="A25" s="19">
        <f t="shared" si="0"/>
        <v>21</v>
      </c>
      <c r="B25" s="109">
        <v>21</v>
      </c>
      <c r="C25" s="20" t="s">
        <v>439</v>
      </c>
      <c r="D25" s="7">
        <v>206599</v>
      </c>
      <c r="E25" s="130">
        <v>40536</v>
      </c>
    </row>
    <row r="26" spans="1:5" ht="10.5" customHeight="1">
      <c r="A26" s="19">
        <f t="shared" si="0"/>
        <v>22</v>
      </c>
      <c r="B26" s="109">
        <v>22</v>
      </c>
      <c r="C26" s="20" t="s">
        <v>434</v>
      </c>
      <c r="D26" s="7">
        <v>22793</v>
      </c>
      <c r="E26" s="130">
        <v>14995</v>
      </c>
    </row>
    <row r="27" spans="1:5" ht="10.5" customHeight="1">
      <c r="A27" s="19">
        <f t="shared" si="0"/>
        <v>23</v>
      </c>
      <c r="B27" s="109">
        <v>23</v>
      </c>
      <c r="C27" s="20" t="s">
        <v>244</v>
      </c>
      <c r="D27" s="7">
        <v>22646</v>
      </c>
      <c r="E27" s="130">
        <v>5957</v>
      </c>
    </row>
    <row r="28" spans="1:5" ht="10.5" customHeight="1">
      <c r="A28" s="19">
        <f t="shared" si="0"/>
        <v>24</v>
      </c>
      <c r="B28" s="109">
        <v>24</v>
      </c>
      <c r="C28" s="20" t="s">
        <v>426</v>
      </c>
      <c r="D28" s="7">
        <v>11396</v>
      </c>
      <c r="E28" s="130">
        <v>0</v>
      </c>
    </row>
    <row r="29" spans="1:5" ht="10.5" customHeight="1">
      <c r="A29" s="19">
        <f t="shared" si="0"/>
        <v>25</v>
      </c>
      <c r="B29" s="109">
        <v>25</v>
      </c>
      <c r="C29" s="20" t="s">
        <v>137</v>
      </c>
      <c r="D29" s="7">
        <v>87684</v>
      </c>
      <c r="E29" s="130">
        <v>28200</v>
      </c>
    </row>
    <row r="30" spans="1:5" ht="10.5" customHeight="1">
      <c r="A30" s="19">
        <f t="shared" si="0"/>
        <v>26</v>
      </c>
      <c r="B30" s="109">
        <v>26</v>
      </c>
      <c r="C30" s="20" t="s">
        <v>440</v>
      </c>
      <c r="D30" s="7">
        <v>45987</v>
      </c>
      <c r="E30" s="130">
        <v>21947</v>
      </c>
    </row>
    <row r="31" spans="1:5" ht="10.5" customHeight="1">
      <c r="A31" s="19">
        <f t="shared" si="0"/>
        <v>27</v>
      </c>
      <c r="B31" s="109">
        <v>27</v>
      </c>
      <c r="C31" s="20" t="s">
        <v>99</v>
      </c>
      <c r="D31" s="7">
        <v>114044</v>
      </c>
      <c r="E31" s="130">
        <v>2125</v>
      </c>
    </row>
    <row r="32" spans="1:5" ht="10.5" customHeight="1">
      <c r="A32" s="19">
        <f t="shared" si="0"/>
        <v>28</v>
      </c>
      <c r="B32" s="109">
        <v>28</v>
      </c>
      <c r="C32" s="20" t="s">
        <v>454</v>
      </c>
      <c r="D32" s="7">
        <v>172998</v>
      </c>
      <c r="E32" s="130">
        <v>27480</v>
      </c>
    </row>
    <row r="33" spans="1:5" ht="10.5" customHeight="1">
      <c r="A33" s="19">
        <f t="shared" si="0"/>
        <v>29</v>
      </c>
      <c r="B33" s="109">
        <v>30</v>
      </c>
      <c r="C33" s="20" t="s">
        <v>355</v>
      </c>
      <c r="D33" s="7">
        <v>363927</v>
      </c>
      <c r="E33" s="130">
        <v>49704</v>
      </c>
    </row>
    <row r="34" spans="1:5" ht="10.5" customHeight="1">
      <c r="A34" s="19">
        <f t="shared" si="0"/>
        <v>30</v>
      </c>
      <c r="B34" s="109">
        <v>31</v>
      </c>
      <c r="C34" s="20" t="s">
        <v>330</v>
      </c>
      <c r="D34" s="7">
        <v>35817</v>
      </c>
      <c r="E34" s="130">
        <v>6156</v>
      </c>
    </row>
    <row r="35" spans="1:5" ht="10.5" customHeight="1">
      <c r="A35" s="19">
        <f t="shared" si="0"/>
        <v>31</v>
      </c>
      <c r="B35" s="109">
        <v>32</v>
      </c>
      <c r="C35" s="20" t="s">
        <v>177</v>
      </c>
      <c r="D35" s="7">
        <v>41758</v>
      </c>
      <c r="E35" s="130">
        <v>6240</v>
      </c>
    </row>
    <row r="36" spans="1:5" ht="10.5" customHeight="1">
      <c r="A36" s="19">
        <f t="shared" si="0"/>
        <v>32</v>
      </c>
      <c r="B36" s="109">
        <v>33</v>
      </c>
      <c r="C36" s="20" t="s">
        <v>459</v>
      </c>
      <c r="D36" s="7">
        <v>56500</v>
      </c>
      <c r="E36" s="130">
        <v>43000</v>
      </c>
    </row>
    <row r="37" spans="1:5" ht="10.5" customHeight="1">
      <c r="A37" s="19">
        <f t="shared" si="0"/>
        <v>33</v>
      </c>
      <c r="B37" s="109">
        <v>34</v>
      </c>
      <c r="C37" s="20" t="s">
        <v>361</v>
      </c>
      <c r="D37" s="7">
        <v>20896</v>
      </c>
      <c r="E37" s="130">
        <v>6000</v>
      </c>
    </row>
    <row r="38" spans="1:5" ht="10.5" customHeight="1">
      <c r="A38" s="19">
        <f t="shared" si="0"/>
        <v>34</v>
      </c>
      <c r="B38" s="109">
        <v>35</v>
      </c>
      <c r="C38" s="20" t="s">
        <v>139</v>
      </c>
      <c r="D38" s="7">
        <v>13668</v>
      </c>
      <c r="E38" s="130">
        <v>2700</v>
      </c>
    </row>
    <row r="39" spans="1:5" ht="10.5" customHeight="1">
      <c r="A39" s="19">
        <f t="shared" si="0"/>
        <v>35</v>
      </c>
      <c r="B39" s="109">
        <v>36</v>
      </c>
      <c r="C39" s="20" t="s">
        <v>239</v>
      </c>
      <c r="D39" s="7">
        <v>8329</v>
      </c>
      <c r="E39" s="130">
        <v>1895</v>
      </c>
    </row>
    <row r="40" spans="1:5" ht="10.5" customHeight="1">
      <c r="A40" s="19">
        <f t="shared" si="0"/>
        <v>36</v>
      </c>
      <c r="B40" s="109">
        <v>37</v>
      </c>
      <c r="C40" s="20" t="s">
        <v>287</v>
      </c>
      <c r="D40" s="7">
        <v>33116</v>
      </c>
      <c r="E40" s="130">
        <v>1177</v>
      </c>
    </row>
    <row r="41" spans="1:5" ht="10.5" customHeight="1">
      <c r="A41" s="19">
        <f t="shared" si="0"/>
        <v>37</v>
      </c>
      <c r="B41" s="109">
        <v>38</v>
      </c>
      <c r="C41" s="20" t="s">
        <v>277</v>
      </c>
      <c r="D41" s="7">
        <v>36331</v>
      </c>
      <c r="E41" s="130">
        <v>9720</v>
      </c>
    </row>
    <row r="42" spans="1:5" ht="10.5" customHeight="1">
      <c r="A42" s="19">
        <f t="shared" si="0"/>
        <v>38</v>
      </c>
      <c r="B42" s="109">
        <v>39</v>
      </c>
      <c r="C42" s="20" t="s">
        <v>173</v>
      </c>
      <c r="D42" s="7">
        <v>4163</v>
      </c>
      <c r="E42" s="130">
        <v>1845</v>
      </c>
    </row>
    <row r="43" spans="1:5" ht="10.5" customHeight="1">
      <c r="A43" s="19">
        <f t="shared" si="0"/>
        <v>39</v>
      </c>
      <c r="B43" s="109">
        <v>40</v>
      </c>
      <c r="C43" s="20" t="s">
        <v>256</v>
      </c>
      <c r="D43" s="7">
        <v>56087</v>
      </c>
      <c r="E43" s="130">
        <v>19488</v>
      </c>
    </row>
    <row r="44" spans="1:5" ht="10.5" customHeight="1">
      <c r="A44" s="19">
        <f t="shared" si="0"/>
        <v>40</v>
      </c>
      <c r="B44" s="109">
        <v>41</v>
      </c>
      <c r="C44" s="20" t="s">
        <v>140</v>
      </c>
      <c r="D44" s="7">
        <v>10800</v>
      </c>
      <c r="E44" s="130">
        <v>0</v>
      </c>
    </row>
    <row r="45" spans="1:5" ht="10.5" customHeight="1">
      <c r="A45" s="19">
        <f t="shared" si="0"/>
        <v>41</v>
      </c>
      <c r="B45" s="109">
        <v>42</v>
      </c>
      <c r="C45" s="20" t="s">
        <v>129</v>
      </c>
      <c r="D45" s="7">
        <v>9482</v>
      </c>
      <c r="E45" s="130">
        <v>196</v>
      </c>
    </row>
    <row r="46" spans="1:5" ht="10.5" customHeight="1">
      <c r="A46" s="19">
        <f t="shared" si="0"/>
        <v>42</v>
      </c>
      <c r="B46" s="109">
        <v>43</v>
      </c>
      <c r="C46" s="20" t="s">
        <v>413</v>
      </c>
      <c r="D46" s="7">
        <v>53502</v>
      </c>
      <c r="E46" s="130">
        <v>10064</v>
      </c>
    </row>
    <row r="47" spans="1:5" ht="10.5" customHeight="1">
      <c r="A47" s="19">
        <f t="shared" si="0"/>
        <v>43</v>
      </c>
      <c r="B47" s="109">
        <v>44</v>
      </c>
      <c r="C47" s="20" t="s">
        <v>315</v>
      </c>
      <c r="D47" s="7">
        <v>43507</v>
      </c>
      <c r="E47" s="130">
        <v>18670</v>
      </c>
    </row>
    <row r="48" spans="1:5" ht="10.5" customHeight="1">
      <c r="A48" s="19">
        <f t="shared" si="0"/>
        <v>44</v>
      </c>
      <c r="B48" s="109">
        <v>45</v>
      </c>
      <c r="C48" s="20" t="s">
        <v>281</v>
      </c>
      <c r="D48" s="7">
        <v>8731</v>
      </c>
      <c r="E48" s="130">
        <v>0</v>
      </c>
    </row>
    <row r="49" spans="1:5" ht="10.5" customHeight="1">
      <c r="A49" s="19">
        <f t="shared" si="0"/>
        <v>45</v>
      </c>
      <c r="B49" s="109">
        <v>46</v>
      </c>
      <c r="C49" s="20" t="s">
        <v>297</v>
      </c>
      <c r="D49" s="7">
        <v>24700</v>
      </c>
      <c r="E49" s="130">
        <v>10000</v>
      </c>
    </row>
    <row r="50" spans="1:5" ht="10.5" customHeight="1">
      <c r="A50" s="19">
        <f t="shared" si="0"/>
        <v>46</v>
      </c>
      <c r="B50" s="109">
        <v>47</v>
      </c>
      <c r="C50" s="20" t="s">
        <v>274</v>
      </c>
      <c r="D50" s="7">
        <v>2928</v>
      </c>
      <c r="E50" s="130">
        <v>400</v>
      </c>
    </row>
    <row r="51" spans="1:5" ht="10.5" customHeight="1">
      <c r="A51" s="19">
        <f t="shared" si="0"/>
        <v>47</v>
      </c>
      <c r="B51" s="109">
        <v>48</v>
      </c>
      <c r="C51" s="20" t="s">
        <v>410</v>
      </c>
      <c r="D51" s="7">
        <v>12040</v>
      </c>
      <c r="E51" s="130">
        <v>8591</v>
      </c>
    </row>
    <row r="52" spans="1:5" ht="10.5" customHeight="1">
      <c r="A52" s="19">
        <f t="shared" si="0"/>
        <v>48</v>
      </c>
      <c r="B52" s="109">
        <v>49</v>
      </c>
      <c r="C52" s="20" t="s">
        <v>218</v>
      </c>
      <c r="D52" s="7">
        <v>33925</v>
      </c>
      <c r="E52" s="130">
        <v>5250</v>
      </c>
    </row>
    <row r="53" spans="1:5" ht="10.5" customHeight="1">
      <c r="A53" s="19">
        <f t="shared" si="0"/>
        <v>49</v>
      </c>
      <c r="B53" s="109">
        <v>50</v>
      </c>
      <c r="C53" s="20" t="s">
        <v>357</v>
      </c>
      <c r="D53" s="7">
        <v>299998</v>
      </c>
      <c r="E53" s="130">
        <v>86215</v>
      </c>
    </row>
    <row r="54" spans="1:5" ht="10.5" customHeight="1">
      <c r="A54" s="19">
        <f t="shared" si="0"/>
        <v>50</v>
      </c>
      <c r="B54" s="109">
        <v>51</v>
      </c>
      <c r="C54" s="20" t="s">
        <v>147</v>
      </c>
      <c r="D54" s="7">
        <v>39929</v>
      </c>
      <c r="E54" s="130">
        <v>9338</v>
      </c>
    </row>
    <row r="55" spans="1:5" ht="10.5" customHeight="1">
      <c r="A55" s="19">
        <f t="shared" si="0"/>
        <v>51</v>
      </c>
      <c r="B55" s="109">
        <v>52</v>
      </c>
      <c r="C55" s="20" t="s">
        <v>304</v>
      </c>
      <c r="D55" s="7">
        <v>113238</v>
      </c>
      <c r="E55" s="130">
        <v>43464</v>
      </c>
    </row>
    <row r="56" spans="1:5" ht="10.5" customHeight="1">
      <c r="A56" s="19">
        <f t="shared" si="0"/>
        <v>52</v>
      </c>
      <c r="B56" s="109">
        <v>53</v>
      </c>
      <c r="C56" s="20" t="s">
        <v>372</v>
      </c>
      <c r="D56" s="7">
        <v>15326</v>
      </c>
      <c r="E56" s="130">
        <v>7190</v>
      </c>
    </row>
    <row r="57" spans="1:5" ht="10.5" customHeight="1">
      <c r="A57" s="19">
        <f t="shared" si="0"/>
        <v>53</v>
      </c>
      <c r="B57" s="109">
        <v>54</v>
      </c>
      <c r="C57" s="20" t="s">
        <v>444</v>
      </c>
      <c r="D57" s="7">
        <v>29002</v>
      </c>
      <c r="E57" s="130">
        <v>2186</v>
      </c>
    </row>
    <row r="58" spans="1:5" ht="10.5" customHeight="1">
      <c r="A58" s="19">
        <f t="shared" si="0"/>
        <v>54</v>
      </c>
      <c r="B58" s="109">
        <v>55</v>
      </c>
      <c r="C58" s="20" t="s">
        <v>180</v>
      </c>
      <c r="D58" s="7">
        <v>21999</v>
      </c>
      <c r="E58" s="130">
        <v>5339</v>
      </c>
    </row>
    <row r="59" spans="1:5" ht="10.5" customHeight="1">
      <c r="A59" s="19">
        <f t="shared" si="0"/>
        <v>55</v>
      </c>
      <c r="B59" s="109">
        <v>56</v>
      </c>
      <c r="C59" s="20" t="s">
        <v>161</v>
      </c>
      <c r="D59" s="7">
        <v>55505</v>
      </c>
      <c r="E59" s="130">
        <v>20750</v>
      </c>
    </row>
    <row r="60" spans="1:5" ht="10.5" customHeight="1">
      <c r="A60" s="19">
        <f t="shared" si="0"/>
        <v>56</v>
      </c>
      <c r="B60" s="109">
        <v>57</v>
      </c>
      <c r="C60" s="20" t="s">
        <v>110</v>
      </c>
      <c r="D60" s="7">
        <v>29964</v>
      </c>
      <c r="E60" s="130">
        <v>0</v>
      </c>
    </row>
    <row r="61" spans="1:5" ht="10.5" customHeight="1">
      <c r="A61" s="19">
        <f t="shared" si="0"/>
        <v>57</v>
      </c>
      <c r="B61" s="109">
        <v>58</v>
      </c>
      <c r="C61" s="20" t="s">
        <v>327</v>
      </c>
      <c r="D61" s="7">
        <v>3712</v>
      </c>
      <c r="E61" s="130">
        <v>3712</v>
      </c>
    </row>
    <row r="62" spans="1:5" ht="10.5" customHeight="1">
      <c r="A62" s="19">
        <f t="shared" si="0"/>
        <v>58</v>
      </c>
      <c r="B62" s="109">
        <v>59</v>
      </c>
      <c r="C62" s="20" t="s">
        <v>224</v>
      </c>
      <c r="D62" s="7">
        <v>73638</v>
      </c>
      <c r="E62" s="130">
        <v>13353</v>
      </c>
    </row>
    <row r="63" spans="1:5" ht="10.5" customHeight="1">
      <c r="A63" s="19">
        <f t="shared" si="0"/>
        <v>59</v>
      </c>
      <c r="B63" s="109">
        <v>60</v>
      </c>
      <c r="C63" s="20" t="s">
        <v>246</v>
      </c>
      <c r="D63" s="7">
        <v>24415</v>
      </c>
      <c r="E63" s="130">
        <v>4725</v>
      </c>
    </row>
    <row r="64" spans="1:5" ht="10.5" customHeight="1">
      <c r="A64" s="19">
        <f t="shared" si="0"/>
        <v>60</v>
      </c>
      <c r="B64" s="109">
        <v>61</v>
      </c>
      <c r="C64" s="20" t="s">
        <v>388</v>
      </c>
      <c r="D64" s="7">
        <v>0</v>
      </c>
      <c r="E64" s="130">
        <v>0</v>
      </c>
    </row>
    <row r="65" spans="1:5" ht="10.5" customHeight="1">
      <c r="A65" s="19">
        <f t="shared" si="0"/>
        <v>61</v>
      </c>
      <c r="B65" s="109">
        <v>62</v>
      </c>
      <c r="C65" s="20" t="s">
        <v>201</v>
      </c>
      <c r="D65" s="7">
        <v>39470</v>
      </c>
      <c r="E65" s="130">
        <v>24558</v>
      </c>
    </row>
    <row r="66" spans="1:5" ht="10.5" customHeight="1">
      <c r="A66" s="19">
        <f t="shared" si="0"/>
        <v>62</v>
      </c>
      <c r="B66" s="109">
        <v>63</v>
      </c>
      <c r="C66" s="20" t="s">
        <v>261</v>
      </c>
      <c r="D66" s="7">
        <v>3289</v>
      </c>
      <c r="E66" s="130">
        <v>443</v>
      </c>
    </row>
    <row r="67" spans="1:5" ht="10.5" customHeight="1">
      <c r="A67" s="19">
        <f t="shared" si="0"/>
        <v>63</v>
      </c>
      <c r="B67" s="109">
        <v>64</v>
      </c>
      <c r="C67" s="20" t="s">
        <v>391</v>
      </c>
      <c r="D67" s="7">
        <v>92984</v>
      </c>
      <c r="E67" s="130">
        <v>53665</v>
      </c>
    </row>
    <row r="68" spans="1:5" ht="10.5" customHeight="1">
      <c r="A68" s="19">
        <f t="shared" si="0"/>
        <v>64</v>
      </c>
      <c r="B68" s="109">
        <v>65</v>
      </c>
      <c r="C68" s="20" t="s">
        <v>389</v>
      </c>
      <c r="D68" s="7">
        <v>16105</v>
      </c>
      <c r="E68" s="130">
        <v>11021</v>
      </c>
    </row>
    <row r="69" spans="1:5" ht="10.5" customHeight="1">
      <c r="A69" s="19">
        <f t="shared" si="0"/>
        <v>65</v>
      </c>
      <c r="B69" s="109">
        <v>66</v>
      </c>
      <c r="C69" s="20" t="s">
        <v>150</v>
      </c>
      <c r="D69" s="7">
        <v>38487</v>
      </c>
      <c r="E69" s="130">
        <v>14100</v>
      </c>
    </row>
    <row r="70" spans="1:5" ht="10.5" customHeight="1">
      <c r="A70" s="19">
        <f t="shared" si="0"/>
        <v>66</v>
      </c>
      <c r="B70" s="109">
        <v>67</v>
      </c>
      <c r="C70" s="20" t="s">
        <v>165</v>
      </c>
      <c r="D70" s="7">
        <v>35264</v>
      </c>
      <c r="E70" s="130">
        <v>6169</v>
      </c>
    </row>
    <row r="71" spans="1:5" ht="10.5" customHeight="1">
      <c r="A71" s="19">
        <f aca="true" t="shared" si="1" ref="A71:A134">A70+1</f>
        <v>67</v>
      </c>
      <c r="B71" s="109">
        <v>68</v>
      </c>
      <c r="C71" s="20" t="s">
        <v>473</v>
      </c>
      <c r="D71" s="7">
        <v>11050</v>
      </c>
      <c r="E71" s="130">
        <v>0</v>
      </c>
    </row>
    <row r="72" spans="1:5" ht="10.5" customHeight="1">
      <c r="A72" s="19">
        <f t="shared" si="1"/>
        <v>68</v>
      </c>
      <c r="B72" s="109">
        <v>69</v>
      </c>
      <c r="C72" s="20" t="s">
        <v>163</v>
      </c>
      <c r="D72" s="7">
        <v>15389</v>
      </c>
      <c r="E72" s="130">
        <v>0</v>
      </c>
    </row>
    <row r="73" spans="1:5" ht="10.5" customHeight="1">
      <c r="A73" s="19">
        <f t="shared" si="1"/>
        <v>69</v>
      </c>
      <c r="B73" s="109">
        <v>70</v>
      </c>
      <c r="C73" s="20" t="s">
        <v>376</v>
      </c>
      <c r="D73" s="7">
        <v>48711</v>
      </c>
      <c r="E73" s="130">
        <v>5328</v>
      </c>
    </row>
    <row r="74" spans="1:5" ht="10.5" customHeight="1">
      <c r="A74" s="19">
        <f t="shared" si="1"/>
        <v>70</v>
      </c>
      <c r="B74" s="109">
        <v>71</v>
      </c>
      <c r="C74" s="20" t="s">
        <v>448</v>
      </c>
      <c r="D74" s="7">
        <v>38204</v>
      </c>
      <c r="E74" s="130">
        <v>19860</v>
      </c>
    </row>
    <row r="75" spans="1:5" ht="10.5" customHeight="1">
      <c r="A75" s="19">
        <f t="shared" si="1"/>
        <v>71</v>
      </c>
      <c r="B75" s="109">
        <v>72</v>
      </c>
      <c r="C75" s="20" t="s">
        <v>138</v>
      </c>
      <c r="D75" s="7">
        <v>10988</v>
      </c>
      <c r="E75" s="130">
        <v>149</v>
      </c>
    </row>
    <row r="76" spans="1:5" ht="10.5" customHeight="1">
      <c r="A76" s="19">
        <f t="shared" si="1"/>
        <v>72</v>
      </c>
      <c r="B76" s="109">
        <v>73</v>
      </c>
      <c r="C76" s="20" t="s">
        <v>341</v>
      </c>
      <c r="D76" s="7">
        <v>46738</v>
      </c>
      <c r="E76" s="130">
        <v>20601</v>
      </c>
    </row>
    <row r="77" spans="1:5" ht="10.5" customHeight="1">
      <c r="A77" s="19">
        <f t="shared" si="1"/>
        <v>73</v>
      </c>
      <c r="B77" s="109">
        <v>74</v>
      </c>
      <c r="C77" s="20" t="s">
        <v>465</v>
      </c>
      <c r="D77" s="7">
        <v>14488</v>
      </c>
      <c r="E77" s="130">
        <v>0</v>
      </c>
    </row>
    <row r="78" spans="1:5" ht="10.5" customHeight="1">
      <c r="A78" s="19">
        <f t="shared" si="1"/>
        <v>74</v>
      </c>
      <c r="B78" s="109">
        <v>75</v>
      </c>
      <c r="C78" s="20" t="s">
        <v>404</v>
      </c>
      <c r="D78" s="7">
        <v>37437</v>
      </c>
      <c r="E78" s="130">
        <v>11556</v>
      </c>
    </row>
    <row r="79" spans="1:5" ht="10.5" customHeight="1">
      <c r="A79" s="19">
        <f t="shared" si="1"/>
        <v>75</v>
      </c>
      <c r="B79" s="109">
        <v>76</v>
      </c>
      <c r="C79" s="20" t="s">
        <v>414</v>
      </c>
      <c r="D79" s="7">
        <v>541786</v>
      </c>
      <c r="E79" s="130">
        <v>226497</v>
      </c>
    </row>
    <row r="80" spans="1:5" ht="10.5" customHeight="1">
      <c r="A80" s="19">
        <f t="shared" si="1"/>
        <v>76</v>
      </c>
      <c r="B80" s="109">
        <v>77</v>
      </c>
      <c r="C80" s="20" t="s">
        <v>441</v>
      </c>
      <c r="D80" s="7">
        <v>78504</v>
      </c>
      <c r="E80" s="130">
        <v>18707</v>
      </c>
    </row>
    <row r="81" spans="1:5" ht="10.5" customHeight="1">
      <c r="A81" s="19">
        <f t="shared" si="1"/>
        <v>77</v>
      </c>
      <c r="B81" s="109">
        <v>78</v>
      </c>
      <c r="C81" s="20" t="s">
        <v>265</v>
      </c>
      <c r="D81" s="7">
        <v>4850</v>
      </c>
      <c r="E81" s="130">
        <v>500</v>
      </c>
    </row>
    <row r="82" spans="1:5" ht="10.5" customHeight="1">
      <c r="A82" s="19">
        <f t="shared" si="1"/>
        <v>78</v>
      </c>
      <c r="B82" s="109">
        <v>79</v>
      </c>
      <c r="C82" s="20" t="s">
        <v>295</v>
      </c>
      <c r="D82" s="7">
        <v>1014</v>
      </c>
      <c r="E82" s="130">
        <v>0</v>
      </c>
    </row>
    <row r="83" spans="1:5" ht="10.5" customHeight="1">
      <c r="A83" s="19">
        <f t="shared" si="1"/>
        <v>79</v>
      </c>
      <c r="B83" s="109">
        <v>80</v>
      </c>
      <c r="C83" s="20" t="s">
        <v>184</v>
      </c>
      <c r="D83" s="7">
        <v>10000</v>
      </c>
      <c r="E83" s="130">
        <v>1600</v>
      </c>
    </row>
    <row r="84" spans="1:5" ht="10.5" customHeight="1">
      <c r="A84" s="19">
        <f t="shared" si="1"/>
        <v>80</v>
      </c>
      <c r="B84" s="109">
        <v>81</v>
      </c>
      <c r="C84" s="20" t="s">
        <v>369</v>
      </c>
      <c r="D84" s="7">
        <v>19876</v>
      </c>
      <c r="E84" s="130">
        <v>3594</v>
      </c>
    </row>
    <row r="85" spans="1:5" ht="10.5" customHeight="1">
      <c r="A85" s="19">
        <f t="shared" si="1"/>
        <v>81</v>
      </c>
      <c r="B85" s="109">
        <v>82</v>
      </c>
      <c r="C85" s="20" t="s">
        <v>155</v>
      </c>
      <c r="D85" s="7">
        <v>4902</v>
      </c>
      <c r="E85" s="130">
        <v>0</v>
      </c>
    </row>
    <row r="86" spans="1:5" ht="10.5" customHeight="1">
      <c r="A86" s="19">
        <f t="shared" si="1"/>
        <v>82</v>
      </c>
      <c r="B86" s="109">
        <v>83</v>
      </c>
      <c r="C86" s="20" t="s">
        <v>181</v>
      </c>
      <c r="D86" s="7">
        <v>23217</v>
      </c>
      <c r="E86" s="130">
        <v>1632</v>
      </c>
    </row>
    <row r="87" spans="1:5" ht="10.5" customHeight="1">
      <c r="A87" s="19">
        <f t="shared" si="1"/>
        <v>83</v>
      </c>
      <c r="B87" s="109">
        <v>84</v>
      </c>
      <c r="C87" s="20" t="s">
        <v>262</v>
      </c>
      <c r="D87" s="7">
        <v>14080</v>
      </c>
      <c r="E87" s="130">
        <v>11716</v>
      </c>
    </row>
    <row r="88" spans="1:5" ht="10.5" customHeight="1">
      <c r="A88" s="19">
        <f t="shared" si="1"/>
        <v>84</v>
      </c>
      <c r="B88" s="109">
        <v>85</v>
      </c>
      <c r="C88" s="20" t="s">
        <v>283</v>
      </c>
      <c r="D88" s="7">
        <v>20950</v>
      </c>
      <c r="E88" s="130">
        <v>10106</v>
      </c>
    </row>
    <row r="89" spans="1:5" ht="10.5" customHeight="1">
      <c r="A89" s="19">
        <f t="shared" si="1"/>
        <v>85</v>
      </c>
      <c r="B89" s="109">
        <v>86</v>
      </c>
      <c r="C89" s="20" t="s">
        <v>208</v>
      </c>
      <c r="D89" s="7">
        <v>666</v>
      </c>
      <c r="E89" s="130">
        <v>0</v>
      </c>
    </row>
    <row r="90" spans="1:5" ht="10.5" customHeight="1">
      <c r="A90" s="19">
        <f t="shared" si="1"/>
        <v>86</v>
      </c>
      <c r="B90" s="109">
        <v>87</v>
      </c>
      <c r="C90" s="20" t="s">
        <v>253</v>
      </c>
      <c r="D90" s="7">
        <v>13074</v>
      </c>
      <c r="E90" s="130">
        <v>600</v>
      </c>
    </row>
    <row r="91" spans="1:5" ht="10.5" customHeight="1">
      <c r="A91" s="19">
        <f t="shared" si="1"/>
        <v>87</v>
      </c>
      <c r="B91" s="109">
        <v>88</v>
      </c>
      <c r="C91" s="20" t="s">
        <v>310</v>
      </c>
      <c r="D91" s="7">
        <v>16636</v>
      </c>
      <c r="E91" s="130">
        <v>595</v>
      </c>
    </row>
    <row r="92" spans="1:5" ht="10.5" customHeight="1">
      <c r="A92" s="19">
        <f t="shared" si="1"/>
        <v>88</v>
      </c>
      <c r="B92" s="109">
        <v>89</v>
      </c>
      <c r="C92" s="20" t="s">
        <v>348</v>
      </c>
      <c r="D92" s="7">
        <v>25607</v>
      </c>
      <c r="E92" s="130">
        <v>16729</v>
      </c>
    </row>
    <row r="93" spans="1:5" ht="10.5" customHeight="1">
      <c r="A93" s="19">
        <f t="shared" si="1"/>
        <v>89</v>
      </c>
      <c r="B93" s="109">
        <v>90</v>
      </c>
      <c r="C93" s="20" t="s">
        <v>223</v>
      </c>
      <c r="D93" s="7">
        <v>88477</v>
      </c>
      <c r="E93" s="130">
        <v>35977</v>
      </c>
    </row>
    <row r="94" spans="1:5" ht="10.5" customHeight="1">
      <c r="A94" s="19">
        <f t="shared" si="1"/>
        <v>90</v>
      </c>
      <c r="B94" s="109">
        <v>91</v>
      </c>
      <c r="C94" s="20" t="s">
        <v>192</v>
      </c>
      <c r="D94" s="7">
        <v>46835</v>
      </c>
      <c r="E94" s="130">
        <v>12284</v>
      </c>
    </row>
    <row r="95" spans="1:5" ht="10.5" customHeight="1">
      <c r="A95" s="19">
        <f t="shared" si="1"/>
        <v>91</v>
      </c>
      <c r="B95" s="109">
        <v>92</v>
      </c>
      <c r="C95" s="20" t="s">
        <v>407</v>
      </c>
      <c r="D95" s="7">
        <v>28862</v>
      </c>
      <c r="E95" s="130">
        <v>0</v>
      </c>
    </row>
    <row r="96" spans="1:5" ht="10.5" customHeight="1">
      <c r="A96" s="19">
        <f t="shared" si="1"/>
        <v>92</v>
      </c>
      <c r="B96" s="109">
        <v>93</v>
      </c>
      <c r="C96" s="20" t="s">
        <v>199</v>
      </c>
      <c r="D96" s="7">
        <v>5500</v>
      </c>
      <c r="E96" s="130">
        <v>0</v>
      </c>
    </row>
    <row r="97" spans="1:5" ht="10.5" customHeight="1">
      <c r="A97" s="19">
        <f t="shared" si="1"/>
        <v>93</v>
      </c>
      <c r="B97" s="109">
        <v>94</v>
      </c>
      <c r="C97" s="20" t="s">
        <v>475</v>
      </c>
      <c r="D97" s="7">
        <v>70888</v>
      </c>
      <c r="E97" s="130">
        <v>20308</v>
      </c>
    </row>
    <row r="98" spans="1:5" ht="10.5" customHeight="1">
      <c r="A98" s="19">
        <f t="shared" si="1"/>
        <v>94</v>
      </c>
      <c r="B98" s="109">
        <v>95</v>
      </c>
      <c r="C98" s="20" t="s">
        <v>431</v>
      </c>
      <c r="D98" s="7">
        <v>11171</v>
      </c>
      <c r="E98" s="130">
        <v>0</v>
      </c>
    </row>
    <row r="99" spans="1:5" ht="10.5" customHeight="1">
      <c r="A99" s="19">
        <f t="shared" si="1"/>
        <v>95</v>
      </c>
      <c r="B99" s="109">
        <v>96</v>
      </c>
      <c r="C99" s="20" t="s">
        <v>360</v>
      </c>
      <c r="D99" s="7">
        <v>72284</v>
      </c>
      <c r="E99" s="130">
        <v>59310</v>
      </c>
    </row>
    <row r="100" spans="1:5" ht="10.5" customHeight="1">
      <c r="A100" s="19">
        <f t="shared" si="1"/>
        <v>96</v>
      </c>
      <c r="B100" s="109">
        <v>97</v>
      </c>
      <c r="C100" s="20" t="s">
        <v>125</v>
      </c>
      <c r="D100" s="7">
        <v>12749</v>
      </c>
      <c r="E100" s="130">
        <v>8354</v>
      </c>
    </row>
    <row r="101" spans="1:5" ht="10.5" customHeight="1">
      <c r="A101" s="19">
        <f t="shared" si="1"/>
        <v>97</v>
      </c>
      <c r="B101" s="109">
        <v>98</v>
      </c>
      <c r="C101" s="20" t="s">
        <v>112</v>
      </c>
      <c r="D101" s="7">
        <v>0</v>
      </c>
      <c r="E101" s="130">
        <v>0</v>
      </c>
    </row>
    <row r="102" spans="1:5" ht="10.5" customHeight="1">
      <c r="A102" s="19">
        <f t="shared" si="1"/>
        <v>98</v>
      </c>
      <c r="B102" s="109">
        <v>99</v>
      </c>
      <c r="C102" s="20" t="s">
        <v>296</v>
      </c>
      <c r="D102" s="7">
        <v>6451</v>
      </c>
      <c r="E102" s="130">
        <v>0</v>
      </c>
    </row>
    <row r="103" spans="1:5" ht="10.5" customHeight="1">
      <c r="A103" s="19">
        <f t="shared" si="1"/>
        <v>99</v>
      </c>
      <c r="B103" s="109">
        <v>100</v>
      </c>
      <c r="C103" s="20" t="s">
        <v>402</v>
      </c>
      <c r="D103" s="7">
        <v>44200</v>
      </c>
      <c r="E103" s="130">
        <v>4748</v>
      </c>
    </row>
    <row r="104" spans="1:5" ht="10.5" customHeight="1">
      <c r="A104" s="19">
        <f t="shared" si="1"/>
        <v>100</v>
      </c>
      <c r="B104" s="109">
        <v>101</v>
      </c>
      <c r="C104" s="20" t="s">
        <v>268</v>
      </c>
      <c r="D104" s="7">
        <v>5500</v>
      </c>
      <c r="E104" s="130">
        <v>1364</v>
      </c>
    </row>
    <row r="105" spans="1:5" ht="10.5" customHeight="1">
      <c r="A105" s="19">
        <f t="shared" si="1"/>
        <v>101</v>
      </c>
      <c r="B105" s="109">
        <v>102</v>
      </c>
      <c r="C105" s="20" t="s">
        <v>477</v>
      </c>
      <c r="D105" s="7">
        <v>17832</v>
      </c>
      <c r="E105" s="130">
        <v>9655</v>
      </c>
    </row>
    <row r="106" spans="1:5" ht="10.5" customHeight="1">
      <c r="A106" s="19">
        <f t="shared" si="1"/>
        <v>102</v>
      </c>
      <c r="B106" s="109">
        <v>103</v>
      </c>
      <c r="C106" s="20" t="s">
        <v>352</v>
      </c>
      <c r="D106" s="7">
        <v>22100</v>
      </c>
      <c r="E106" s="130">
        <v>4000</v>
      </c>
    </row>
    <row r="107" spans="1:5" ht="10.5" customHeight="1">
      <c r="A107" s="19">
        <f t="shared" si="1"/>
        <v>103</v>
      </c>
      <c r="B107" s="109">
        <v>104</v>
      </c>
      <c r="C107" s="20" t="s">
        <v>435</v>
      </c>
      <c r="D107" s="7">
        <v>8674</v>
      </c>
      <c r="E107" s="130">
        <v>2850</v>
      </c>
    </row>
    <row r="108" spans="1:5" ht="10.5" customHeight="1">
      <c r="A108" s="19">
        <f t="shared" si="1"/>
        <v>104</v>
      </c>
      <c r="B108" s="109">
        <v>105</v>
      </c>
      <c r="C108" s="20" t="s">
        <v>264</v>
      </c>
      <c r="D108" s="7">
        <v>11126</v>
      </c>
      <c r="E108" s="130">
        <v>518</v>
      </c>
    </row>
    <row r="109" spans="1:5" ht="10.5" customHeight="1">
      <c r="A109" s="19">
        <f t="shared" si="1"/>
        <v>105</v>
      </c>
      <c r="B109" s="109">
        <v>106</v>
      </c>
      <c r="C109" s="20" t="s">
        <v>446</v>
      </c>
      <c r="D109" s="7">
        <v>109018</v>
      </c>
      <c r="E109" s="130">
        <v>19171</v>
      </c>
    </row>
    <row r="110" spans="1:5" ht="10.5" customHeight="1">
      <c r="A110" s="19">
        <f t="shared" si="1"/>
        <v>106</v>
      </c>
      <c r="B110" s="109">
        <v>107</v>
      </c>
      <c r="C110" s="20" t="s">
        <v>470</v>
      </c>
      <c r="D110" s="7">
        <v>3026</v>
      </c>
      <c r="E110" s="130">
        <v>647</v>
      </c>
    </row>
    <row r="111" spans="1:5" ht="10.5" customHeight="1">
      <c r="A111" s="19">
        <f t="shared" si="1"/>
        <v>107</v>
      </c>
      <c r="B111" s="109">
        <v>108</v>
      </c>
      <c r="C111" s="20" t="s">
        <v>303</v>
      </c>
      <c r="D111" s="7">
        <v>75999</v>
      </c>
      <c r="E111" s="130">
        <v>8600</v>
      </c>
    </row>
    <row r="112" spans="1:5" ht="10.5" customHeight="1">
      <c r="A112" s="19">
        <f t="shared" si="1"/>
        <v>108</v>
      </c>
      <c r="B112" s="109">
        <v>109</v>
      </c>
      <c r="C112" s="20" t="s">
        <v>233</v>
      </c>
      <c r="D112" s="7">
        <v>32380</v>
      </c>
      <c r="E112" s="130">
        <v>15900</v>
      </c>
    </row>
    <row r="113" spans="1:5" ht="10.5" customHeight="1">
      <c r="A113" s="19">
        <f t="shared" si="1"/>
        <v>109</v>
      </c>
      <c r="B113" s="109">
        <v>110</v>
      </c>
      <c r="C113" s="20" t="s">
        <v>293</v>
      </c>
      <c r="D113" s="7">
        <v>6860</v>
      </c>
      <c r="E113" s="130">
        <v>1842</v>
      </c>
    </row>
    <row r="114" spans="1:5" ht="10.5" customHeight="1">
      <c r="A114" s="19">
        <f t="shared" si="1"/>
        <v>110</v>
      </c>
      <c r="B114" s="109">
        <v>111</v>
      </c>
      <c r="C114" s="20" t="s">
        <v>476</v>
      </c>
      <c r="D114" s="7">
        <v>37679</v>
      </c>
      <c r="E114" s="130">
        <v>8142</v>
      </c>
    </row>
    <row r="115" spans="1:5" ht="10.5" customHeight="1">
      <c r="A115" s="19">
        <f t="shared" si="1"/>
        <v>111</v>
      </c>
      <c r="B115" s="109">
        <v>112</v>
      </c>
      <c r="C115" s="20" t="s">
        <v>324</v>
      </c>
      <c r="D115" s="7">
        <v>19764</v>
      </c>
      <c r="E115" s="130">
        <v>3667</v>
      </c>
    </row>
    <row r="116" spans="1:5" ht="10.5" customHeight="1">
      <c r="A116" s="19">
        <f t="shared" si="1"/>
        <v>112</v>
      </c>
      <c r="B116" s="109">
        <v>113</v>
      </c>
      <c r="C116" s="20" t="s">
        <v>400</v>
      </c>
      <c r="D116" s="7">
        <v>269707</v>
      </c>
      <c r="E116" s="130">
        <v>102335</v>
      </c>
    </row>
    <row r="117" spans="1:5" ht="10.5" customHeight="1">
      <c r="A117" s="19">
        <f t="shared" si="1"/>
        <v>113</v>
      </c>
      <c r="B117" s="109">
        <v>114</v>
      </c>
      <c r="C117" s="20" t="s">
        <v>474</v>
      </c>
      <c r="D117" s="7">
        <v>49401</v>
      </c>
      <c r="E117" s="130">
        <v>5413</v>
      </c>
    </row>
    <row r="118" spans="1:5" ht="10.5" customHeight="1">
      <c r="A118" s="19">
        <f t="shared" si="1"/>
        <v>114</v>
      </c>
      <c r="B118" s="109">
        <v>115</v>
      </c>
      <c r="C118" s="20" t="s">
        <v>292</v>
      </c>
      <c r="D118" s="7">
        <v>18219</v>
      </c>
      <c r="E118" s="130">
        <v>0</v>
      </c>
    </row>
    <row r="119" spans="1:5" ht="10.5" customHeight="1">
      <c r="A119" s="19">
        <f t="shared" si="1"/>
        <v>115</v>
      </c>
      <c r="B119" s="109">
        <v>116</v>
      </c>
      <c r="C119" s="20" t="s">
        <v>190</v>
      </c>
      <c r="D119" s="7">
        <v>45856</v>
      </c>
      <c r="E119" s="130">
        <v>4386</v>
      </c>
    </row>
    <row r="120" spans="1:5" ht="10.5" customHeight="1">
      <c r="A120" s="19">
        <f t="shared" si="1"/>
        <v>116</v>
      </c>
      <c r="B120" s="109">
        <v>117</v>
      </c>
      <c r="C120" s="20" t="s">
        <v>196</v>
      </c>
      <c r="D120" s="7">
        <v>10736</v>
      </c>
      <c r="E120" s="130">
        <v>8627</v>
      </c>
    </row>
    <row r="121" spans="1:5" ht="10.5" customHeight="1">
      <c r="A121" s="19">
        <f t="shared" si="1"/>
        <v>117</v>
      </c>
      <c r="B121" s="109">
        <v>118</v>
      </c>
      <c r="C121" s="20" t="s">
        <v>420</v>
      </c>
      <c r="D121" s="7">
        <v>140707</v>
      </c>
      <c r="E121" s="130">
        <v>28785</v>
      </c>
    </row>
    <row r="122" spans="1:5" ht="10.5" customHeight="1">
      <c r="A122" s="19">
        <f t="shared" si="1"/>
        <v>118</v>
      </c>
      <c r="B122" s="109">
        <v>119</v>
      </c>
      <c r="C122" s="20" t="s">
        <v>175</v>
      </c>
      <c r="D122" s="7">
        <v>0</v>
      </c>
      <c r="E122" s="130">
        <v>0</v>
      </c>
    </row>
    <row r="123" spans="1:5" ht="10.5" customHeight="1">
      <c r="A123" s="19">
        <f t="shared" si="1"/>
        <v>119</v>
      </c>
      <c r="B123" s="109">
        <v>120</v>
      </c>
      <c r="C123" s="20" t="s">
        <v>205</v>
      </c>
      <c r="D123" s="7">
        <v>15488</v>
      </c>
      <c r="E123" s="130">
        <v>163</v>
      </c>
    </row>
    <row r="124" spans="1:5" ht="10.5" customHeight="1">
      <c r="A124" s="19">
        <f t="shared" si="1"/>
        <v>120</v>
      </c>
      <c r="B124" s="109">
        <v>121</v>
      </c>
      <c r="C124" s="20" t="s">
        <v>460</v>
      </c>
      <c r="D124" s="7">
        <v>100705</v>
      </c>
      <c r="E124" s="130">
        <v>16709</v>
      </c>
    </row>
    <row r="125" spans="1:5" ht="10.5" customHeight="1">
      <c r="A125" s="19">
        <f t="shared" si="1"/>
        <v>121</v>
      </c>
      <c r="B125" s="109">
        <v>122</v>
      </c>
      <c r="C125" s="20" t="s">
        <v>210</v>
      </c>
      <c r="D125" s="7">
        <v>21487</v>
      </c>
      <c r="E125" s="130">
        <v>7696</v>
      </c>
    </row>
    <row r="126" spans="1:5" ht="10.5" customHeight="1">
      <c r="A126" s="19">
        <f t="shared" si="1"/>
        <v>122</v>
      </c>
      <c r="B126" s="109">
        <v>123</v>
      </c>
      <c r="C126" s="20" t="s">
        <v>100</v>
      </c>
      <c r="D126" s="7">
        <v>3500</v>
      </c>
      <c r="E126" s="130">
        <v>0</v>
      </c>
    </row>
    <row r="127" spans="1:5" ht="10.5" customHeight="1">
      <c r="A127" s="19">
        <f t="shared" si="1"/>
        <v>123</v>
      </c>
      <c r="B127" s="109">
        <v>124</v>
      </c>
      <c r="C127" s="20" t="s">
        <v>430</v>
      </c>
      <c r="D127" s="7">
        <v>40353</v>
      </c>
      <c r="E127" s="130">
        <v>2014</v>
      </c>
    </row>
    <row r="128" spans="1:5" ht="10.5" customHeight="1">
      <c r="A128" s="19">
        <f t="shared" si="1"/>
        <v>124</v>
      </c>
      <c r="B128" s="109">
        <v>125</v>
      </c>
      <c r="C128" s="20" t="s">
        <v>170</v>
      </c>
      <c r="D128" s="7">
        <v>68197</v>
      </c>
      <c r="E128" s="130">
        <v>14427</v>
      </c>
    </row>
    <row r="129" spans="1:5" ht="10.5" customHeight="1">
      <c r="A129" s="19">
        <f t="shared" si="1"/>
        <v>125</v>
      </c>
      <c r="B129" s="109">
        <v>126</v>
      </c>
      <c r="C129" s="20" t="s">
        <v>127</v>
      </c>
      <c r="D129" s="7">
        <v>27781</v>
      </c>
      <c r="E129" s="130">
        <v>7888</v>
      </c>
    </row>
    <row r="130" spans="1:5" ht="10.5" customHeight="1">
      <c r="A130" s="19">
        <f t="shared" si="1"/>
        <v>126</v>
      </c>
      <c r="B130" s="109">
        <v>127</v>
      </c>
      <c r="C130" s="20" t="s">
        <v>416</v>
      </c>
      <c r="D130" s="7">
        <v>32272</v>
      </c>
      <c r="E130" s="130">
        <v>7593</v>
      </c>
    </row>
    <row r="131" spans="1:5" ht="10.5" customHeight="1">
      <c r="A131" s="19">
        <f t="shared" si="1"/>
        <v>127</v>
      </c>
      <c r="B131" s="109">
        <v>128</v>
      </c>
      <c r="C131" s="20" t="s">
        <v>375</v>
      </c>
      <c r="D131" s="7">
        <v>43405</v>
      </c>
      <c r="E131" s="130">
        <v>1186</v>
      </c>
    </row>
    <row r="132" spans="1:5" ht="10.5" customHeight="1">
      <c r="A132" s="19">
        <f t="shared" si="1"/>
        <v>128</v>
      </c>
      <c r="B132" s="109">
        <v>129</v>
      </c>
      <c r="C132" s="20" t="s">
        <v>145</v>
      </c>
      <c r="D132" s="7">
        <v>24416</v>
      </c>
      <c r="E132" s="130">
        <v>11986</v>
      </c>
    </row>
    <row r="133" spans="1:5" ht="10.5" customHeight="1">
      <c r="A133" s="19">
        <f t="shared" si="1"/>
        <v>129</v>
      </c>
      <c r="B133" s="109">
        <v>130</v>
      </c>
      <c r="C133" s="20" t="s">
        <v>133</v>
      </c>
      <c r="D133" s="7">
        <v>32989</v>
      </c>
      <c r="E133" s="130">
        <v>7500</v>
      </c>
    </row>
    <row r="134" spans="1:5" ht="10.5" customHeight="1">
      <c r="A134" s="19">
        <f t="shared" si="1"/>
        <v>130</v>
      </c>
      <c r="B134" s="109">
        <v>131</v>
      </c>
      <c r="C134" s="20" t="s">
        <v>395</v>
      </c>
      <c r="D134" s="7">
        <v>47864</v>
      </c>
      <c r="E134" s="130">
        <v>9953</v>
      </c>
    </row>
    <row r="135" spans="1:5" ht="10.5" customHeight="1">
      <c r="A135" s="19">
        <f aca="true" t="shared" si="2" ref="A135:A198">A134+1</f>
        <v>131</v>
      </c>
      <c r="B135" s="109">
        <v>132</v>
      </c>
      <c r="C135" s="20" t="s">
        <v>126</v>
      </c>
      <c r="D135" s="7">
        <v>15215</v>
      </c>
      <c r="E135" s="130">
        <v>0</v>
      </c>
    </row>
    <row r="136" spans="1:5" ht="10.5" customHeight="1">
      <c r="A136" s="19">
        <f t="shared" si="2"/>
        <v>132</v>
      </c>
      <c r="B136" s="109">
        <v>133</v>
      </c>
      <c r="C136" s="20" t="s">
        <v>461</v>
      </c>
      <c r="D136" s="7">
        <v>25136</v>
      </c>
      <c r="E136" s="130">
        <v>18170</v>
      </c>
    </row>
    <row r="137" spans="1:5" ht="10.5" customHeight="1">
      <c r="A137" s="19">
        <f t="shared" si="2"/>
        <v>133</v>
      </c>
      <c r="B137" s="109">
        <v>134</v>
      </c>
      <c r="C137" s="20" t="s">
        <v>149</v>
      </c>
      <c r="D137" s="7">
        <v>10518</v>
      </c>
      <c r="E137" s="130">
        <v>2520</v>
      </c>
    </row>
    <row r="138" spans="1:5" ht="10.5" customHeight="1">
      <c r="A138" s="19">
        <f t="shared" si="2"/>
        <v>134</v>
      </c>
      <c r="B138" s="109">
        <v>135</v>
      </c>
      <c r="C138" s="20" t="s">
        <v>284</v>
      </c>
      <c r="D138" s="7">
        <v>402030</v>
      </c>
      <c r="E138" s="130">
        <v>26475</v>
      </c>
    </row>
    <row r="139" spans="1:5" ht="10.5" customHeight="1">
      <c r="A139" s="19">
        <f t="shared" si="2"/>
        <v>135</v>
      </c>
      <c r="B139" s="109">
        <v>136</v>
      </c>
      <c r="C139" s="20" t="s">
        <v>123</v>
      </c>
      <c r="D139" s="7">
        <v>47799</v>
      </c>
      <c r="E139" s="130">
        <v>5085</v>
      </c>
    </row>
    <row r="140" spans="1:5" ht="10.5" customHeight="1">
      <c r="A140" s="19">
        <f t="shared" si="2"/>
        <v>136</v>
      </c>
      <c r="B140" s="109">
        <v>137</v>
      </c>
      <c r="C140" s="20" t="s">
        <v>451</v>
      </c>
      <c r="D140" s="7">
        <v>6858</v>
      </c>
      <c r="E140" s="130">
        <v>0</v>
      </c>
    </row>
    <row r="141" spans="1:5" ht="10.5" customHeight="1">
      <c r="A141" s="19">
        <f t="shared" si="2"/>
        <v>137</v>
      </c>
      <c r="B141" s="109">
        <v>138</v>
      </c>
      <c r="C141" s="20" t="s">
        <v>101</v>
      </c>
      <c r="D141" s="7">
        <v>0</v>
      </c>
      <c r="E141" s="130">
        <v>0</v>
      </c>
    </row>
    <row r="142" spans="1:5" ht="10.5" customHeight="1">
      <c r="A142" s="19">
        <f t="shared" si="2"/>
        <v>138</v>
      </c>
      <c r="B142" s="109">
        <v>139</v>
      </c>
      <c r="C142" s="20" t="s">
        <v>436</v>
      </c>
      <c r="D142" s="7">
        <v>13323</v>
      </c>
      <c r="E142" s="130">
        <v>1939</v>
      </c>
    </row>
    <row r="143" spans="1:5" ht="10.5" customHeight="1">
      <c r="A143" s="19">
        <f t="shared" si="2"/>
        <v>139</v>
      </c>
      <c r="B143" s="109">
        <v>140</v>
      </c>
      <c r="C143" s="20" t="s">
        <v>365</v>
      </c>
      <c r="D143" s="7">
        <v>1980</v>
      </c>
      <c r="E143" s="130">
        <v>0</v>
      </c>
    </row>
    <row r="144" spans="1:5" ht="10.5" customHeight="1">
      <c r="A144" s="19">
        <f t="shared" si="2"/>
        <v>140</v>
      </c>
      <c r="B144" s="109">
        <v>141</v>
      </c>
      <c r="C144" s="20" t="s">
        <v>381</v>
      </c>
      <c r="D144" s="7">
        <v>5857</v>
      </c>
      <c r="E144" s="130">
        <v>4057</v>
      </c>
    </row>
    <row r="145" spans="1:5" ht="10.5" customHeight="1">
      <c r="A145" s="19">
        <f t="shared" si="2"/>
        <v>141</v>
      </c>
      <c r="B145" s="109">
        <v>142</v>
      </c>
      <c r="C145" s="20" t="s">
        <v>318</v>
      </c>
      <c r="D145" s="7">
        <v>50850</v>
      </c>
      <c r="E145" s="130">
        <v>832</v>
      </c>
    </row>
    <row r="146" spans="1:5" ht="10.5" customHeight="1">
      <c r="A146" s="19">
        <f t="shared" si="2"/>
        <v>142</v>
      </c>
      <c r="B146" s="109">
        <v>143</v>
      </c>
      <c r="C146" s="20" t="s">
        <v>144</v>
      </c>
      <c r="D146" s="7">
        <v>0</v>
      </c>
      <c r="E146" s="130">
        <v>0</v>
      </c>
    </row>
    <row r="147" spans="1:5" ht="10.5" customHeight="1">
      <c r="A147" s="19">
        <f t="shared" si="2"/>
        <v>143</v>
      </c>
      <c r="B147" s="109">
        <v>144</v>
      </c>
      <c r="C147" s="20" t="s">
        <v>247</v>
      </c>
      <c r="D147" s="7">
        <v>7105</v>
      </c>
      <c r="E147" s="130">
        <v>269</v>
      </c>
    </row>
    <row r="148" spans="1:5" ht="10.5" customHeight="1">
      <c r="A148" s="19">
        <f t="shared" si="2"/>
        <v>144</v>
      </c>
      <c r="B148" s="109">
        <v>145</v>
      </c>
      <c r="C148" s="20" t="s">
        <v>154</v>
      </c>
      <c r="D148" s="7">
        <v>37591</v>
      </c>
      <c r="E148" s="130">
        <v>28909</v>
      </c>
    </row>
    <row r="149" spans="1:5" ht="10.5" customHeight="1">
      <c r="A149" s="19">
        <f t="shared" si="2"/>
        <v>145</v>
      </c>
      <c r="B149" s="109">
        <v>146</v>
      </c>
      <c r="C149" s="20" t="s">
        <v>260</v>
      </c>
      <c r="D149" s="7">
        <v>34980</v>
      </c>
      <c r="E149" s="130">
        <v>15473</v>
      </c>
    </row>
    <row r="150" spans="1:5" ht="10.5" customHeight="1">
      <c r="A150" s="19">
        <f t="shared" si="2"/>
        <v>146</v>
      </c>
      <c r="B150" s="109">
        <v>147</v>
      </c>
      <c r="C150" s="20" t="s">
        <v>421</v>
      </c>
      <c r="D150" s="7">
        <v>0</v>
      </c>
      <c r="E150" s="130">
        <v>0</v>
      </c>
    </row>
    <row r="151" spans="1:5" ht="10.5" customHeight="1">
      <c r="A151" s="19">
        <f t="shared" si="2"/>
        <v>147</v>
      </c>
      <c r="B151" s="109">
        <v>148</v>
      </c>
      <c r="C151" s="20" t="s">
        <v>457</v>
      </c>
      <c r="D151" s="7">
        <v>3500</v>
      </c>
      <c r="E151" s="130">
        <v>3500</v>
      </c>
    </row>
    <row r="152" spans="1:5" ht="10.5" customHeight="1">
      <c r="A152" s="19">
        <f t="shared" si="2"/>
        <v>148</v>
      </c>
      <c r="B152" s="109">
        <v>149</v>
      </c>
      <c r="C152" s="20" t="s">
        <v>209</v>
      </c>
      <c r="D152" s="7">
        <v>107717</v>
      </c>
      <c r="E152" s="130">
        <v>21813</v>
      </c>
    </row>
    <row r="153" spans="1:5" ht="10.5" customHeight="1">
      <c r="A153" s="19">
        <f t="shared" si="2"/>
        <v>149</v>
      </c>
      <c r="B153" s="109">
        <v>150</v>
      </c>
      <c r="C153" s="20" t="s">
        <v>164</v>
      </c>
      <c r="D153" s="7">
        <v>9192</v>
      </c>
      <c r="E153" s="130">
        <v>2900</v>
      </c>
    </row>
    <row r="154" spans="1:5" ht="10.5" customHeight="1">
      <c r="A154" s="19">
        <f t="shared" si="2"/>
        <v>150</v>
      </c>
      <c r="B154" s="109">
        <v>151</v>
      </c>
      <c r="C154" s="20" t="s">
        <v>207</v>
      </c>
      <c r="D154" s="7">
        <v>29008</v>
      </c>
      <c r="E154" s="130">
        <v>1083</v>
      </c>
    </row>
    <row r="155" spans="1:5" ht="10.5" customHeight="1">
      <c r="A155" s="19">
        <f t="shared" si="2"/>
        <v>151</v>
      </c>
      <c r="B155" s="109">
        <v>152</v>
      </c>
      <c r="C155" s="20" t="s">
        <v>383</v>
      </c>
      <c r="D155" s="7">
        <v>10000</v>
      </c>
      <c r="E155" s="130">
        <v>7378</v>
      </c>
    </row>
    <row r="156" spans="1:5" ht="10.5" customHeight="1">
      <c r="A156" s="19">
        <f t="shared" si="2"/>
        <v>152</v>
      </c>
      <c r="B156" s="109">
        <v>153</v>
      </c>
      <c r="C156" s="20" t="s">
        <v>466</v>
      </c>
      <c r="D156" s="7">
        <v>17796</v>
      </c>
      <c r="E156" s="130">
        <v>0</v>
      </c>
    </row>
    <row r="157" spans="1:5" ht="10.5" customHeight="1">
      <c r="A157" s="19">
        <f t="shared" si="2"/>
        <v>153</v>
      </c>
      <c r="B157" s="109">
        <v>154</v>
      </c>
      <c r="C157" s="20" t="s">
        <v>179</v>
      </c>
      <c r="D157" s="7">
        <v>53800</v>
      </c>
      <c r="E157" s="130">
        <v>0</v>
      </c>
    </row>
    <row r="158" spans="1:5" ht="10.5" customHeight="1">
      <c r="A158" s="19">
        <f t="shared" si="2"/>
        <v>154</v>
      </c>
      <c r="B158" s="109">
        <v>155</v>
      </c>
      <c r="C158" s="20" t="s">
        <v>242</v>
      </c>
      <c r="D158" s="7">
        <v>19662</v>
      </c>
      <c r="E158" s="130">
        <v>0</v>
      </c>
    </row>
    <row r="159" spans="1:5" ht="10.5" customHeight="1">
      <c r="A159" s="19">
        <f t="shared" si="2"/>
        <v>155</v>
      </c>
      <c r="B159" s="109">
        <v>156</v>
      </c>
      <c r="C159" s="20" t="s">
        <v>237</v>
      </c>
      <c r="D159" s="7">
        <v>18644</v>
      </c>
      <c r="E159" s="130">
        <v>5032</v>
      </c>
    </row>
    <row r="160" spans="1:5" ht="10.5" customHeight="1">
      <c r="A160" s="19">
        <f t="shared" si="2"/>
        <v>156</v>
      </c>
      <c r="B160" s="109">
        <v>157</v>
      </c>
      <c r="C160" s="20" t="s">
        <v>272</v>
      </c>
      <c r="D160" s="7">
        <v>11013</v>
      </c>
      <c r="E160" s="130">
        <v>0</v>
      </c>
    </row>
    <row r="161" spans="1:5" ht="10.5" customHeight="1">
      <c r="A161" s="19">
        <f t="shared" si="2"/>
        <v>157</v>
      </c>
      <c r="B161" s="109">
        <v>158</v>
      </c>
      <c r="C161" s="20" t="s">
        <v>169</v>
      </c>
      <c r="D161" s="7">
        <v>90922</v>
      </c>
      <c r="E161" s="130">
        <v>13569</v>
      </c>
    </row>
    <row r="162" spans="1:5" ht="10.5" customHeight="1">
      <c r="A162" s="19">
        <f t="shared" si="2"/>
        <v>158</v>
      </c>
      <c r="B162" s="109">
        <v>159</v>
      </c>
      <c r="C162" s="20" t="s">
        <v>472</v>
      </c>
      <c r="D162" s="7">
        <v>0</v>
      </c>
      <c r="E162" s="130">
        <v>0</v>
      </c>
    </row>
    <row r="163" spans="1:5" ht="10.5" customHeight="1">
      <c r="A163" s="19">
        <f t="shared" si="2"/>
        <v>159</v>
      </c>
      <c r="B163" s="109">
        <v>160</v>
      </c>
      <c r="C163" s="20" t="s">
        <v>280</v>
      </c>
      <c r="D163" s="7">
        <v>36600</v>
      </c>
      <c r="E163" s="130">
        <v>15700</v>
      </c>
    </row>
    <row r="164" spans="1:5" ht="10.5" customHeight="1">
      <c r="A164" s="19">
        <f t="shared" si="2"/>
        <v>160</v>
      </c>
      <c r="B164" s="109">
        <v>161</v>
      </c>
      <c r="C164" s="20" t="s">
        <v>275</v>
      </c>
      <c r="D164" s="7">
        <v>0</v>
      </c>
      <c r="E164" s="130">
        <v>0</v>
      </c>
    </row>
    <row r="165" spans="1:5" ht="10.5" customHeight="1">
      <c r="A165" s="19">
        <f t="shared" si="2"/>
        <v>161</v>
      </c>
      <c r="B165" s="109">
        <v>162</v>
      </c>
      <c r="C165" s="20" t="s">
        <v>362</v>
      </c>
      <c r="D165" s="7">
        <v>7500</v>
      </c>
      <c r="E165" s="130">
        <v>2898</v>
      </c>
    </row>
    <row r="166" spans="1:5" ht="10.5" customHeight="1">
      <c r="A166" s="19">
        <f t="shared" si="2"/>
        <v>162</v>
      </c>
      <c r="B166" s="109">
        <v>163</v>
      </c>
      <c r="C166" s="20" t="s">
        <v>194</v>
      </c>
      <c r="D166" s="7">
        <v>12419</v>
      </c>
      <c r="E166" s="130">
        <v>1500</v>
      </c>
    </row>
    <row r="167" spans="1:5" ht="10.5" customHeight="1">
      <c r="A167" s="19">
        <f t="shared" si="2"/>
        <v>163</v>
      </c>
      <c r="B167" s="109">
        <v>164</v>
      </c>
      <c r="C167" s="20" t="s">
        <v>178</v>
      </c>
      <c r="D167" s="7">
        <v>0</v>
      </c>
      <c r="E167" s="130">
        <v>0</v>
      </c>
    </row>
    <row r="168" spans="1:5" ht="10.5" customHeight="1">
      <c r="A168" s="19">
        <f t="shared" si="2"/>
        <v>164</v>
      </c>
      <c r="B168" s="109">
        <v>165</v>
      </c>
      <c r="C168" s="20" t="s">
        <v>379</v>
      </c>
      <c r="D168" s="7">
        <v>38934</v>
      </c>
      <c r="E168" s="130">
        <v>15963</v>
      </c>
    </row>
    <row r="169" spans="1:5" ht="10.5" customHeight="1">
      <c r="A169" s="19">
        <f t="shared" si="2"/>
        <v>165</v>
      </c>
      <c r="B169" s="109">
        <v>166</v>
      </c>
      <c r="C169" s="20" t="s">
        <v>183</v>
      </c>
      <c r="D169" s="7">
        <v>25000</v>
      </c>
      <c r="E169" s="130">
        <v>25000</v>
      </c>
    </row>
    <row r="170" spans="1:5" ht="10.5" customHeight="1">
      <c r="A170" s="19">
        <f t="shared" si="2"/>
        <v>166</v>
      </c>
      <c r="B170" s="109">
        <v>167</v>
      </c>
      <c r="C170" s="20" t="s">
        <v>312</v>
      </c>
      <c r="D170" s="7">
        <v>3829</v>
      </c>
      <c r="E170" s="130">
        <v>330</v>
      </c>
    </row>
    <row r="171" spans="1:5" ht="10.5" customHeight="1">
      <c r="A171" s="19">
        <f t="shared" si="2"/>
        <v>167</v>
      </c>
      <c r="B171" s="109">
        <v>168</v>
      </c>
      <c r="C171" s="20" t="s">
        <v>342</v>
      </c>
      <c r="D171" s="7">
        <v>1076927</v>
      </c>
      <c r="E171" s="130">
        <v>344670</v>
      </c>
    </row>
    <row r="172" spans="1:5" ht="10.5" customHeight="1">
      <c r="A172" s="19">
        <f t="shared" si="2"/>
        <v>168</v>
      </c>
      <c r="B172" s="109">
        <v>169</v>
      </c>
      <c r="C172" s="20" t="s">
        <v>251</v>
      </c>
      <c r="D172" s="7">
        <v>29792</v>
      </c>
      <c r="E172" s="130">
        <v>19627</v>
      </c>
    </row>
    <row r="173" spans="1:5" ht="10.5" customHeight="1">
      <c r="A173" s="19">
        <f t="shared" si="2"/>
        <v>169</v>
      </c>
      <c r="B173" s="109">
        <v>170</v>
      </c>
      <c r="C173" s="20" t="s">
        <v>121</v>
      </c>
      <c r="D173" s="7">
        <v>4000</v>
      </c>
      <c r="E173" s="130">
        <v>4000</v>
      </c>
    </row>
    <row r="174" spans="1:5" ht="10.5" customHeight="1">
      <c r="A174" s="19">
        <f t="shared" si="2"/>
        <v>170</v>
      </c>
      <c r="B174" s="109">
        <v>171</v>
      </c>
      <c r="C174" s="20" t="s">
        <v>250</v>
      </c>
      <c r="D174" s="7">
        <v>60639</v>
      </c>
      <c r="E174" s="130">
        <v>26250</v>
      </c>
    </row>
    <row r="175" spans="1:5" ht="10.5" customHeight="1">
      <c r="A175" s="19">
        <f t="shared" si="2"/>
        <v>171</v>
      </c>
      <c r="B175" s="109">
        <v>172</v>
      </c>
      <c r="C175" s="20" t="s">
        <v>455</v>
      </c>
      <c r="D175" s="7">
        <v>0</v>
      </c>
      <c r="E175" s="130">
        <v>0</v>
      </c>
    </row>
    <row r="176" spans="1:5" ht="10.5" customHeight="1">
      <c r="A176" s="19">
        <f t="shared" si="2"/>
        <v>172</v>
      </c>
      <c r="B176" s="109">
        <v>173</v>
      </c>
      <c r="C176" s="20" t="s">
        <v>449</v>
      </c>
      <c r="D176" s="7">
        <v>4000</v>
      </c>
      <c r="E176" s="130">
        <v>0</v>
      </c>
    </row>
    <row r="177" spans="1:5" ht="10.5" customHeight="1">
      <c r="A177" s="19">
        <f t="shared" si="2"/>
        <v>173</v>
      </c>
      <c r="B177" s="109">
        <v>174</v>
      </c>
      <c r="C177" s="20" t="s">
        <v>467</v>
      </c>
      <c r="D177" s="7">
        <v>0</v>
      </c>
      <c r="E177" s="130">
        <v>0</v>
      </c>
    </row>
    <row r="178" spans="1:5" ht="10.5" customHeight="1">
      <c r="A178" s="19">
        <f t="shared" si="2"/>
        <v>174</v>
      </c>
      <c r="B178" s="109">
        <v>175</v>
      </c>
      <c r="C178" s="20" t="s">
        <v>422</v>
      </c>
      <c r="D178" s="7">
        <v>54714</v>
      </c>
      <c r="E178" s="130">
        <v>27340</v>
      </c>
    </row>
    <row r="179" spans="1:5" ht="10.5" customHeight="1">
      <c r="A179" s="19">
        <f t="shared" si="2"/>
        <v>175</v>
      </c>
      <c r="B179" s="109">
        <v>176</v>
      </c>
      <c r="C179" s="20" t="s">
        <v>373</v>
      </c>
      <c r="D179" s="7">
        <v>12997</v>
      </c>
      <c r="E179" s="130">
        <v>123</v>
      </c>
    </row>
    <row r="180" spans="1:5" ht="10.5" customHeight="1">
      <c r="A180" s="19">
        <f t="shared" si="2"/>
        <v>176</v>
      </c>
      <c r="B180" s="109">
        <v>177</v>
      </c>
      <c r="C180" s="20" t="s">
        <v>322</v>
      </c>
      <c r="D180" s="7">
        <v>179402</v>
      </c>
      <c r="E180" s="130">
        <v>71100</v>
      </c>
    </row>
    <row r="181" spans="1:5" ht="10.5" customHeight="1">
      <c r="A181" s="19">
        <f t="shared" si="2"/>
        <v>177</v>
      </c>
      <c r="B181" s="109">
        <v>178</v>
      </c>
      <c r="C181" s="20" t="s">
        <v>405</v>
      </c>
      <c r="D181" s="7">
        <v>95527</v>
      </c>
      <c r="E181" s="130">
        <v>35110</v>
      </c>
    </row>
    <row r="182" spans="1:5" ht="10.5" customHeight="1">
      <c r="A182" s="19">
        <f t="shared" si="2"/>
        <v>178</v>
      </c>
      <c r="B182" s="109">
        <v>179</v>
      </c>
      <c r="C182" s="20" t="s">
        <v>307</v>
      </c>
      <c r="D182" s="7">
        <v>49979</v>
      </c>
      <c r="E182" s="130">
        <v>15619</v>
      </c>
    </row>
    <row r="183" spans="1:5" ht="10.5" customHeight="1">
      <c r="A183" s="19">
        <f t="shared" si="2"/>
        <v>179</v>
      </c>
      <c r="B183" s="109">
        <v>180</v>
      </c>
      <c r="C183" s="20" t="s">
        <v>424</v>
      </c>
      <c r="D183" s="7">
        <v>85055</v>
      </c>
      <c r="E183" s="130">
        <v>7434</v>
      </c>
    </row>
    <row r="184" spans="1:5" ht="10.5" customHeight="1">
      <c r="A184" s="19">
        <f t="shared" si="2"/>
        <v>180</v>
      </c>
      <c r="B184" s="109">
        <v>181</v>
      </c>
      <c r="C184" s="20" t="s">
        <v>279</v>
      </c>
      <c r="D184" s="7">
        <v>3552</v>
      </c>
      <c r="E184" s="130">
        <v>0</v>
      </c>
    </row>
    <row r="185" spans="1:5" ht="10.5" customHeight="1">
      <c r="A185" s="19">
        <f t="shared" si="2"/>
        <v>181</v>
      </c>
      <c r="B185" s="109">
        <v>182</v>
      </c>
      <c r="C185" s="20" t="s">
        <v>229</v>
      </c>
      <c r="D185" s="7">
        <v>16921</v>
      </c>
      <c r="E185" s="130">
        <v>9122</v>
      </c>
    </row>
    <row r="186" spans="1:5" ht="10.5" customHeight="1">
      <c r="A186" s="19">
        <f t="shared" si="2"/>
        <v>182</v>
      </c>
      <c r="B186" s="109">
        <v>183</v>
      </c>
      <c r="C186" s="20" t="s">
        <v>321</v>
      </c>
      <c r="D186" s="7">
        <v>26490</v>
      </c>
      <c r="E186" s="130">
        <v>7631</v>
      </c>
    </row>
    <row r="187" spans="1:5" ht="10.5" customHeight="1">
      <c r="A187" s="19">
        <f t="shared" si="2"/>
        <v>183</v>
      </c>
      <c r="B187" s="109">
        <v>184</v>
      </c>
      <c r="C187" s="20" t="s">
        <v>131</v>
      </c>
      <c r="D187" s="7">
        <v>2000</v>
      </c>
      <c r="E187" s="130">
        <v>0</v>
      </c>
    </row>
    <row r="188" spans="1:5" ht="10.5" customHeight="1">
      <c r="A188" s="19">
        <f t="shared" si="2"/>
        <v>184</v>
      </c>
      <c r="B188" s="109">
        <v>185</v>
      </c>
      <c r="C188" s="20" t="s">
        <v>428</v>
      </c>
      <c r="D188" s="7">
        <v>25035</v>
      </c>
      <c r="E188" s="130">
        <v>15432</v>
      </c>
    </row>
    <row r="189" spans="1:5" ht="10.5" customHeight="1">
      <c r="A189" s="19">
        <f t="shared" si="2"/>
        <v>185</v>
      </c>
      <c r="B189" s="109">
        <v>186</v>
      </c>
      <c r="C189" s="20" t="s">
        <v>425</v>
      </c>
      <c r="D189" s="7">
        <v>67102</v>
      </c>
      <c r="E189" s="130">
        <v>9880</v>
      </c>
    </row>
    <row r="190" spans="1:5" ht="10.5" customHeight="1">
      <c r="A190" s="19">
        <f t="shared" si="2"/>
        <v>186</v>
      </c>
      <c r="B190" s="109">
        <v>187</v>
      </c>
      <c r="C190" s="20" t="s">
        <v>269</v>
      </c>
      <c r="D190" s="7">
        <v>2283</v>
      </c>
      <c r="E190" s="130">
        <v>654</v>
      </c>
    </row>
    <row r="191" spans="1:5" ht="10.5" customHeight="1">
      <c r="A191" s="19">
        <f t="shared" si="2"/>
        <v>187</v>
      </c>
      <c r="B191" s="109">
        <v>188</v>
      </c>
      <c r="C191" s="20" t="s">
        <v>419</v>
      </c>
      <c r="D191" s="7">
        <v>24044</v>
      </c>
      <c r="E191" s="130">
        <v>11547</v>
      </c>
    </row>
    <row r="192" spans="1:5" ht="10.5" customHeight="1">
      <c r="A192" s="19">
        <f t="shared" si="2"/>
        <v>188</v>
      </c>
      <c r="B192" s="109">
        <v>189</v>
      </c>
      <c r="C192" s="20" t="s">
        <v>111</v>
      </c>
      <c r="D192" s="7">
        <v>7550</v>
      </c>
      <c r="E192" s="130">
        <v>1680</v>
      </c>
    </row>
    <row r="193" spans="1:5" ht="10.5" customHeight="1">
      <c r="A193" s="19">
        <f t="shared" si="2"/>
        <v>189</v>
      </c>
      <c r="B193" s="109">
        <v>190</v>
      </c>
      <c r="C193" s="20" t="s">
        <v>387</v>
      </c>
      <c r="D193" s="7">
        <v>19663</v>
      </c>
      <c r="E193" s="130">
        <v>6475</v>
      </c>
    </row>
    <row r="194" spans="1:5" ht="10.5" customHeight="1">
      <c r="A194" s="19">
        <f t="shared" si="2"/>
        <v>190</v>
      </c>
      <c r="B194" s="109">
        <v>191</v>
      </c>
      <c r="C194" s="20" t="s">
        <v>397</v>
      </c>
      <c r="D194" s="7">
        <v>112908</v>
      </c>
      <c r="E194" s="130">
        <v>35176</v>
      </c>
    </row>
    <row r="195" spans="1:5" ht="10.5" customHeight="1">
      <c r="A195" s="19">
        <f t="shared" si="2"/>
        <v>191</v>
      </c>
      <c r="B195" s="109">
        <v>192</v>
      </c>
      <c r="C195" s="20" t="s">
        <v>197</v>
      </c>
      <c r="D195" s="7">
        <v>12718</v>
      </c>
      <c r="E195" s="130">
        <v>7738</v>
      </c>
    </row>
    <row r="196" spans="1:5" ht="10.5" customHeight="1">
      <c r="A196" s="19">
        <f t="shared" si="2"/>
        <v>192</v>
      </c>
      <c r="B196" s="109">
        <v>193</v>
      </c>
      <c r="C196" s="20" t="s">
        <v>115</v>
      </c>
      <c r="D196" s="7">
        <v>5000</v>
      </c>
      <c r="E196" s="130">
        <v>762</v>
      </c>
    </row>
    <row r="197" spans="1:5" ht="10.5" customHeight="1">
      <c r="A197" s="19">
        <f t="shared" si="2"/>
        <v>193</v>
      </c>
      <c r="B197" s="109">
        <v>194</v>
      </c>
      <c r="C197" s="20" t="s">
        <v>172</v>
      </c>
      <c r="D197" s="7">
        <v>4029</v>
      </c>
      <c r="E197" s="130">
        <v>552</v>
      </c>
    </row>
    <row r="198" spans="1:5" ht="10.5" customHeight="1">
      <c r="A198" s="19">
        <f t="shared" si="2"/>
        <v>194</v>
      </c>
      <c r="B198" s="109">
        <v>195</v>
      </c>
      <c r="C198" s="20" t="s">
        <v>334</v>
      </c>
      <c r="D198" s="7">
        <v>36930</v>
      </c>
      <c r="E198" s="130">
        <v>519</v>
      </c>
    </row>
    <row r="199" spans="1:5" ht="10.5" customHeight="1">
      <c r="A199" s="19">
        <f aca="true" t="shared" si="3" ref="A199:A262">A198+1</f>
        <v>195</v>
      </c>
      <c r="B199" s="109">
        <v>196</v>
      </c>
      <c r="C199" s="20" t="s">
        <v>203</v>
      </c>
      <c r="D199" s="7">
        <v>23630</v>
      </c>
      <c r="E199" s="130">
        <v>13000</v>
      </c>
    </row>
    <row r="200" spans="1:5" ht="10.5" customHeight="1">
      <c r="A200" s="19">
        <f t="shared" si="3"/>
        <v>196</v>
      </c>
      <c r="B200" s="109">
        <v>197</v>
      </c>
      <c r="C200" s="20" t="s">
        <v>263</v>
      </c>
      <c r="D200" s="7">
        <v>0</v>
      </c>
      <c r="E200" s="130">
        <v>0</v>
      </c>
    </row>
    <row r="201" spans="1:5" ht="10.5" customHeight="1">
      <c r="A201" s="19">
        <f t="shared" si="3"/>
        <v>197</v>
      </c>
      <c r="B201" s="109">
        <v>198</v>
      </c>
      <c r="C201" s="20" t="s">
        <v>294</v>
      </c>
      <c r="D201" s="7">
        <v>40144</v>
      </c>
      <c r="E201" s="130">
        <v>6265</v>
      </c>
    </row>
    <row r="202" spans="1:5" ht="10.5" customHeight="1">
      <c r="A202" s="19">
        <f t="shared" si="3"/>
        <v>198</v>
      </c>
      <c r="B202" s="109">
        <v>199</v>
      </c>
      <c r="C202" s="20" t="s">
        <v>102</v>
      </c>
      <c r="D202" s="7">
        <v>3539</v>
      </c>
      <c r="E202" s="130">
        <v>3539</v>
      </c>
    </row>
    <row r="203" spans="1:5" ht="10.5" customHeight="1">
      <c r="A203" s="19">
        <f t="shared" si="3"/>
        <v>199</v>
      </c>
      <c r="B203" s="109">
        <v>200</v>
      </c>
      <c r="C203" s="20" t="s">
        <v>202</v>
      </c>
      <c r="D203" s="7">
        <v>9956</v>
      </c>
      <c r="E203" s="130">
        <v>3688</v>
      </c>
    </row>
    <row r="204" spans="1:5" ht="10.5" customHeight="1">
      <c r="A204" s="19">
        <f t="shared" si="3"/>
        <v>200</v>
      </c>
      <c r="B204" s="109">
        <v>201</v>
      </c>
      <c r="C204" s="20" t="s">
        <v>168</v>
      </c>
      <c r="D204" s="7">
        <v>12000</v>
      </c>
      <c r="E204" s="130">
        <v>4000</v>
      </c>
    </row>
    <row r="205" spans="1:5" ht="10.5" customHeight="1">
      <c r="A205" s="19">
        <f t="shared" si="3"/>
        <v>201</v>
      </c>
      <c r="B205" s="109">
        <v>202</v>
      </c>
      <c r="C205" s="20" t="s">
        <v>367</v>
      </c>
      <c r="D205" s="7">
        <v>28352</v>
      </c>
      <c r="E205" s="130">
        <v>5061</v>
      </c>
    </row>
    <row r="206" spans="1:5" ht="10.5" customHeight="1">
      <c r="A206" s="19">
        <f t="shared" si="3"/>
        <v>202</v>
      </c>
      <c r="B206" s="109">
        <v>203</v>
      </c>
      <c r="C206" s="20" t="s">
        <v>227</v>
      </c>
      <c r="D206" s="7">
        <v>16019</v>
      </c>
      <c r="E206" s="130">
        <v>4467</v>
      </c>
    </row>
    <row r="207" spans="1:5" ht="10.5" customHeight="1">
      <c r="A207" s="19">
        <f t="shared" si="3"/>
        <v>203</v>
      </c>
      <c r="B207" s="109">
        <v>204</v>
      </c>
      <c r="C207" s="20" t="s">
        <v>437</v>
      </c>
      <c r="D207" s="7">
        <v>12897</v>
      </c>
      <c r="E207" s="130">
        <v>6977</v>
      </c>
    </row>
    <row r="208" spans="1:5" ht="10.5" customHeight="1">
      <c r="A208" s="19">
        <f t="shared" si="3"/>
        <v>204</v>
      </c>
      <c r="B208" s="109">
        <v>205</v>
      </c>
      <c r="C208" s="20" t="s">
        <v>270</v>
      </c>
      <c r="D208" s="7">
        <v>9278</v>
      </c>
      <c r="E208" s="130">
        <v>648</v>
      </c>
    </row>
    <row r="209" spans="1:5" ht="10.5" customHeight="1">
      <c r="A209" s="19">
        <f t="shared" si="3"/>
        <v>205</v>
      </c>
      <c r="B209" s="109">
        <v>206</v>
      </c>
      <c r="C209" s="20" t="s">
        <v>136</v>
      </c>
      <c r="D209" s="7">
        <v>17425</v>
      </c>
      <c r="E209" s="130">
        <v>238</v>
      </c>
    </row>
    <row r="210" spans="1:5" ht="10.5" customHeight="1">
      <c r="A210" s="19">
        <f t="shared" si="3"/>
        <v>206</v>
      </c>
      <c r="B210" s="109">
        <v>207</v>
      </c>
      <c r="C210" s="20" t="s">
        <v>148</v>
      </c>
      <c r="D210" s="7">
        <v>19465</v>
      </c>
      <c r="E210" s="130">
        <v>9391</v>
      </c>
    </row>
    <row r="211" spans="1:5" ht="10.5" customHeight="1">
      <c r="A211" s="19">
        <f t="shared" si="3"/>
        <v>207</v>
      </c>
      <c r="B211" s="109">
        <v>208</v>
      </c>
      <c r="C211" s="20" t="s">
        <v>332</v>
      </c>
      <c r="D211" s="7">
        <v>57712</v>
      </c>
      <c r="E211" s="130">
        <v>21934</v>
      </c>
    </row>
    <row r="212" spans="1:5" ht="10.5" customHeight="1">
      <c r="A212" s="19">
        <f t="shared" si="3"/>
        <v>208</v>
      </c>
      <c r="B212" s="109">
        <v>209</v>
      </c>
      <c r="C212" s="20" t="s">
        <v>323</v>
      </c>
      <c r="D212" s="7">
        <v>18912</v>
      </c>
      <c r="E212" s="130">
        <v>2000</v>
      </c>
    </row>
    <row r="213" spans="1:5" ht="10.5" customHeight="1">
      <c r="A213" s="19">
        <f t="shared" si="3"/>
        <v>209</v>
      </c>
      <c r="B213" s="109">
        <v>210</v>
      </c>
      <c r="C213" s="20" t="s">
        <v>143</v>
      </c>
      <c r="D213" s="7">
        <v>81179</v>
      </c>
      <c r="E213" s="130">
        <v>1494</v>
      </c>
    </row>
    <row r="214" spans="1:5" ht="10.5" customHeight="1">
      <c r="A214" s="19">
        <f t="shared" si="3"/>
        <v>210</v>
      </c>
      <c r="B214" s="109">
        <v>211</v>
      </c>
      <c r="C214" s="20" t="s">
        <v>158</v>
      </c>
      <c r="D214" s="7">
        <v>12880</v>
      </c>
      <c r="E214" s="130">
        <v>7553</v>
      </c>
    </row>
    <row r="215" spans="1:5" ht="10.5" customHeight="1">
      <c r="A215" s="19">
        <f t="shared" si="3"/>
        <v>211</v>
      </c>
      <c r="B215" s="109">
        <v>212</v>
      </c>
      <c r="C215" s="20" t="s">
        <v>146</v>
      </c>
      <c r="D215" s="7">
        <v>2114</v>
      </c>
      <c r="E215" s="130">
        <v>0</v>
      </c>
    </row>
    <row r="216" spans="1:5" ht="10.5" customHeight="1">
      <c r="A216" s="19">
        <f t="shared" si="3"/>
        <v>212</v>
      </c>
      <c r="B216" s="109">
        <v>213</v>
      </c>
      <c r="C216" s="20" t="s">
        <v>198</v>
      </c>
      <c r="D216" s="7">
        <v>14908</v>
      </c>
      <c r="E216" s="130">
        <v>1441</v>
      </c>
    </row>
    <row r="217" spans="1:5" ht="10.5" customHeight="1">
      <c r="A217" s="19">
        <f t="shared" si="3"/>
        <v>213</v>
      </c>
      <c r="B217" s="109">
        <v>214</v>
      </c>
      <c r="C217" s="20" t="s">
        <v>182</v>
      </c>
      <c r="D217" s="7">
        <v>47648</v>
      </c>
      <c r="E217" s="130">
        <v>16968</v>
      </c>
    </row>
    <row r="218" spans="1:5" ht="10.5" customHeight="1">
      <c r="A218" s="19">
        <f t="shared" si="3"/>
        <v>214</v>
      </c>
      <c r="B218" s="109">
        <v>215</v>
      </c>
      <c r="C218" s="20" t="s">
        <v>377</v>
      </c>
      <c r="D218" s="7">
        <v>44833</v>
      </c>
      <c r="E218" s="130">
        <v>9332</v>
      </c>
    </row>
    <row r="219" spans="1:5" ht="10.5" customHeight="1">
      <c r="A219" s="19">
        <f t="shared" si="3"/>
        <v>215</v>
      </c>
      <c r="B219" s="109">
        <v>216</v>
      </c>
      <c r="C219" s="20" t="s">
        <v>219</v>
      </c>
      <c r="D219" s="7">
        <v>701</v>
      </c>
      <c r="E219" s="130">
        <v>24</v>
      </c>
    </row>
    <row r="220" spans="1:5" ht="10.5" customHeight="1">
      <c r="A220" s="19">
        <f t="shared" si="3"/>
        <v>216</v>
      </c>
      <c r="B220" s="109">
        <v>217</v>
      </c>
      <c r="C220" s="20" t="s">
        <v>117</v>
      </c>
      <c r="D220" s="7">
        <v>0</v>
      </c>
      <c r="E220" s="130">
        <v>0</v>
      </c>
    </row>
    <row r="221" spans="1:5" ht="10.5" customHeight="1">
      <c r="A221" s="19">
        <f t="shared" si="3"/>
        <v>217</v>
      </c>
      <c r="B221" s="109">
        <v>218</v>
      </c>
      <c r="C221" s="20" t="s">
        <v>346</v>
      </c>
      <c r="D221" s="7">
        <v>7770</v>
      </c>
      <c r="E221" s="130">
        <v>1300</v>
      </c>
    </row>
    <row r="222" spans="1:5" ht="10.5" customHeight="1">
      <c r="A222" s="19">
        <f t="shared" si="3"/>
        <v>218</v>
      </c>
      <c r="B222" s="109">
        <v>219</v>
      </c>
      <c r="C222" s="20" t="s">
        <v>450</v>
      </c>
      <c r="D222" s="7">
        <v>33297</v>
      </c>
      <c r="E222" s="130">
        <v>15288</v>
      </c>
    </row>
    <row r="223" spans="1:5" ht="10.5" customHeight="1">
      <c r="A223" s="19">
        <f t="shared" si="3"/>
        <v>219</v>
      </c>
      <c r="B223" s="109">
        <v>220</v>
      </c>
      <c r="C223" s="20" t="s">
        <v>298</v>
      </c>
      <c r="D223" s="7">
        <v>21453</v>
      </c>
      <c r="E223" s="130">
        <v>3572</v>
      </c>
    </row>
    <row r="224" spans="1:5" ht="10.5" customHeight="1">
      <c r="A224" s="19">
        <f t="shared" si="3"/>
        <v>220</v>
      </c>
      <c r="B224" s="109">
        <v>221</v>
      </c>
      <c r="C224" s="20" t="s">
        <v>456</v>
      </c>
      <c r="D224" s="7">
        <v>20856</v>
      </c>
      <c r="E224" s="130">
        <v>2254</v>
      </c>
    </row>
    <row r="225" spans="1:5" ht="10.5" customHeight="1">
      <c r="A225" s="19">
        <f t="shared" si="3"/>
        <v>221</v>
      </c>
      <c r="B225" s="109">
        <v>222</v>
      </c>
      <c r="C225" s="20" t="s">
        <v>442</v>
      </c>
      <c r="D225" s="7">
        <v>264</v>
      </c>
      <c r="E225" s="130">
        <v>0</v>
      </c>
    </row>
    <row r="226" spans="1:5" ht="10.5" customHeight="1">
      <c r="A226" s="19">
        <f t="shared" si="3"/>
        <v>222</v>
      </c>
      <c r="B226" s="109">
        <v>223</v>
      </c>
      <c r="C226" s="20" t="s">
        <v>141</v>
      </c>
      <c r="D226" s="7">
        <v>3421</v>
      </c>
      <c r="E226" s="130">
        <v>0</v>
      </c>
    </row>
    <row r="227" spans="1:5" ht="10.5" customHeight="1">
      <c r="A227" s="19">
        <f t="shared" si="3"/>
        <v>223</v>
      </c>
      <c r="B227" s="109">
        <v>224</v>
      </c>
      <c r="C227" s="20" t="s">
        <v>363</v>
      </c>
      <c r="D227" s="7">
        <v>17267</v>
      </c>
      <c r="E227" s="130">
        <v>6719</v>
      </c>
    </row>
    <row r="228" spans="1:5" ht="10.5" customHeight="1">
      <c r="A228" s="19">
        <f t="shared" si="3"/>
        <v>224</v>
      </c>
      <c r="B228" s="109">
        <v>225</v>
      </c>
      <c r="C228" s="20" t="s">
        <v>118</v>
      </c>
      <c r="D228" s="7">
        <v>5000</v>
      </c>
      <c r="E228" s="130">
        <v>5000</v>
      </c>
    </row>
    <row r="229" spans="1:5" ht="10.5" customHeight="1">
      <c r="A229" s="19">
        <f t="shared" si="3"/>
        <v>225</v>
      </c>
      <c r="B229" s="109">
        <v>226</v>
      </c>
      <c r="C229" s="20" t="s">
        <v>212</v>
      </c>
      <c r="D229" s="7">
        <v>15167</v>
      </c>
      <c r="E229" s="130">
        <v>11000</v>
      </c>
    </row>
    <row r="230" spans="1:5" ht="10.5" customHeight="1">
      <c r="A230" s="19">
        <f t="shared" si="3"/>
        <v>226</v>
      </c>
      <c r="B230" s="109">
        <v>227</v>
      </c>
      <c r="C230" s="20" t="s">
        <v>314</v>
      </c>
      <c r="D230" s="7">
        <v>53042</v>
      </c>
      <c r="E230" s="130">
        <v>14609</v>
      </c>
    </row>
    <row r="231" spans="1:5" ht="10.5" customHeight="1">
      <c r="A231" s="19">
        <f t="shared" si="3"/>
        <v>227</v>
      </c>
      <c r="B231" s="109">
        <v>228</v>
      </c>
      <c r="C231" s="20" t="s">
        <v>157</v>
      </c>
      <c r="D231" s="7">
        <v>6710</v>
      </c>
      <c r="E231" s="130">
        <v>0</v>
      </c>
    </row>
    <row r="232" spans="1:5" ht="10.5" customHeight="1">
      <c r="A232" s="19">
        <f t="shared" si="3"/>
        <v>228</v>
      </c>
      <c r="B232" s="109">
        <v>229</v>
      </c>
      <c r="C232" s="20" t="s">
        <v>103</v>
      </c>
      <c r="D232" s="7">
        <v>6341</v>
      </c>
      <c r="E232" s="130">
        <v>100</v>
      </c>
    </row>
    <row r="233" spans="1:5" ht="10.5" customHeight="1">
      <c r="A233" s="19">
        <f t="shared" si="3"/>
        <v>229</v>
      </c>
      <c r="B233" s="109">
        <v>230</v>
      </c>
      <c r="C233" s="20" t="s">
        <v>236</v>
      </c>
      <c r="D233" s="7">
        <v>4667</v>
      </c>
      <c r="E233" s="130">
        <v>1620</v>
      </c>
    </row>
    <row r="234" spans="1:5" ht="10.5" customHeight="1">
      <c r="A234" s="19">
        <f t="shared" si="3"/>
        <v>230</v>
      </c>
      <c r="B234" s="109">
        <v>231</v>
      </c>
      <c r="C234" s="20" t="s">
        <v>401</v>
      </c>
      <c r="D234" s="7">
        <v>102971</v>
      </c>
      <c r="E234" s="130">
        <v>6806</v>
      </c>
    </row>
    <row r="235" spans="1:5" ht="10.5" customHeight="1">
      <c r="A235" s="19">
        <f t="shared" si="3"/>
        <v>231</v>
      </c>
      <c r="B235" s="109">
        <v>232</v>
      </c>
      <c r="C235" s="20" t="s">
        <v>412</v>
      </c>
      <c r="D235" s="7">
        <v>12972</v>
      </c>
      <c r="E235" s="130">
        <v>0</v>
      </c>
    </row>
    <row r="236" spans="1:5" ht="10.5" customHeight="1">
      <c r="A236" s="19">
        <f t="shared" si="3"/>
        <v>232</v>
      </c>
      <c r="B236" s="109">
        <v>233</v>
      </c>
      <c r="C236" s="20" t="s">
        <v>350</v>
      </c>
      <c r="D236" s="7">
        <v>65751</v>
      </c>
      <c r="E236" s="130">
        <v>29929</v>
      </c>
    </row>
    <row r="237" spans="1:5" ht="10.5" customHeight="1">
      <c r="A237" s="19">
        <f t="shared" si="3"/>
        <v>233</v>
      </c>
      <c r="B237" s="109">
        <v>234</v>
      </c>
      <c r="C237" s="20" t="s">
        <v>243</v>
      </c>
      <c r="D237" s="7">
        <v>12933</v>
      </c>
      <c r="E237" s="130">
        <v>6420</v>
      </c>
    </row>
    <row r="238" spans="1:5" ht="10.5" customHeight="1">
      <c r="A238" s="19">
        <f t="shared" si="3"/>
        <v>234</v>
      </c>
      <c r="B238" s="109">
        <v>235</v>
      </c>
      <c r="C238" s="20" t="s">
        <v>353</v>
      </c>
      <c r="D238" s="7">
        <v>48157</v>
      </c>
      <c r="E238" s="130">
        <v>2553</v>
      </c>
    </row>
    <row r="239" spans="1:5" ht="10.5" customHeight="1">
      <c r="A239" s="19">
        <f t="shared" si="3"/>
        <v>235</v>
      </c>
      <c r="B239" s="109">
        <v>236</v>
      </c>
      <c r="C239" s="20" t="s">
        <v>135</v>
      </c>
      <c r="D239" s="7">
        <v>555411</v>
      </c>
      <c r="E239" s="130">
        <v>150000</v>
      </c>
    </row>
    <row r="240" spans="1:5" ht="10.5" customHeight="1">
      <c r="A240" s="19">
        <f t="shared" si="3"/>
        <v>236</v>
      </c>
      <c r="B240" s="109">
        <v>237</v>
      </c>
      <c r="C240" s="20" t="s">
        <v>427</v>
      </c>
      <c r="D240" s="7">
        <v>46460</v>
      </c>
      <c r="E240" s="130">
        <v>9770</v>
      </c>
    </row>
    <row r="241" spans="1:5" ht="10.5" customHeight="1">
      <c r="A241" s="19">
        <f t="shared" si="3"/>
        <v>237</v>
      </c>
      <c r="B241" s="109">
        <v>238</v>
      </c>
      <c r="C241" s="20" t="s">
        <v>124</v>
      </c>
      <c r="D241" s="7">
        <v>45000</v>
      </c>
      <c r="E241" s="130">
        <v>29400</v>
      </c>
    </row>
    <row r="242" spans="1:5" ht="10.5" customHeight="1">
      <c r="A242" s="19">
        <f t="shared" si="3"/>
        <v>238</v>
      </c>
      <c r="B242" s="109">
        <v>239</v>
      </c>
      <c r="C242" s="20" t="s">
        <v>171</v>
      </c>
      <c r="D242" s="7">
        <v>17620</v>
      </c>
      <c r="E242" s="130">
        <v>13330</v>
      </c>
    </row>
    <row r="243" spans="1:5" ht="10.5" customHeight="1">
      <c r="A243" s="19">
        <f t="shared" si="3"/>
        <v>239</v>
      </c>
      <c r="B243" s="109">
        <v>240</v>
      </c>
      <c r="C243" s="20" t="s">
        <v>153</v>
      </c>
      <c r="D243" s="7">
        <v>24999</v>
      </c>
      <c r="E243" s="130">
        <v>14999</v>
      </c>
    </row>
    <row r="244" spans="1:5" ht="10.5" customHeight="1">
      <c r="A244" s="19">
        <f t="shared" si="3"/>
        <v>240</v>
      </c>
      <c r="B244" s="109">
        <v>241</v>
      </c>
      <c r="C244" s="20" t="s">
        <v>393</v>
      </c>
      <c r="D244" s="7">
        <v>50000</v>
      </c>
      <c r="E244" s="130">
        <v>21300</v>
      </c>
    </row>
    <row r="245" spans="1:5" ht="10.5" customHeight="1">
      <c r="A245" s="19">
        <f t="shared" si="3"/>
        <v>241</v>
      </c>
      <c r="B245" s="109">
        <v>242</v>
      </c>
      <c r="C245" s="20" t="s">
        <v>213</v>
      </c>
      <c r="D245" s="7">
        <v>42331</v>
      </c>
      <c r="E245" s="130">
        <v>3937</v>
      </c>
    </row>
    <row r="246" spans="1:5" ht="10.5" customHeight="1">
      <c r="A246" s="19">
        <f t="shared" si="3"/>
        <v>242</v>
      </c>
      <c r="B246" s="109">
        <v>243</v>
      </c>
      <c r="C246" s="20" t="s">
        <v>230</v>
      </c>
      <c r="D246" s="7">
        <v>12975</v>
      </c>
      <c r="E246" s="130">
        <v>0</v>
      </c>
    </row>
    <row r="247" spans="1:5" ht="10.5" customHeight="1">
      <c r="A247" s="19">
        <f t="shared" si="3"/>
        <v>243</v>
      </c>
      <c r="B247" s="109">
        <v>244</v>
      </c>
      <c r="C247" s="20" t="s">
        <v>160</v>
      </c>
      <c r="D247" s="7">
        <v>19584</v>
      </c>
      <c r="E247" s="130">
        <v>0</v>
      </c>
    </row>
    <row r="248" spans="1:5" ht="10.5" customHeight="1">
      <c r="A248" s="19">
        <f t="shared" si="3"/>
        <v>244</v>
      </c>
      <c r="B248" s="109">
        <v>245</v>
      </c>
      <c r="C248" s="20" t="s">
        <v>394</v>
      </c>
      <c r="D248" s="7">
        <v>1835</v>
      </c>
      <c r="E248" s="130">
        <v>0</v>
      </c>
    </row>
    <row r="249" spans="1:5" ht="10.5" customHeight="1">
      <c r="A249" s="19">
        <f t="shared" si="3"/>
        <v>245</v>
      </c>
      <c r="B249" s="109">
        <v>246</v>
      </c>
      <c r="C249" s="20" t="s">
        <v>347</v>
      </c>
      <c r="D249" s="7">
        <v>196468</v>
      </c>
      <c r="E249" s="130">
        <v>88880</v>
      </c>
    </row>
    <row r="250" spans="1:5" ht="10.5" customHeight="1">
      <c r="A250" s="19">
        <f t="shared" si="3"/>
        <v>246</v>
      </c>
      <c r="B250" s="109">
        <v>247</v>
      </c>
      <c r="C250" s="20" t="s">
        <v>189</v>
      </c>
      <c r="D250" s="7">
        <v>600</v>
      </c>
      <c r="E250" s="130">
        <v>0</v>
      </c>
    </row>
    <row r="251" spans="1:5" ht="10.5" customHeight="1">
      <c r="A251" s="19">
        <f t="shared" si="3"/>
        <v>247</v>
      </c>
      <c r="B251" s="109">
        <v>248</v>
      </c>
      <c r="C251" s="20" t="s">
        <v>468</v>
      </c>
      <c r="D251" s="7">
        <v>27596</v>
      </c>
      <c r="E251" s="130">
        <v>12657</v>
      </c>
    </row>
    <row r="252" spans="1:5" ht="10.5" customHeight="1">
      <c r="A252" s="19">
        <f t="shared" si="3"/>
        <v>248</v>
      </c>
      <c r="B252" s="109">
        <v>249</v>
      </c>
      <c r="C252" s="20" t="s">
        <v>288</v>
      </c>
      <c r="D252" s="7">
        <v>72893</v>
      </c>
      <c r="E252" s="130">
        <v>49228</v>
      </c>
    </row>
    <row r="253" spans="1:5" ht="10.5" customHeight="1">
      <c r="A253" s="19">
        <f t="shared" si="3"/>
        <v>249</v>
      </c>
      <c r="B253" s="109">
        <v>250</v>
      </c>
      <c r="C253" s="20" t="s">
        <v>302</v>
      </c>
      <c r="D253" s="7">
        <v>68257</v>
      </c>
      <c r="E253" s="130">
        <v>13657</v>
      </c>
    </row>
    <row r="254" spans="1:5" ht="10.5" customHeight="1">
      <c r="A254" s="19">
        <f t="shared" si="3"/>
        <v>250</v>
      </c>
      <c r="B254" s="109">
        <v>251</v>
      </c>
      <c r="C254" s="20" t="s">
        <v>385</v>
      </c>
      <c r="D254" s="7">
        <v>0</v>
      </c>
      <c r="E254" s="130">
        <v>0</v>
      </c>
    </row>
    <row r="255" spans="1:5" ht="10.5" customHeight="1">
      <c r="A255" s="19">
        <f t="shared" si="3"/>
        <v>251</v>
      </c>
      <c r="B255" s="109">
        <v>252</v>
      </c>
      <c r="C255" s="20" t="s">
        <v>290</v>
      </c>
      <c r="D255" s="7">
        <v>70874</v>
      </c>
      <c r="E255" s="130">
        <v>24468</v>
      </c>
    </row>
    <row r="256" spans="1:5" ht="10.5" customHeight="1">
      <c r="A256" s="19">
        <f t="shared" si="3"/>
        <v>252</v>
      </c>
      <c r="B256" s="109">
        <v>253</v>
      </c>
      <c r="C256" s="20" t="s">
        <v>267</v>
      </c>
      <c r="D256" s="7">
        <v>0</v>
      </c>
      <c r="E256" s="130">
        <v>0</v>
      </c>
    </row>
    <row r="257" spans="1:5" ht="10.5" customHeight="1">
      <c r="A257" s="19">
        <f t="shared" si="3"/>
        <v>253</v>
      </c>
      <c r="B257" s="109">
        <v>254</v>
      </c>
      <c r="C257" s="20" t="s">
        <v>289</v>
      </c>
      <c r="D257" s="7">
        <v>24999</v>
      </c>
      <c r="E257" s="130">
        <v>17684</v>
      </c>
    </row>
    <row r="258" spans="1:5" ht="10.5" customHeight="1">
      <c r="A258" s="19">
        <f t="shared" si="3"/>
        <v>254</v>
      </c>
      <c r="B258" s="109">
        <v>255</v>
      </c>
      <c r="C258" s="20" t="s">
        <v>316</v>
      </c>
      <c r="D258" s="7">
        <v>45090</v>
      </c>
      <c r="E258" s="130">
        <v>11105</v>
      </c>
    </row>
    <row r="259" spans="1:5" ht="10.5" customHeight="1">
      <c r="A259" s="19">
        <f t="shared" si="3"/>
        <v>255</v>
      </c>
      <c r="B259" s="109">
        <v>256</v>
      </c>
      <c r="C259" s="20" t="s">
        <v>259</v>
      </c>
      <c r="D259" s="7">
        <v>54083</v>
      </c>
      <c r="E259" s="130">
        <v>15159</v>
      </c>
    </row>
    <row r="260" spans="1:5" ht="10.5" customHeight="1">
      <c r="A260" s="19">
        <f t="shared" si="3"/>
        <v>256</v>
      </c>
      <c r="B260" s="109">
        <v>257</v>
      </c>
      <c r="C260" s="20" t="s">
        <v>406</v>
      </c>
      <c r="D260" s="7">
        <v>47657</v>
      </c>
      <c r="E260" s="130">
        <v>9401</v>
      </c>
    </row>
    <row r="261" spans="1:5" ht="10.5" customHeight="1">
      <c r="A261" s="19">
        <f t="shared" si="3"/>
        <v>257</v>
      </c>
      <c r="B261" s="109">
        <v>258</v>
      </c>
      <c r="C261" s="20" t="s">
        <v>386</v>
      </c>
      <c r="D261" s="7">
        <v>21561</v>
      </c>
      <c r="E261" s="130">
        <v>6774</v>
      </c>
    </row>
    <row r="262" spans="1:5" ht="10.5" customHeight="1">
      <c r="A262" s="19">
        <f t="shared" si="3"/>
        <v>258</v>
      </c>
      <c r="B262" s="109">
        <v>259</v>
      </c>
      <c r="C262" s="20" t="s">
        <v>447</v>
      </c>
      <c r="D262" s="7">
        <v>7768</v>
      </c>
      <c r="E262" s="130">
        <v>0</v>
      </c>
    </row>
    <row r="263" spans="1:5" ht="10.5" customHeight="1">
      <c r="A263" s="19">
        <f aca="true" t="shared" si="4" ref="A263:A326">A262+1</f>
        <v>259</v>
      </c>
      <c r="B263" s="109">
        <v>260</v>
      </c>
      <c r="C263" s="20" t="s">
        <v>174</v>
      </c>
      <c r="D263" s="7">
        <v>25092</v>
      </c>
      <c r="E263" s="130">
        <v>0</v>
      </c>
    </row>
    <row r="264" spans="1:5" ht="10.5" customHeight="1">
      <c r="A264" s="19">
        <f t="shared" si="4"/>
        <v>260</v>
      </c>
      <c r="B264" s="109">
        <v>261</v>
      </c>
      <c r="C264" s="20" t="s">
        <v>300</v>
      </c>
      <c r="D264" s="7">
        <v>20000</v>
      </c>
      <c r="E264" s="130">
        <v>6650</v>
      </c>
    </row>
    <row r="265" spans="1:5" ht="10.5" customHeight="1">
      <c r="A265" s="19">
        <f t="shared" si="4"/>
        <v>261</v>
      </c>
      <c r="B265" s="109">
        <v>262</v>
      </c>
      <c r="C265" s="20" t="s">
        <v>319</v>
      </c>
      <c r="D265" s="7">
        <v>37899</v>
      </c>
      <c r="E265" s="130">
        <v>3081</v>
      </c>
    </row>
    <row r="266" spans="1:5" ht="10.5" customHeight="1">
      <c r="A266" s="19">
        <f t="shared" si="4"/>
        <v>262</v>
      </c>
      <c r="B266" s="109">
        <v>263</v>
      </c>
      <c r="C266" s="20" t="s">
        <v>273</v>
      </c>
      <c r="D266" s="7">
        <v>59061</v>
      </c>
      <c r="E266" s="130">
        <v>13430</v>
      </c>
    </row>
    <row r="267" spans="1:5" ht="10.5" customHeight="1">
      <c r="A267" s="19">
        <f t="shared" si="4"/>
        <v>263</v>
      </c>
      <c r="B267" s="109">
        <v>264</v>
      </c>
      <c r="C267" s="20" t="s">
        <v>403</v>
      </c>
      <c r="D267" s="7">
        <v>12407</v>
      </c>
      <c r="E267" s="130">
        <v>0</v>
      </c>
    </row>
    <row r="268" spans="1:5" ht="10.5" customHeight="1">
      <c r="A268" s="19">
        <f t="shared" si="4"/>
        <v>264</v>
      </c>
      <c r="B268" s="109">
        <v>265</v>
      </c>
      <c r="C268" s="20" t="s">
        <v>193</v>
      </c>
      <c r="D268" s="7">
        <v>21822</v>
      </c>
      <c r="E268" s="130">
        <v>5900</v>
      </c>
    </row>
    <row r="269" spans="1:5" ht="10.5" customHeight="1">
      <c r="A269" s="19">
        <f t="shared" si="4"/>
        <v>265</v>
      </c>
      <c r="B269" s="109">
        <v>266</v>
      </c>
      <c r="C269" s="20" t="s">
        <v>453</v>
      </c>
      <c r="D269" s="7">
        <v>28609</v>
      </c>
      <c r="E269" s="130">
        <v>8114</v>
      </c>
    </row>
    <row r="270" spans="1:5" ht="10.5" customHeight="1">
      <c r="A270" s="19">
        <f t="shared" si="4"/>
        <v>266</v>
      </c>
      <c r="B270" s="109">
        <v>267</v>
      </c>
      <c r="C270" s="20" t="s">
        <v>258</v>
      </c>
      <c r="D270" s="7">
        <v>29710</v>
      </c>
      <c r="E270" s="130">
        <v>6377</v>
      </c>
    </row>
    <row r="271" spans="1:5" ht="10.5" customHeight="1">
      <c r="A271" s="19">
        <f t="shared" si="4"/>
        <v>267</v>
      </c>
      <c r="B271" s="109">
        <v>268</v>
      </c>
      <c r="C271" s="20" t="s">
        <v>443</v>
      </c>
      <c r="D271" s="7">
        <v>88830</v>
      </c>
      <c r="E271" s="130">
        <v>17674</v>
      </c>
    </row>
    <row r="272" spans="1:5" ht="10.5" customHeight="1">
      <c r="A272" s="19">
        <f t="shared" si="4"/>
        <v>268</v>
      </c>
      <c r="B272" s="109">
        <v>269</v>
      </c>
      <c r="C272" s="20" t="s">
        <v>225</v>
      </c>
      <c r="D272" s="7">
        <v>39989</v>
      </c>
      <c r="E272" s="130">
        <v>12800</v>
      </c>
    </row>
    <row r="273" spans="1:5" ht="10.5" customHeight="1">
      <c r="A273" s="19">
        <f t="shared" si="4"/>
        <v>269</v>
      </c>
      <c r="B273" s="109">
        <v>270</v>
      </c>
      <c r="C273" s="20" t="s">
        <v>232</v>
      </c>
      <c r="D273" s="7">
        <v>66189</v>
      </c>
      <c r="E273" s="130">
        <v>32605</v>
      </c>
    </row>
    <row r="274" spans="1:5" ht="10.5" customHeight="1">
      <c r="A274" s="19">
        <f t="shared" si="4"/>
        <v>270</v>
      </c>
      <c r="B274" s="109">
        <v>271</v>
      </c>
      <c r="C274" s="20" t="s">
        <v>374</v>
      </c>
      <c r="D274" s="7">
        <v>115454</v>
      </c>
      <c r="E274" s="130">
        <v>45588</v>
      </c>
    </row>
    <row r="275" spans="1:5" ht="10.5" customHeight="1">
      <c r="A275" s="19">
        <f t="shared" si="4"/>
        <v>271</v>
      </c>
      <c r="B275" s="109">
        <v>272</v>
      </c>
      <c r="C275" s="20" t="s">
        <v>396</v>
      </c>
      <c r="D275" s="7">
        <v>61880</v>
      </c>
      <c r="E275" s="130">
        <v>1973</v>
      </c>
    </row>
    <row r="276" spans="1:5" ht="10.5" customHeight="1">
      <c r="A276" s="19">
        <f t="shared" si="4"/>
        <v>272</v>
      </c>
      <c r="B276" s="109">
        <v>273</v>
      </c>
      <c r="C276" s="20" t="s">
        <v>398</v>
      </c>
      <c r="D276" s="7">
        <v>87375</v>
      </c>
      <c r="E276" s="130">
        <v>34064</v>
      </c>
    </row>
    <row r="277" spans="1:5" ht="10.5" customHeight="1">
      <c r="A277" s="19">
        <f t="shared" si="4"/>
        <v>273</v>
      </c>
      <c r="B277" s="109">
        <v>274</v>
      </c>
      <c r="C277" s="20" t="s">
        <v>351</v>
      </c>
      <c r="D277" s="7">
        <v>128414</v>
      </c>
      <c r="E277" s="130">
        <v>34767</v>
      </c>
    </row>
    <row r="278" spans="1:5" ht="10.5" customHeight="1">
      <c r="A278" s="19">
        <f t="shared" si="4"/>
        <v>274</v>
      </c>
      <c r="B278" s="109">
        <v>275</v>
      </c>
      <c r="C278" s="20" t="s">
        <v>364</v>
      </c>
      <c r="D278" s="7">
        <v>72269</v>
      </c>
      <c r="E278" s="130">
        <v>63761</v>
      </c>
    </row>
    <row r="279" spans="1:5" ht="10.5" customHeight="1">
      <c r="A279" s="19">
        <f t="shared" si="4"/>
        <v>275</v>
      </c>
      <c r="B279" s="109">
        <v>276</v>
      </c>
      <c r="C279" s="20" t="s">
        <v>329</v>
      </c>
      <c r="D279" s="7">
        <v>11901</v>
      </c>
      <c r="E279" s="130">
        <v>0</v>
      </c>
    </row>
    <row r="280" spans="1:5" ht="10.5" customHeight="1">
      <c r="A280" s="19">
        <f t="shared" si="4"/>
        <v>276</v>
      </c>
      <c r="B280" s="109">
        <v>277</v>
      </c>
      <c r="C280" s="20" t="s">
        <v>333</v>
      </c>
      <c r="D280" s="7">
        <v>23292</v>
      </c>
      <c r="E280" s="130">
        <v>10757</v>
      </c>
    </row>
    <row r="281" spans="1:5" ht="10.5" customHeight="1">
      <c r="A281" s="19">
        <f t="shared" si="4"/>
        <v>277</v>
      </c>
      <c r="B281" s="109">
        <v>278</v>
      </c>
      <c r="C281" s="20" t="s">
        <v>423</v>
      </c>
      <c r="D281" s="7">
        <v>23689</v>
      </c>
      <c r="E281" s="130">
        <v>7464</v>
      </c>
    </row>
    <row r="282" spans="1:5" ht="10.5" customHeight="1">
      <c r="A282" s="19">
        <f t="shared" si="4"/>
        <v>278</v>
      </c>
      <c r="B282" s="109">
        <v>279</v>
      </c>
      <c r="C282" s="20" t="s">
        <v>349</v>
      </c>
      <c r="D282" s="7">
        <v>57431</v>
      </c>
      <c r="E282" s="130">
        <v>2279</v>
      </c>
    </row>
    <row r="283" spans="1:5" ht="10.5" customHeight="1">
      <c r="A283" s="19">
        <f t="shared" si="4"/>
        <v>279</v>
      </c>
      <c r="B283" s="109">
        <v>280</v>
      </c>
      <c r="C283" s="20" t="s">
        <v>185</v>
      </c>
      <c r="D283" s="7">
        <v>56000</v>
      </c>
      <c r="E283" s="130">
        <v>20617</v>
      </c>
    </row>
    <row r="284" spans="1:5" ht="10.5" customHeight="1">
      <c r="A284" s="19">
        <f t="shared" si="4"/>
        <v>280</v>
      </c>
      <c r="B284" s="109">
        <v>281</v>
      </c>
      <c r="C284" s="20" t="s">
        <v>191</v>
      </c>
      <c r="D284" s="7">
        <v>11790</v>
      </c>
      <c r="E284" s="130">
        <v>5684</v>
      </c>
    </row>
    <row r="285" spans="1:5" ht="10.5" customHeight="1">
      <c r="A285" s="19">
        <f t="shared" si="4"/>
        <v>281</v>
      </c>
      <c r="B285" s="109">
        <v>282</v>
      </c>
      <c r="C285" s="20" t="s">
        <v>220</v>
      </c>
      <c r="D285" s="7">
        <v>120000</v>
      </c>
      <c r="E285" s="130">
        <v>44350</v>
      </c>
    </row>
    <row r="286" spans="1:5" ht="10.5" customHeight="1">
      <c r="A286" s="19">
        <f t="shared" si="4"/>
        <v>282</v>
      </c>
      <c r="B286" s="109">
        <v>283</v>
      </c>
      <c r="C286" s="20" t="s">
        <v>142</v>
      </c>
      <c r="D286" s="7">
        <v>11399</v>
      </c>
      <c r="E286" s="130">
        <v>11399</v>
      </c>
    </row>
    <row r="287" spans="1:5" ht="10.5" customHeight="1">
      <c r="A287" s="19">
        <f t="shared" si="4"/>
        <v>283</v>
      </c>
      <c r="B287" s="109">
        <v>284</v>
      </c>
      <c r="C287" s="20" t="s">
        <v>305</v>
      </c>
      <c r="D287" s="7">
        <v>23909</v>
      </c>
      <c r="E287" s="130">
        <v>0</v>
      </c>
    </row>
    <row r="288" spans="1:5" ht="10.5" customHeight="1">
      <c r="A288" s="19">
        <f t="shared" si="4"/>
        <v>284</v>
      </c>
      <c r="B288" s="109">
        <v>285</v>
      </c>
      <c r="C288" s="20" t="s">
        <v>345</v>
      </c>
      <c r="D288" s="7">
        <v>62612</v>
      </c>
      <c r="E288" s="130">
        <v>11314</v>
      </c>
    </row>
    <row r="289" spans="1:5" ht="10.5" customHeight="1">
      <c r="A289" s="19">
        <f t="shared" si="4"/>
        <v>285</v>
      </c>
      <c r="B289" s="109">
        <v>286</v>
      </c>
      <c r="C289" s="20" t="s">
        <v>445</v>
      </c>
      <c r="D289" s="7">
        <v>53819</v>
      </c>
      <c r="E289" s="130">
        <v>16160</v>
      </c>
    </row>
    <row r="290" spans="1:5" ht="10.5" customHeight="1">
      <c r="A290" s="19">
        <f t="shared" si="4"/>
        <v>286</v>
      </c>
      <c r="B290" s="109">
        <v>287</v>
      </c>
      <c r="C290" s="20" t="s">
        <v>409</v>
      </c>
      <c r="D290" s="7">
        <v>55923</v>
      </c>
      <c r="E290" s="130">
        <v>19308</v>
      </c>
    </row>
    <row r="291" spans="1:5" ht="10.5" customHeight="1">
      <c r="A291" s="19">
        <f t="shared" si="4"/>
        <v>287</v>
      </c>
      <c r="B291" s="109">
        <v>288</v>
      </c>
      <c r="C291" s="20" t="s">
        <v>344</v>
      </c>
      <c r="D291" s="7">
        <v>114723</v>
      </c>
      <c r="E291" s="130">
        <v>69843</v>
      </c>
    </row>
    <row r="292" spans="1:5" ht="10.5" customHeight="1">
      <c r="A292" s="19">
        <f t="shared" si="4"/>
        <v>288</v>
      </c>
      <c r="B292" s="109">
        <v>289</v>
      </c>
      <c r="C292" s="20" t="s">
        <v>248</v>
      </c>
      <c r="D292" s="7">
        <v>0</v>
      </c>
      <c r="E292" s="130">
        <v>0</v>
      </c>
    </row>
    <row r="293" spans="1:5" ht="10.5" customHeight="1">
      <c r="A293" s="19">
        <f t="shared" si="4"/>
        <v>289</v>
      </c>
      <c r="B293" s="109">
        <v>290</v>
      </c>
      <c r="C293" s="20" t="s">
        <v>188</v>
      </c>
      <c r="D293" s="7">
        <v>40531</v>
      </c>
      <c r="E293" s="130">
        <v>18243</v>
      </c>
    </row>
    <row r="294" spans="1:5" ht="10.5" customHeight="1">
      <c r="A294" s="19">
        <f t="shared" si="4"/>
        <v>290</v>
      </c>
      <c r="B294" s="109">
        <v>291</v>
      </c>
      <c r="C294" s="20" t="s">
        <v>195</v>
      </c>
      <c r="D294" s="7">
        <v>33267</v>
      </c>
      <c r="E294" s="130">
        <v>6229</v>
      </c>
    </row>
    <row r="295" spans="1:5" ht="10.5" customHeight="1">
      <c r="A295" s="19">
        <f t="shared" si="4"/>
        <v>291</v>
      </c>
      <c r="B295" s="109">
        <v>292</v>
      </c>
      <c r="C295" s="20" t="s">
        <v>167</v>
      </c>
      <c r="D295" s="7">
        <v>18858</v>
      </c>
      <c r="E295" s="130">
        <v>0</v>
      </c>
    </row>
    <row r="296" spans="1:5" ht="10.5" customHeight="1">
      <c r="A296" s="19">
        <f t="shared" si="4"/>
        <v>292</v>
      </c>
      <c r="B296" s="109">
        <v>293</v>
      </c>
      <c r="C296" s="20" t="s">
        <v>231</v>
      </c>
      <c r="D296" s="7">
        <v>19803</v>
      </c>
      <c r="E296" s="130">
        <v>2000</v>
      </c>
    </row>
    <row r="297" spans="1:5" ht="10.5" customHeight="1">
      <c r="A297" s="19">
        <f t="shared" si="4"/>
        <v>293</v>
      </c>
      <c r="B297" s="109">
        <v>294</v>
      </c>
      <c r="C297" s="20" t="s">
        <v>337</v>
      </c>
      <c r="D297" s="7">
        <v>24992</v>
      </c>
      <c r="E297" s="130">
        <v>14589</v>
      </c>
    </row>
    <row r="298" spans="1:5" ht="10.5" customHeight="1">
      <c r="A298" s="19">
        <f t="shared" si="4"/>
        <v>294</v>
      </c>
      <c r="B298" s="109">
        <v>295</v>
      </c>
      <c r="C298" s="20" t="s">
        <v>452</v>
      </c>
      <c r="D298" s="7">
        <v>3933</v>
      </c>
      <c r="E298" s="130">
        <v>3933</v>
      </c>
    </row>
    <row r="299" spans="1:5" ht="10.5" customHeight="1">
      <c r="A299" s="19">
        <f t="shared" si="4"/>
        <v>295</v>
      </c>
      <c r="B299" s="109">
        <v>296</v>
      </c>
      <c r="C299" s="20" t="s">
        <v>252</v>
      </c>
      <c r="D299" s="7">
        <v>127273</v>
      </c>
      <c r="E299" s="130">
        <v>17274</v>
      </c>
    </row>
    <row r="300" spans="1:5" ht="10.5" customHeight="1">
      <c r="A300" s="19">
        <f t="shared" si="4"/>
        <v>296</v>
      </c>
      <c r="B300" s="109">
        <v>297</v>
      </c>
      <c r="C300" s="20" t="s">
        <v>104</v>
      </c>
      <c r="D300" s="7">
        <v>0</v>
      </c>
      <c r="E300" s="130">
        <v>0</v>
      </c>
    </row>
    <row r="301" spans="1:5" ht="10.5" customHeight="1">
      <c r="A301" s="19">
        <f t="shared" si="4"/>
        <v>297</v>
      </c>
      <c r="B301" s="109">
        <v>298</v>
      </c>
      <c r="C301" s="20" t="s">
        <v>119</v>
      </c>
      <c r="D301" s="7">
        <v>2778</v>
      </c>
      <c r="E301" s="130">
        <v>0</v>
      </c>
    </row>
    <row r="302" spans="1:5" ht="10.5" customHeight="1">
      <c r="A302" s="19">
        <f t="shared" si="4"/>
        <v>298</v>
      </c>
      <c r="B302" s="109">
        <v>299</v>
      </c>
      <c r="C302" s="20" t="s">
        <v>255</v>
      </c>
      <c r="D302" s="7">
        <v>20000</v>
      </c>
      <c r="E302" s="130">
        <v>11643</v>
      </c>
    </row>
    <row r="303" spans="1:5" ht="10.5" customHeight="1">
      <c r="A303" s="19">
        <f t="shared" si="4"/>
        <v>299</v>
      </c>
      <c r="B303" s="109">
        <v>300</v>
      </c>
      <c r="C303" s="20" t="s">
        <v>335</v>
      </c>
      <c r="D303" s="7">
        <v>1238</v>
      </c>
      <c r="E303" s="130">
        <v>0</v>
      </c>
    </row>
    <row r="304" spans="1:5" ht="10.5" customHeight="1">
      <c r="A304" s="19">
        <f t="shared" si="4"/>
        <v>300</v>
      </c>
      <c r="B304" s="109">
        <v>301</v>
      </c>
      <c r="C304" s="20" t="s">
        <v>286</v>
      </c>
      <c r="D304" s="7">
        <v>14197</v>
      </c>
      <c r="E304" s="130">
        <v>0</v>
      </c>
    </row>
    <row r="305" spans="1:5" ht="10.5" customHeight="1">
      <c r="A305" s="19">
        <f t="shared" si="4"/>
        <v>301</v>
      </c>
      <c r="B305" s="109">
        <v>302</v>
      </c>
      <c r="C305" s="20" t="s">
        <v>469</v>
      </c>
      <c r="D305" s="7">
        <v>9026</v>
      </c>
      <c r="E305" s="130">
        <v>420</v>
      </c>
    </row>
    <row r="306" spans="1:5" ht="10.5" customHeight="1">
      <c r="A306" s="19">
        <f t="shared" si="4"/>
        <v>302</v>
      </c>
      <c r="B306" s="109">
        <v>303</v>
      </c>
      <c r="C306" s="20" t="s">
        <v>338</v>
      </c>
      <c r="D306" s="7">
        <v>205962</v>
      </c>
      <c r="E306" s="130">
        <v>36920</v>
      </c>
    </row>
    <row r="307" spans="1:5" ht="10.5" customHeight="1">
      <c r="A307" s="19">
        <f t="shared" si="4"/>
        <v>303</v>
      </c>
      <c r="B307" s="109">
        <v>304</v>
      </c>
      <c r="C307" s="20" t="s">
        <v>134</v>
      </c>
      <c r="D307" s="7">
        <v>16689</v>
      </c>
      <c r="E307" s="130">
        <v>0</v>
      </c>
    </row>
    <row r="308" spans="1:5" ht="10.5" customHeight="1">
      <c r="A308" s="19">
        <f t="shared" si="4"/>
        <v>304</v>
      </c>
      <c r="B308" s="109">
        <v>305</v>
      </c>
      <c r="C308" s="20" t="s">
        <v>278</v>
      </c>
      <c r="D308" s="7">
        <v>9622</v>
      </c>
      <c r="E308" s="130">
        <v>5122</v>
      </c>
    </row>
    <row r="309" spans="1:5" ht="10.5" customHeight="1">
      <c r="A309" s="19">
        <f t="shared" si="4"/>
        <v>305</v>
      </c>
      <c r="B309" s="109">
        <v>306</v>
      </c>
      <c r="C309" s="20" t="s">
        <v>417</v>
      </c>
      <c r="D309" s="7">
        <v>51623</v>
      </c>
      <c r="E309" s="130">
        <v>41623</v>
      </c>
    </row>
    <row r="310" spans="1:5" ht="10.5" customHeight="1">
      <c r="A310" s="19">
        <f t="shared" si="4"/>
        <v>306</v>
      </c>
      <c r="B310" s="109">
        <v>307</v>
      </c>
      <c r="C310" s="20" t="s">
        <v>254</v>
      </c>
      <c r="D310" s="7">
        <v>8500</v>
      </c>
      <c r="E310" s="130">
        <v>3000</v>
      </c>
    </row>
    <row r="311" spans="1:5" ht="10.5" customHeight="1">
      <c r="A311" s="19">
        <f t="shared" si="4"/>
        <v>307</v>
      </c>
      <c r="B311" s="109">
        <v>308</v>
      </c>
      <c r="C311" s="20" t="s">
        <v>282</v>
      </c>
      <c r="D311" s="7">
        <v>14160</v>
      </c>
      <c r="E311" s="130">
        <v>0</v>
      </c>
    </row>
    <row r="312" spans="1:5" ht="10.5" customHeight="1">
      <c r="A312" s="19">
        <f t="shared" si="4"/>
        <v>308</v>
      </c>
      <c r="B312" s="109">
        <v>309</v>
      </c>
      <c r="C312" s="20" t="s">
        <v>309</v>
      </c>
      <c r="D312" s="7">
        <v>34141</v>
      </c>
      <c r="E312" s="130">
        <v>0</v>
      </c>
    </row>
    <row r="313" spans="1:5" ht="10.5" customHeight="1">
      <c r="A313" s="19">
        <f t="shared" si="4"/>
        <v>309</v>
      </c>
      <c r="B313" s="109">
        <v>310</v>
      </c>
      <c r="C313" s="20" t="s">
        <v>204</v>
      </c>
      <c r="D313" s="7">
        <v>5300</v>
      </c>
      <c r="E313" s="130">
        <v>0</v>
      </c>
    </row>
    <row r="314" spans="1:5" ht="10.5" customHeight="1">
      <c r="A314" s="19">
        <f t="shared" si="4"/>
        <v>310</v>
      </c>
      <c r="B314" s="109">
        <v>311</v>
      </c>
      <c r="C314" s="20" t="s">
        <v>354</v>
      </c>
      <c r="D314" s="7">
        <v>35910</v>
      </c>
      <c r="E314" s="130">
        <v>0</v>
      </c>
    </row>
    <row r="315" spans="1:5" ht="10.5" customHeight="1">
      <c r="A315" s="19">
        <f t="shared" si="4"/>
        <v>311</v>
      </c>
      <c r="B315" s="109">
        <v>312</v>
      </c>
      <c r="C315" s="20" t="s">
        <v>326</v>
      </c>
      <c r="D315" s="7">
        <v>4500</v>
      </c>
      <c r="E315" s="130">
        <v>4500</v>
      </c>
    </row>
    <row r="316" spans="1:5" ht="10.5" customHeight="1">
      <c r="A316" s="19">
        <f t="shared" si="4"/>
        <v>312</v>
      </c>
      <c r="B316" s="109">
        <v>313</v>
      </c>
      <c r="C316" s="20" t="s">
        <v>471</v>
      </c>
      <c r="D316" s="7">
        <v>0</v>
      </c>
      <c r="E316" s="130">
        <v>0</v>
      </c>
    </row>
    <row r="317" spans="1:5" ht="10.5" customHeight="1">
      <c r="A317" s="19">
        <f t="shared" si="4"/>
        <v>313</v>
      </c>
      <c r="B317" s="109">
        <v>314</v>
      </c>
      <c r="C317" s="20" t="s">
        <v>249</v>
      </c>
      <c r="D317" s="7">
        <v>22927</v>
      </c>
      <c r="E317" s="130">
        <v>22927</v>
      </c>
    </row>
    <row r="318" spans="1:5" ht="10.5" customHeight="1">
      <c r="A318" s="19">
        <f t="shared" si="4"/>
        <v>314</v>
      </c>
      <c r="B318" s="109">
        <v>315</v>
      </c>
      <c r="C318" s="20" t="s">
        <v>320</v>
      </c>
      <c r="D318" s="7">
        <v>2619</v>
      </c>
      <c r="E318" s="130">
        <v>648</v>
      </c>
    </row>
    <row r="319" spans="1:5" ht="10.5" customHeight="1">
      <c r="A319" s="19">
        <f t="shared" si="4"/>
        <v>315</v>
      </c>
      <c r="B319" s="109">
        <v>316</v>
      </c>
      <c r="C319" s="20" t="s">
        <v>159</v>
      </c>
      <c r="D319" s="7">
        <v>12698</v>
      </c>
      <c r="E319" s="130">
        <v>10751</v>
      </c>
    </row>
    <row r="320" spans="1:5" ht="10.5" customHeight="1">
      <c r="A320" s="19">
        <f t="shared" si="4"/>
        <v>316</v>
      </c>
      <c r="B320" s="109">
        <v>317</v>
      </c>
      <c r="C320" s="20" t="s">
        <v>105</v>
      </c>
      <c r="D320" s="7">
        <v>25301</v>
      </c>
      <c r="E320" s="130">
        <v>17500</v>
      </c>
    </row>
    <row r="321" spans="1:5" ht="10.5" customHeight="1">
      <c r="A321" s="19">
        <f t="shared" si="4"/>
        <v>317</v>
      </c>
      <c r="B321" s="109">
        <v>318</v>
      </c>
      <c r="C321" s="20" t="s">
        <v>299</v>
      </c>
      <c r="D321" s="7">
        <v>5411</v>
      </c>
      <c r="E321" s="130">
        <v>4465</v>
      </c>
    </row>
    <row r="322" spans="1:5" ht="10.5" customHeight="1">
      <c r="A322" s="19">
        <f t="shared" si="4"/>
        <v>318</v>
      </c>
      <c r="B322" s="109">
        <v>319</v>
      </c>
      <c r="C322" s="20" t="s">
        <v>222</v>
      </c>
      <c r="D322" s="7">
        <v>87133</v>
      </c>
      <c r="E322" s="130">
        <v>24341</v>
      </c>
    </row>
    <row r="323" spans="1:5" ht="10.5" customHeight="1">
      <c r="A323" s="19">
        <f t="shared" si="4"/>
        <v>319</v>
      </c>
      <c r="B323" s="109">
        <v>320</v>
      </c>
      <c r="C323" s="20" t="s">
        <v>132</v>
      </c>
      <c r="D323" s="7">
        <v>9000</v>
      </c>
      <c r="E323" s="130">
        <v>0</v>
      </c>
    </row>
    <row r="324" spans="1:5" ht="10.5" customHeight="1">
      <c r="A324" s="19">
        <f t="shared" si="4"/>
        <v>320</v>
      </c>
      <c r="B324" s="109">
        <v>321</v>
      </c>
      <c r="C324" s="20" t="s">
        <v>215</v>
      </c>
      <c r="D324" s="7">
        <v>13550</v>
      </c>
      <c r="E324" s="130">
        <v>0</v>
      </c>
    </row>
    <row r="325" spans="1:5" ht="10.5" customHeight="1">
      <c r="A325" s="19">
        <f t="shared" si="4"/>
        <v>321</v>
      </c>
      <c r="B325" s="109">
        <v>322</v>
      </c>
      <c r="C325" s="20" t="s">
        <v>271</v>
      </c>
      <c r="D325" s="7">
        <v>8213</v>
      </c>
      <c r="E325" s="130">
        <v>0</v>
      </c>
    </row>
    <row r="326" spans="1:5" ht="10.5" customHeight="1">
      <c r="A326" s="19">
        <f t="shared" si="4"/>
        <v>322</v>
      </c>
      <c r="B326" s="109">
        <v>323</v>
      </c>
      <c r="C326" s="20" t="s">
        <v>429</v>
      </c>
      <c r="D326" s="7">
        <v>140000</v>
      </c>
      <c r="E326" s="130">
        <v>77976</v>
      </c>
    </row>
    <row r="327" spans="1:5" ht="10.5" customHeight="1">
      <c r="A327" s="19">
        <f aca="true" t="shared" si="5" ref="A327:A383">A326+1</f>
        <v>323</v>
      </c>
      <c r="B327" s="109">
        <v>324</v>
      </c>
      <c r="C327" s="20" t="s">
        <v>257</v>
      </c>
      <c r="D327" s="7">
        <v>136894</v>
      </c>
      <c r="E327" s="130">
        <v>18745</v>
      </c>
    </row>
    <row r="328" spans="1:5" ht="10.5" customHeight="1">
      <c r="A328" s="19">
        <f t="shared" si="5"/>
        <v>324</v>
      </c>
      <c r="B328" s="109">
        <v>325</v>
      </c>
      <c r="C328" s="20" t="s">
        <v>415</v>
      </c>
      <c r="D328" s="7">
        <v>13381</v>
      </c>
      <c r="E328" s="130">
        <v>0</v>
      </c>
    </row>
    <row r="329" spans="1:5" ht="10.5" customHeight="1">
      <c r="A329" s="19">
        <f t="shared" si="5"/>
        <v>325</v>
      </c>
      <c r="B329" s="109">
        <v>326</v>
      </c>
      <c r="C329" s="20" t="s">
        <v>306</v>
      </c>
      <c r="D329" s="7">
        <v>48178</v>
      </c>
      <c r="E329" s="130">
        <v>29800</v>
      </c>
    </row>
    <row r="330" spans="1:5" ht="10.5" customHeight="1">
      <c r="A330" s="19">
        <f t="shared" si="5"/>
        <v>326</v>
      </c>
      <c r="B330" s="109">
        <v>327</v>
      </c>
      <c r="C330" s="20" t="s">
        <v>116</v>
      </c>
      <c r="D330" s="7">
        <v>69983</v>
      </c>
      <c r="E330" s="130">
        <v>0</v>
      </c>
    </row>
    <row r="331" spans="1:5" ht="10.5" customHeight="1">
      <c r="A331" s="19">
        <f t="shared" si="5"/>
        <v>327</v>
      </c>
      <c r="B331" s="109">
        <v>328</v>
      </c>
      <c r="C331" s="20" t="s">
        <v>186</v>
      </c>
      <c r="D331" s="7">
        <v>35382</v>
      </c>
      <c r="E331" s="130">
        <v>0</v>
      </c>
    </row>
    <row r="332" spans="1:5" ht="10.5" customHeight="1">
      <c r="A332" s="19">
        <f t="shared" si="5"/>
        <v>328</v>
      </c>
      <c r="B332" s="109">
        <v>329</v>
      </c>
      <c r="C332" s="20" t="s">
        <v>216</v>
      </c>
      <c r="D332" s="7">
        <v>35458</v>
      </c>
      <c r="E332" s="130">
        <v>0</v>
      </c>
    </row>
    <row r="333" spans="1:5" ht="10.5" customHeight="1">
      <c r="A333" s="19">
        <f t="shared" si="5"/>
        <v>329</v>
      </c>
      <c r="B333" s="109">
        <v>330</v>
      </c>
      <c r="C333" s="20" t="s">
        <v>240</v>
      </c>
      <c r="D333" s="7">
        <v>28825</v>
      </c>
      <c r="E333" s="130">
        <v>7000</v>
      </c>
    </row>
    <row r="334" spans="1:5" ht="10.5" customHeight="1">
      <c r="A334" s="19">
        <f t="shared" si="5"/>
        <v>330</v>
      </c>
      <c r="B334" s="109">
        <v>331</v>
      </c>
      <c r="C334" s="20" t="s">
        <v>120</v>
      </c>
      <c r="D334" s="7">
        <v>23196</v>
      </c>
      <c r="E334" s="130">
        <v>11264</v>
      </c>
    </row>
    <row r="335" spans="1:5" ht="10.5" customHeight="1">
      <c r="A335" s="19">
        <f t="shared" si="5"/>
        <v>331</v>
      </c>
      <c r="B335" s="109">
        <v>332</v>
      </c>
      <c r="C335" s="20" t="s">
        <v>336</v>
      </c>
      <c r="D335" s="7">
        <v>5777</v>
      </c>
      <c r="E335" s="130">
        <v>0</v>
      </c>
    </row>
    <row r="336" spans="1:5" ht="10.5" customHeight="1">
      <c r="A336" s="19">
        <f t="shared" si="5"/>
        <v>332</v>
      </c>
      <c r="B336" s="109">
        <v>333</v>
      </c>
      <c r="C336" s="20" t="s">
        <v>285</v>
      </c>
      <c r="D336" s="7">
        <v>19936</v>
      </c>
      <c r="E336" s="130">
        <v>0</v>
      </c>
    </row>
    <row r="337" spans="1:5" ht="10.5" customHeight="1">
      <c r="A337" s="19">
        <f t="shared" si="5"/>
        <v>333</v>
      </c>
      <c r="B337" s="109">
        <v>334</v>
      </c>
      <c r="C337" s="20" t="s">
        <v>113</v>
      </c>
      <c r="D337" s="7">
        <v>42180</v>
      </c>
      <c r="E337" s="130">
        <v>42180</v>
      </c>
    </row>
    <row r="338" spans="1:5" ht="10.5" customHeight="1">
      <c r="A338" s="19">
        <f t="shared" si="5"/>
        <v>334</v>
      </c>
      <c r="B338" s="109">
        <v>335</v>
      </c>
      <c r="C338" s="20" t="s">
        <v>266</v>
      </c>
      <c r="D338" s="7">
        <v>49898</v>
      </c>
      <c r="E338" s="130">
        <v>13871</v>
      </c>
    </row>
    <row r="339" spans="1:5" ht="10.5" customHeight="1">
      <c r="A339" s="19">
        <f t="shared" si="5"/>
        <v>335</v>
      </c>
      <c r="B339" s="109">
        <v>336</v>
      </c>
      <c r="C339" s="20" t="s">
        <v>392</v>
      </c>
      <c r="D339" s="7">
        <v>34197</v>
      </c>
      <c r="E339" s="130">
        <v>12570</v>
      </c>
    </row>
    <row r="340" spans="1:5" ht="10.5" customHeight="1">
      <c r="A340" s="19">
        <f t="shared" si="5"/>
        <v>336</v>
      </c>
      <c r="B340" s="109">
        <v>337</v>
      </c>
      <c r="C340" s="20" t="s">
        <v>235</v>
      </c>
      <c r="D340" s="7">
        <v>30000</v>
      </c>
      <c r="E340" s="130">
        <v>9400</v>
      </c>
    </row>
    <row r="341" spans="1:5" ht="10.5" customHeight="1">
      <c r="A341" s="19">
        <f t="shared" si="5"/>
        <v>337</v>
      </c>
      <c r="B341" s="109">
        <v>338</v>
      </c>
      <c r="C341" s="20" t="s">
        <v>106</v>
      </c>
      <c r="D341" s="7">
        <v>1324</v>
      </c>
      <c r="E341" s="130">
        <v>0</v>
      </c>
    </row>
    <row r="342" spans="1:5" ht="10.5" customHeight="1">
      <c r="A342" s="19">
        <f t="shared" si="5"/>
        <v>338</v>
      </c>
      <c r="B342" s="109">
        <v>339</v>
      </c>
      <c r="C342" s="20" t="s">
        <v>200</v>
      </c>
      <c r="D342" s="7">
        <v>56215</v>
      </c>
      <c r="E342" s="130">
        <v>22653</v>
      </c>
    </row>
    <row r="343" spans="1:5" ht="10.5" customHeight="1">
      <c r="A343" s="19">
        <f t="shared" si="5"/>
        <v>339</v>
      </c>
      <c r="B343" s="109">
        <v>340</v>
      </c>
      <c r="C343" s="20" t="s">
        <v>130</v>
      </c>
      <c r="D343" s="7">
        <v>18697</v>
      </c>
      <c r="E343" s="130">
        <v>6211</v>
      </c>
    </row>
    <row r="344" spans="1:5" ht="10.5" customHeight="1">
      <c r="A344" s="19">
        <f t="shared" si="5"/>
        <v>340</v>
      </c>
      <c r="B344" s="109">
        <v>341</v>
      </c>
      <c r="C344" s="20" t="s">
        <v>276</v>
      </c>
      <c r="D344" s="7">
        <v>61222</v>
      </c>
      <c r="E344" s="130">
        <v>0</v>
      </c>
    </row>
    <row r="345" spans="1:5" ht="10.5" customHeight="1">
      <c r="A345" s="19">
        <f t="shared" si="5"/>
        <v>341</v>
      </c>
      <c r="B345" s="109">
        <v>342</v>
      </c>
      <c r="C345" s="20" t="s">
        <v>370</v>
      </c>
      <c r="D345" s="7">
        <v>25564</v>
      </c>
      <c r="E345" s="130">
        <v>11464</v>
      </c>
    </row>
    <row r="346" spans="1:5" ht="10.5" customHeight="1">
      <c r="A346" s="19">
        <f t="shared" si="5"/>
        <v>342</v>
      </c>
      <c r="B346" s="109">
        <v>343</v>
      </c>
      <c r="C346" s="20" t="s">
        <v>241</v>
      </c>
      <c r="D346" s="7">
        <v>36304</v>
      </c>
      <c r="E346" s="130">
        <v>10350</v>
      </c>
    </row>
    <row r="347" spans="1:5" ht="10.5" customHeight="1">
      <c r="A347" s="19">
        <f t="shared" si="5"/>
        <v>343</v>
      </c>
      <c r="B347" s="109">
        <v>344</v>
      </c>
      <c r="C347" s="20" t="s">
        <v>291</v>
      </c>
      <c r="D347" s="7">
        <v>30000</v>
      </c>
      <c r="E347" s="130">
        <v>11900</v>
      </c>
    </row>
    <row r="348" spans="1:5" ht="10.5" customHeight="1">
      <c r="A348" s="19">
        <f t="shared" si="5"/>
        <v>344</v>
      </c>
      <c r="B348" s="109">
        <v>345</v>
      </c>
      <c r="C348" s="20" t="s">
        <v>156</v>
      </c>
      <c r="D348" s="7">
        <v>33283</v>
      </c>
      <c r="E348" s="130">
        <v>18000</v>
      </c>
    </row>
    <row r="349" spans="1:5" ht="10.5" customHeight="1">
      <c r="A349" s="19">
        <f t="shared" si="5"/>
        <v>345</v>
      </c>
      <c r="B349" s="109">
        <v>346</v>
      </c>
      <c r="C349" s="20" t="s">
        <v>217</v>
      </c>
      <c r="D349" s="7">
        <v>38168</v>
      </c>
      <c r="E349" s="130">
        <v>16620</v>
      </c>
    </row>
    <row r="350" spans="1:5" ht="10.5" customHeight="1">
      <c r="A350" s="19">
        <f t="shared" si="5"/>
        <v>346</v>
      </c>
      <c r="B350" s="109">
        <v>347</v>
      </c>
      <c r="C350" s="20" t="s">
        <v>226</v>
      </c>
      <c r="D350" s="7">
        <v>3000</v>
      </c>
      <c r="E350" s="130">
        <v>0</v>
      </c>
    </row>
    <row r="351" spans="1:5" ht="10.5" customHeight="1">
      <c r="A351" s="19">
        <f t="shared" si="5"/>
        <v>347</v>
      </c>
      <c r="B351" s="109">
        <v>348</v>
      </c>
      <c r="C351" s="20" t="s">
        <v>378</v>
      </c>
      <c r="D351" s="7">
        <v>26869</v>
      </c>
      <c r="E351" s="130">
        <v>15629</v>
      </c>
    </row>
    <row r="352" spans="1:5" ht="10.5" customHeight="1">
      <c r="A352" s="19">
        <f t="shared" si="5"/>
        <v>348</v>
      </c>
      <c r="B352" s="109">
        <v>349</v>
      </c>
      <c r="C352" s="20" t="s">
        <v>340</v>
      </c>
      <c r="D352" s="7">
        <v>72596</v>
      </c>
      <c r="E352" s="130">
        <v>0</v>
      </c>
    </row>
    <row r="353" spans="1:5" ht="10.5" customHeight="1">
      <c r="A353" s="19">
        <f t="shared" si="5"/>
        <v>349</v>
      </c>
      <c r="B353" s="109">
        <v>350</v>
      </c>
      <c r="C353" s="20" t="s">
        <v>368</v>
      </c>
      <c r="D353" s="7">
        <v>69691</v>
      </c>
      <c r="E353" s="130">
        <v>40800</v>
      </c>
    </row>
    <row r="354" spans="1:5" ht="10.5" customHeight="1">
      <c r="A354" s="19">
        <f t="shared" si="5"/>
        <v>350</v>
      </c>
      <c r="B354" s="109">
        <v>351</v>
      </c>
      <c r="C354" s="20" t="s">
        <v>359</v>
      </c>
      <c r="D354" s="7">
        <v>28157</v>
      </c>
      <c r="E354" s="130">
        <v>14197</v>
      </c>
    </row>
    <row r="355" spans="1:5" ht="10.5" customHeight="1">
      <c r="A355" s="19">
        <f t="shared" si="5"/>
        <v>351</v>
      </c>
      <c r="B355" s="109">
        <v>352</v>
      </c>
      <c r="C355" s="20" t="s">
        <v>331</v>
      </c>
      <c r="D355" s="7">
        <v>6899</v>
      </c>
      <c r="E355" s="130">
        <v>713</v>
      </c>
    </row>
    <row r="356" spans="1:5" ht="10.5" customHeight="1">
      <c r="A356" s="19">
        <f t="shared" si="5"/>
        <v>352</v>
      </c>
      <c r="B356" s="109">
        <v>353</v>
      </c>
      <c r="C356" s="20" t="s">
        <v>122</v>
      </c>
      <c r="D356" s="7">
        <v>25000</v>
      </c>
      <c r="E356" s="130">
        <v>12000</v>
      </c>
    </row>
    <row r="357" spans="1:5" ht="10.5" customHeight="1">
      <c r="A357" s="19">
        <f t="shared" si="5"/>
        <v>353</v>
      </c>
      <c r="B357" s="109">
        <v>354</v>
      </c>
      <c r="C357" s="20" t="s">
        <v>245</v>
      </c>
      <c r="D357" s="7">
        <v>53492</v>
      </c>
      <c r="E357" s="130">
        <v>4991</v>
      </c>
    </row>
    <row r="358" spans="1:5" ht="10.5" customHeight="1">
      <c r="A358" s="19">
        <f t="shared" si="5"/>
        <v>354</v>
      </c>
      <c r="B358" s="109">
        <v>355</v>
      </c>
      <c r="C358" s="20" t="s">
        <v>234</v>
      </c>
      <c r="D358" s="7">
        <v>44937</v>
      </c>
      <c r="E358" s="130">
        <v>6087</v>
      </c>
    </row>
    <row r="359" spans="1:5" ht="10.5" customHeight="1">
      <c r="A359" s="19">
        <f t="shared" si="5"/>
        <v>355</v>
      </c>
      <c r="B359" s="109">
        <v>356</v>
      </c>
      <c r="C359" s="20" t="s">
        <v>313</v>
      </c>
      <c r="D359" s="7">
        <v>73500</v>
      </c>
      <c r="E359" s="130">
        <v>0</v>
      </c>
    </row>
    <row r="360" spans="1:5" ht="10.5" customHeight="1">
      <c r="A360" s="19">
        <f t="shared" si="5"/>
        <v>356</v>
      </c>
      <c r="B360" s="109">
        <v>357</v>
      </c>
      <c r="C360" s="20" t="s">
        <v>221</v>
      </c>
      <c r="D360" s="7">
        <v>50000</v>
      </c>
      <c r="E360" s="130">
        <v>6909</v>
      </c>
    </row>
    <row r="361" spans="1:5" ht="10.5" customHeight="1">
      <c r="A361" s="19">
        <f t="shared" si="5"/>
        <v>357</v>
      </c>
      <c r="B361" s="109">
        <v>358</v>
      </c>
      <c r="C361" s="20" t="s">
        <v>382</v>
      </c>
      <c r="D361" s="7">
        <v>89645</v>
      </c>
      <c r="E361" s="130">
        <v>34752</v>
      </c>
    </row>
    <row r="362" spans="1:5" ht="10.5" customHeight="1">
      <c r="A362" s="19">
        <f t="shared" si="5"/>
        <v>358</v>
      </c>
      <c r="B362" s="109">
        <v>359</v>
      </c>
      <c r="C362" s="20" t="s">
        <v>358</v>
      </c>
      <c r="D362" s="7">
        <v>254194</v>
      </c>
      <c r="E362" s="130">
        <v>57287</v>
      </c>
    </row>
    <row r="363" spans="1:5" ht="10.5" customHeight="1">
      <c r="A363" s="19">
        <f t="shared" si="5"/>
        <v>359</v>
      </c>
      <c r="B363" s="109">
        <v>360</v>
      </c>
      <c r="C363" s="20" t="s">
        <v>162</v>
      </c>
      <c r="D363" s="7">
        <v>88993</v>
      </c>
      <c r="E363" s="130">
        <v>42515</v>
      </c>
    </row>
    <row r="364" spans="1:5" ht="10.5" customHeight="1">
      <c r="A364" s="19">
        <f t="shared" si="5"/>
        <v>360</v>
      </c>
      <c r="B364" s="109">
        <v>361</v>
      </c>
      <c r="C364" s="20" t="s">
        <v>151</v>
      </c>
      <c r="D364" s="7">
        <v>47380</v>
      </c>
      <c r="E364" s="130">
        <v>20667</v>
      </c>
    </row>
    <row r="365" spans="1:5" ht="10.5" customHeight="1">
      <c r="A365" s="19">
        <f t="shared" si="5"/>
        <v>361</v>
      </c>
      <c r="B365" s="109">
        <v>362</v>
      </c>
      <c r="C365" s="20" t="s">
        <v>301</v>
      </c>
      <c r="D365" s="7">
        <v>15248</v>
      </c>
      <c r="E365" s="130">
        <v>3320</v>
      </c>
    </row>
    <row r="366" spans="1:5" ht="10.5" customHeight="1">
      <c r="A366" s="19">
        <f t="shared" si="5"/>
        <v>362</v>
      </c>
      <c r="B366" s="109">
        <v>363</v>
      </c>
      <c r="C366" s="20" t="s">
        <v>176</v>
      </c>
      <c r="D366" s="7">
        <v>20929</v>
      </c>
      <c r="E366" s="130">
        <v>3660</v>
      </c>
    </row>
    <row r="367" spans="1:5" ht="10.5" customHeight="1">
      <c r="A367" s="19">
        <f t="shared" si="5"/>
        <v>363</v>
      </c>
      <c r="B367" s="109">
        <v>364</v>
      </c>
      <c r="C367" s="20" t="s">
        <v>107</v>
      </c>
      <c r="D367" s="7">
        <v>27061</v>
      </c>
      <c r="E367" s="130">
        <v>6260</v>
      </c>
    </row>
    <row r="368" spans="1:5" ht="10.5" customHeight="1">
      <c r="A368" s="19">
        <f t="shared" si="5"/>
        <v>364</v>
      </c>
      <c r="B368" s="109">
        <v>365</v>
      </c>
      <c r="C368" s="20" t="s">
        <v>128</v>
      </c>
      <c r="D368" s="7">
        <v>15475</v>
      </c>
      <c r="E368" s="130">
        <v>3513</v>
      </c>
    </row>
    <row r="369" spans="1:5" ht="10.5" customHeight="1">
      <c r="A369" s="19">
        <f t="shared" si="5"/>
        <v>365</v>
      </c>
      <c r="B369" s="109">
        <v>366</v>
      </c>
      <c r="C369" s="20" t="s">
        <v>399</v>
      </c>
      <c r="D369" s="7">
        <v>14883</v>
      </c>
      <c r="E369" s="130">
        <v>8320</v>
      </c>
    </row>
    <row r="370" spans="1:5" ht="10.5" customHeight="1">
      <c r="A370" s="19">
        <f t="shared" si="5"/>
        <v>366</v>
      </c>
      <c r="B370" s="109">
        <v>367</v>
      </c>
      <c r="C370" s="20" t="s">
        <v>463</v>
      </c>
      <c r="D370" s="7">
        <v>9357</v>
      </c>
      <c r="E370" s="130">
        <v>0</v>
      </c>
    </row>
    <row r="371" spans="1:5" ht="10.5" customHeight="1">
      <c r="A371" s="19">
        <f t="shared" si="5"/>
        <v>367</v>
      </c>
      <c r="B371" s="109">
        <v>368</v>
      </c>
      <c r="C371" s="20" t="s">
        <v>432</v>
      </c>
      <c r="D371" s="7">
        <v>34283</v>
      </c>
      <c r="E371" s="130">
        <v>34283</v>
      </c>
    </row>
    <row r="372" spans="1:5" ht="10.5" customHeight="1">
      <c r="A372" s="19">
        <f t="shared" si="5"/>
        <v>368</v>
      </c>
      <c r="B372" s="109">
        <v>369</v>
      </c>
      <c r="C372" s="20" t="s">
        <v>108</v>
      </c>
      <c r="D372" s="7">
        <v>13530</v>
      </c>
      <c r="E372" s="130">
        <v>7520</v>
      </c>
    </row>
    <row r="373" spans="1:5" ht="10.5" customHeight="1">
      <c r="A373" s="19">
        <f t="shared" si="5"/>
        <v>369</v>
      </c>
      <c r="B373" s="109">
        <v>370</v>
      </c>
      <c r="C373" s="20" t="s">
        <v>317</v>
      </c>
      <c r="D373" s="7">
        <v>23100</v>
      </c>
      <c r="E373" s="130">
        <v>3500</v>
      </c>
    </row>
    <row r="374" spans="1:5" ht="10.5" customHeight="1">
      <c r="A374" s="19">
        <f t="shared" si="5"/>
        <v>370</v>
      </c>
      <c r="B374" s="109">
        <v>371</v>
      </c>
      <c r="C374" s="20" t="s">
        <v>152</v>
      </c>
      <c r="D374" s="7">
        <v>51104</v>
      </c>
      <c r="E374" s="130">
        <v>27275</v>
      </c>
    </row>
    <row r="375" spans="1:5" ht="10.5" customHeight="1">
      <c r="A375" s="19">
        <f t="shared" si="5"/>
        <v>371</v>
      </c>
      <c r="B375" s="109">
        <v>372</v>
      </c>
      <c r="C375" s="20" t="s">
        <v>109</v>
      </c>
      <c r="D375" s="7">
        <v>7200</v>
      </c>
      <c r="E375" s="130">
        <v>3260</v>
      </c>
    </row>
    <row r="376" spans="1:5" ht="10.5" customHeight="1">
      <c r="A376" s="19">
        <f t="shared" si="5"/>
        <v>372</v>
      </c>
      <c r="B376" s="109">
        <v>373</v>
      </c>
      <c r="C376" s="20" t="s">
        <v>408</v>
      </c>
      <c r="D376" s="7">
        <v>20155</v>
      </c>
      <c r="E376" s="130">
        <v>4992</v>
      </c>
    </row>
    <row r="377" spans="1:5" ht="10.5" customHeight="1">
      <c r="A377" s="19">
        <f t="shared" si="5"/>
        <v>373</v>
      </c>
      <c r="B377" s="109">
        <v>374</v>
      </c>
      <c r="C377" s="20" t="s">
        <v>371</v>
      </c>
      <c r="D377" s="7">
        <v>65453</v>
      </c>
      <c r="E377" s="130">
        <v>1000</v>
      </c>
    </row>
    <row r="378" spans="1:5" ht="10.5" customHeight="1">
      <c r="A378" s="19">
        <f t="shared" si="5"/>
        <v>374</v>
      </c>
      <c r="B378" s="109">
        <v>375</v>
      </c>
      <c r="C378" s="20" t="s">
        <v>311</v>
      </c>
      <c r="D378" s="7">
        <v>48194</v>
      </c>
      <c r="E378" s="130">
        <v>7993</v>
      </c>
    </row>
    <row r="379" spans="1:5" ht="10.5" customHeight="1">
      <c r="A379" s="19">
        <f t="shared" si="5"/>
        <v>375</v>
      </c>
      <c r="B379" s="109">
        <v>376</v>
      </c>
      <c r="C379" s="20" t="s">
        <v>343</v>
      </c>
      <c r="D379" s="7">
        <v>4020</v>
      </c>
      <c r="E379" s="130">
        <v>3000</v>
      </c>
    </row>
    <row r="380" spans="1:5" ht="10.5" customHeight="1">
      <c r="A380" s="19">
        <f t="shared" si="5"/>
        <v>376</v>
      </c>
      <c r="B380" s="109">
        <v>377</v>
      </c>
      <c r="C380" s="20" t="s">
        <v>464</v>
      </c>
      <c r="D380" s="7">
        <v>19343</v>
      </c>
      <c r="E380" s="130">
        <v>0</v>
      </c>
    </row>
    <row r="381" spans="1:5" ht="10.5" customHeight="1">
      <c r="A381" s="19">
        <f t="shared" si="5"/>
        <v>377</v>
      </c>
      <c r="B381" s="109">
        <v>378</v>
      </c>
      <c r="C381" s="20" t="s">
        <v>366</v>
      </c>
      <c r="D381" s="7">
        <v>93213</v>
      </c>
      <c r="E381" s="130">
        <v>9348</v>
      </c>
    </row>
    <row r="382" spans="1:5" ht="10.5" customHeight="1">
      <c r="A382" s="19">
        <f t="shared" si="5"/>
        <v>378</v>
      </c>
      <c r="B382" s="109">
        <v>379</v>
      </c>
      <c r="C382" s="20" t="s">
        <v>458</v>
      </c>
      <c r="D382" s="7">
        <v>224121</v>
      </c>
      <c r="E382" s="130">
        <v>35686</v>
      </c>
    </row>
    <row r="383" spans="1:5" ht="10.5" customHeight="1">
      <c r="A383" s="19">
        <f t="shared" si="5"/>
        <v>379</v>
      </c>
      <c r="B383" s="109">
        <v>380</v>
      </c>
      <c r="C383" s="20" t="s">
        <v>411</v>
      </c>
      <c r="D383" s="7">
        <v>5632</v>
      </c>
      <c r="E383" s="130">
        <v>478</v>
      </c>
    </row>
    <row r="384" spans="1:5" s="38" customFormat="1" ht="10.5" customHeight="1">
      <c r="A384" s="99" t="s">
        <v>7</v>
      </c>
      <c r="B384" s="97" t="s">
        <v>7</v>
      </c>
      <c r="C384" s="52" t="s">
        <v>6</v>
      </c>
      <c r="D384" s="62">
        <f>SUM(D5:D383)</f>
        <v>16486551</v>
      </c>
      <c r="E384" s="110">
        <f>SUM(E5:E383)</f>
        <v>4773142</v>
      </c>
    </row>
  </sheetData>
  <mergeCells count="1">
    <mergeCell ref="A1:E1"/>
  </mergeCells>
  <printOptions/>
  <pageMargins left="1.1811023622047245" right="0.5905511811023623" top="0.3937007874015748" bottom="0.4724409448818898" header="0.3937007874015748" footer="0.2755905511811024"/>
  <pageSetup firstPageNumber="78" useFirstPageNumber="1" horizontalDpi="1200" verticalDpi="1200" orientation="portrait" paperSize="9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384"/>
  <sheetViews>
    <sheetView tabSelected="1" zoomScale="120" zoomScaleNormal="12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00390625" defaultRowHeight="12.75" customHeight="1"/>
  <cols>
    <col min="1" max="1" width="3.25390625" style="23" customWidth="1"/>
    <col min="2" max="2" width="16.375" style="31" customWidth="1"/>
    <col min="3" max="3" width="4.00390625" style="25" customWidth="1"/>
    <col min="4" max="4" width="9.25390625" style="25" customWidth="1"/>
    <col min="5" max="5" width="6.00390625" style="25" customWidth="1"/>
    <col min="6" max="6" width="7.625" style="25" customWidth="1"/>
    <col min="7" max="7" width="4.375" style="25" customWidth="1"/>
    <col min="8" max="8" width="8.875" style="25" customWidth="1"/>
    <col min="9" max="9" width="5.00390625" style="25" customWidth="1"/>
    <col min="10" max="10" width="8.125" style="25" customWidth="1"/>
    <col min="11" max="11" width="8.625" style="25" customWidth="1"/>
    <col min="12" max="12" width="8.25390625" style="25" customWidth="1"/>
    <col min="13" max="16384" width="9.125" style="25" customWidth="1"/>
  </cols>
  <sheetData>
    <row r="1" spans="1:12" ht="12.75" customHeight="1">
      <c r="A1" s="162" t="s">
        <v>1</v>
      </c>
      <c r="B1" s="197" t="s">
        <v>0</v>
      </c>
      <c r="C1" s="193" t="s">
        <v>481</v>
      </c>
      <c r="D1" s="193"/>
      <c r="E1" s="193"/>
      <c r="F1" s="193"/>
      <c r="G1" s="193"/>
      <c r="H1" s="193"/>
      <c r="I1" s="191" t="s">
        <v>482</v>
      </c>
      <c r="J1" s="158"/>
      <c r="K1" s="158"/>
      <c r="L1" s="159"/>
    </row>
    <row r="2" spans="1:12" s="3" customFormat="1" ht="27.75" customHeight="1">
      <c r="A2" s="192"/>
      <c r="B2" s="198"/>
      <c r="C2" s="196" t="s">
        <v>13</v>
      </c>
      <c r="D2" s="196"/>
      <c r="E2" s="195" t="s">
        <v>14</v>
      </c>
      <c r="F2" s="195" t="s">
        <v>15</v>
      </c>
      <c r="G2" s="194" t="s">
        <v>16</v>
      </c>
      <c r="H2" s="194"/>
      <c r="I2" s="160"/>
      <c r="J2" s="160"/>
      <c r="K2" s="160"/>
      <c r="L2" s="161"/>
    </row>
    <row r="3" spans="1:12" s="3" customFormat="1" ht="24" customHeight="1">
      <c r="A3" s="192"/>
      <c r="B3" s="198"/>
      <c r="C3" s="77" t="s">
        <v>11</v>
      </c>
      <c r="D3" s="77" t="s">
        <v>12</v>
      </c>
      <c r="E3" s="195"/>
      <c r="F3" s="195"/>
      <c r="G3" s="77" t="s">
        <v>11</v>
      </c>
      <c r="H3" s="77" t="s">
        <v>12</v>
      </c>
      <c r="I3" s="78" t="s">
        <v>93</v>
      </c>
      <c r="J3" s="78" t="s">
        <v>18</v>
      </c>
      <c r="K3" s="78" t="s">
        <v>483</v>
      </c>
      <c r="L3" s="111" t="s">
        <v>35</v>
      </c>
    </row>
    <row r="4" spans="1:12" ht="10.5" customHeight="1">
      <c r="A4" s="79">
        <v>1</v>
      </c>
      <c r="B4" s="80" t="s">
        <v>325</v>
      </c>
      <c r="C4" s="81">
        <v>1</v>
      </c>
      <c r="D4" s="81">
        <v>402420</v>
      </c>
      <c r="E4" s="81">
        <v>30</v>
      </c>
      <c r="F4" s="81">
        <v>0</v>
      </c>
      <c r="G4" s="81">
        <v>2</v>
      </c>
      <c r="H4" s="81">
        <v>26828</v>
      </c>
      <c r="I4" s="81">
        <v>0</v>
      </c>
      <c r="J4" s="82">
        <v>0</v>
      </c>
      <c r="K4" s="82">
        <v>0</v>
      </c>
      <c r="L4" s="83">
        <v>0</v>
      </c>
    </row>
    <row r="5" spans="1:12" ht="10.5" customHeight="1">
      <c r="A5" s="79">
        <v>2</v>
      </c>
      <c r="B5" s="80" t="s">
        <v>328</v>
      </c>
      <c r="C5" s="81">
        <v>2</v>
      </c>
      <c r="D5" s="81">
        <v>871907</v>
      </c>
      <c r="E5" s="81">
        <v>65</v>
      </c>
      <c r="F5" s="81">
        <v>0</v>
      </c>
      <c r="G5" s="81">
        <v>0</v>
      </c>
      <c r="H5" s="81">
        <v>0</v>
      </c>
      <c r="I5" s="81">
        <v>0</v>
      </c>
      <c r="J5" s="82">
        <v>0</v>
      </c>
      <c r="K5" s="82">
        <v>0</v>
      </c>
      <c r="L5" s="83">
        <v>0</v>
      </c>
    </row>
    <row r="6" spans="1:12" ht="10.5" customHeight="1">
      <c r="A6" s="79">
        <v>3</v>
      </c>
      <c r="B6" s="80" t="s">
        <v>384</v>
      </c>
      <c r="C6" s="81">
        <v>1</v>
      </c>
      <c r="D6" s="81">
        <v>756600</v>
      </c>
      <c r="E6" s="81">
        <v>55</v>
      </c>
      <c r="F6" s="81">
        <v>0</v>
      </c>
      <c r="G6" s="81">
        <v>0</v>
      </c>
      <c r="H6" s="81">
        <v>0</v>
      </c>
      <c r="I6" s="81">
        <v>0</v>
      </c>
      <c r="J6" s="82">
        <v>0</v>
      </c>
      <c r="K6" s="82">
        <v>0</v>
      </c>
      <c r="L6" s="83">
        <v>0</v>
      </c>
    </row>
    <row r="7" spans="1:12" ht="10.5" customHeight="1">
      <c r="A7" s="79">
        <v>4</v>
      </c>
      <c r="B7" s="80" t="s">
        <v>114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2">
        <v>0</v>
      </c>
      <c r="K7" s="82">
        <v>0</v>
      </c>
      <c r="L7" s="83">
        <v>0</v>
      </c>
    </row>
    <row r="8" spans="1:12" ht="10.5" customHeight="1">
      <c r="A8" s="79">
        <v>5</v>
      </c>
      <c r="B8" s="80" t="s">
        <v>433</v>
      </c>
      <c r="C8" s="81">
        <v>0</v>
      </c>
      <c r="D8" s="81">
        <v>0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82">
        <v>20</v>
      </c>
      <c r="K8" s="82">
        <v>0</v>
      </c>
      <c r="L8" s="83">
        <v>89427</v>
      </c>
    </row>
    <row r="9" spans="1:12" ht="10.5" customHeight="1">
      <c r="A9" s="79">
        <v>6</v>
      </c>
      <c r="B9" s="80" t="s">
        <v>462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2">
        <v>0</v>
      </c>
      <c r="K9" s="82">
        <v>0</v>
      </c>
      <c r="L9" s="83">
        <v>0</v>
      </c>
    </row>
    <row r="10" spans="1:12" ht="10.5" customHeight="1">
      <c r="A10" s="79">
        <v>7</v>
      </c>
      <c r="B10" s="80" t="s">
        <v>206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2">
        <v>0</v>
      </c>
      <c r="K10" s="82">
        <v>0</v>
      </c>
      <c r="L10" s="83">
        <v>0</v>
      </c>
    </row>
    <row r="11" spans="1:12" ht="10.5" customHeight="1">
      <c r="A11" s="79">
        <v>8</v>
      </c>
      <c r="B11" s="80" t="s">
        <v>339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2">
        <v>0</v>
      </c>
      <c r="K11" s="82">
        <v>0</v>
      </c>
      <c r="L11" s="83">
        <v>0</v>
      </c>
    </row>
    <row r="12" spans="1:12" ht="10.5" customHeight="1">
      <c r="A12" s="79">
        <v>9</v>
      </c>
      <c r="B12" s="80" t="s">
        <v>211</v>
      </c>
      <c r="C12" s="81">
        <v>1</v>
      </c>
      <c r="D12" s="81">
        <v>293280</v>
      </c>
      <c r="E12" s="81">
        <v>25</v>
      </c>
      <c r="F12" s="81">
        <v>0</v>
      </c>
      <c r="G12" s="81">
        <v>0</v>
      </c>
      <c r="H12" s="81">
        <v>0</v>
      </c>
      <c r="I12" s="81">
        <v>0</v>
      </c>
      <c r="J12" s="82">
        <v>0</v>
      </c>
      <c r="K12" s="82">
        <v>0</v>
      </c>
      <c r="L12" s="83">
        <v>0</v>
      </c>
    </row>
    <row r="13" spans="1:12" ht="10.5" customHeight="1">
      <c r="A13" s="79">
        <v>10</v>
      </c>
      <c r="B13" s="80" t="s">
        <v>214</v>
      </c>
      <c r="C13" s="81">
        <v>1</v>
      </c>
      <c r="D13" s="81">
        <v>432420</v>
      </c>
      <c r="E13" s="81">
        <v>30</v>
      </c>
      <c r="F13" s="81">
        <v>0</v>
      </c>
      <c r="G13" s="81">
        <v>0</v>
      </c>
      <c r="H13" s="81">
        <v>0</v>
      </c>
      <c r="I13" s="81">
        <v>0</v>
      </c>
      <c r="J13" s="82">
        <v>0</v>
      </c>
      <c r="K13" s="82">
        <v>0</v>
      </c>
      <c r="L13" s="83">
        <v>0</v>
      </c>
    </row>
    <row r="14" spans="1:12" ht="10.5" customHeight="1">
      <c r="A14" s="79">
        <v>11</v>
      </c>
      <c r="B14" s="80" t="s">
        <v>418</v>
      </c>
      <c r="C14" s="81">
        <v>2</v>
      </c>
      <c r="D14" s="81">
        <v>804840</v>
      </c>
      <c r="E14" s="81">
        <v>60</v>
      </c>
      <c r="F14" s="81">
        <v>0</v>
      </c>
      <c r="G14" s="81">
        <v>7</v>
      </c>
      <c r="H14" s="81">
        <v>89600</v>
      </c>
      <c r="I14" s="81">
        <v>1</v>
      </c>
      <c r="J14" s="82">
        <v>25</v>
      </c>
      <c r="K14" s="82">
        <v>56253</v>
      </c>
      <c r="L14" s="83">
        <v>4507</v>
      </c>
    </row>
    <row r="15" spans="1:12" ht="10.5" customHeight="1">
      <c r="A15" s="79">
        <v>12</v>
      </c>
      <c r="B15" s="80" t="s">
        <v>166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2">
        <v>0</v>
      </c>
      <c r="K15" s="82">
        <v>0</v>
      </c>
      <c r="L15" s="83">
        <v>0</v>
      </c>
    </row>
    <row r="16" spans="1:12" ht="10.5" customHeight="1">
      <c r="A16" s="79">
        <v>13</v>
      </c>
      <c r="B16" s="80" t="s">
        <v>380</v>
      </c>
      <c r="C16" s="81">
        <v>1</v>
      </c>
      <c r="D16" s="81">
        <v>536560</v>
      </c>
      <c r="E16" s="81">
        <v>40</v>
      </c>
      <c r="F16" s="81">
        <v>0</v>
      </c>
      <c r="G16" s="81">
        <v>0</v>
      </c>
      <c r="H16" s="81">
        <v>0</v>
      </c>
      <c r="I16" s="81">
        <v>0</v>
      </c>
      <c r="J16" s="82">
        <v>0</v>
      </c>
      <c r="K16" s="82">
        <v>0</v>
      </c>
      <c r="L16" s="83">
        <v>0</v>
      </c>
    </row>
    <row r="17" spans="1:12" ht="10.5" customHeight="1">
      <c r="A17" s="79">
        <v>14</v>
      </c>
      <c r="B17" s="80" t="s">
        <v>308</v>
      </c>
      <c r="C17" s="81">
        <v>1</v>
      </c>
      <c r="D17" s="81">
        <v>469490</v>
      </c>
      <c r="E17" s="81">
        <v>45</v>
      </c>
      <c r="F17" s="81">
        <v>0</v>
      </c>
      <c r="G17" s="81">
        <v>0</v>
      </c>
      <c r="H17" s="81">
        <v>0</v>
      </c>
      <c r="I17" s="81">
        <v>0</v>
      </c>
      <c r="J17" s="82">
        <v>0</v>
      </c>
      <c r="K17" s="82">
        <v>0</v>
      </c>
      <c r="L17" s="83">
        <v>0</v>
      </c>
    </row>
    <row r="18" spans="1:12" ht="10.5" customHeight="1">
      <c r="A18" s="79">
        <v>15</v>
      </c>
      <c r="B18" s="80" t="s">
        <v>390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2">
        <v>0</v>
      </c>
      <c r="K18" s="82">
        <v>0</v>
      </c>
      <c r="L18" s="83">
        <v>0</v>
      </c>
    </row>
    <row r="19" spans="1:12" ht="10.5" customHeight="1">
      <c r="A19" s="79">
        <v>16</v>
      </c>
      <c r="B19" s="80" t="s">
        <v>438</v>
      </c>
      <c r="C19" s="81">
        <v>1</v>
      </c>
      <c r="D19" s="81">
        <v>402420</v>
      </c>
      <c r="E19" s="81">
        <v>30</v>
      </c>
      <c r="F19" s="81">
        <v>0</v>
      </c>
      <c r="G19" s="81">
        <v>0</v>
      </c>
      <c r="H19" s="81">
        <v>6707</v>
      </c>
      <c r="I19" s="81">
        <v>0</v>
      </c>
      <c r="J19" s="82">
        <v>0</v>
      </c>
      <c r="K19" s="82">
        <v>0</v>
      </c>
      <c r="L19" s="83">
        <v>0</v>
      </c>
    </row>
    <row r="20" spans="1:12" ht="10.5" customHeight="1">
      <c r="A20" s="79">
        <v>17</v>
      </c>
      <c r="B20" s="80" t="s">
        <v>228</v>
      </c>
      <c r="C20" s="81">
        <v>1</v>
      </c>
      <c r="D20" s="81">
        <v>402420</v>
      </c>
      <c r="E20" s="81">
        <v>30</v>
      </c>
      <c r="F20" s="81">
        <v>0</v>
      </c>
      <c r="G20" s="81">
        <v>0</v>
      </c>
      <c r="H20" s="81">
        <v>0</v>
      </c>
      <c r="I20" s="81">
        <v>0</v>
      </c>
      <c r="J20" s="82">
        <v>0</v>
      </c>
      <c r="K20" s="82">
        <v>0</v>
      </c>
      <c r="L20" s="83">
        <v>0</v>
      </c>
    </row>
    <row r="21" spans="1:12" ht="10.5" customHeight="1">
      <c r="A21" s="79">
        <v>18</v>
      </c>
      <c r="B21" s="80" t="s">
        <v>187</v>
      </c>
      <c r="C21" s="81">
        <v>1</v>
      </c>
      <c r="D21" s="81">
        <v>335350</v>
      </c>
      <c r="E21" s="81">
        <v>25</v>
      </c>
      <c r="F21" s="81">
        <v>0</v>
      </c>
      <c r="G21" s="81">
        <v>3</v>
      </c>
      <c r="H21" s="81">
        <v>9054</v>
      </c>
      <c r="I21" s="81">
        <v>0</v>
      </c>
      <c r="J21" s="82">
        <v>0</v>
      </c>
      <c r="K21" s="82">
        <v>0</v>
      </c>
      <c r="L21" s="83">
        <v>0</v>
      </c>
    </row>
    <row r="22" spans="1:12" ht="10.5" customHeight="1">
      <c r="A22" s="79">
        <v>19</v>
      </c>
      <c r="B22" s="80" t="s">
        <v>356</v>
      </c>
      <c r="C22" s="81">
        <v>1</v>
      </c>
      <c r="D22" s="81">
        <v>468929</v>
      </c>
      <c r="E22" s="81">
        <v>35</v>
      </c>
      <c r="F22" s="81">
        <v>0</v>
      </c>
      <c r="G22" s="81">
        <v>0</v>
      </c>
      <c r="H22" s="81">
        <v>0</v>
      </c>
      <c r="I22" s="81">
        <v>0</v>
      </c>
      <c r="J22" s="82">
        <v>0</v>
      </c>
      <c r="K22" s="82">
        <v>0</v>
      </c>
      <c r="L22" s="83">
        <v>0</v>
      </c>
    </row>
    <row r="23" spans="1:12" ht="10.5" customHeight="1">
      <c r="A23" s="79">
        <v>20</v>
      </c>
      <c r="B23" s="80" t="s">
        <v>238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2">
        <v>25</v>
      </c>
      <c r="K23" s="82">
        <v>0</v>
      </c>
      <c r="L23" s="83">
        <v>13962</v>
      </c>
    </row>
    <row r="24" spans="1:12" ht="10.5" customHeight="1">
      <c r="A24" s="79">
        <v>21</v>
      </c>
      <c r="B24" s="80" t="s">
        <v>439</v>
      </c>
      <c r="C24" s="81">
        <v>3</v>
      </c>
      <c r="D24" s="81">
        <v>1140190</v>
      </c>
      <c r="E24" s="81">
        <v>85</v>
      </c>
      <c r="F24" s="81">
        <v>0</v>
      </c>
      <c r="G24" s="81">
        <v>0</v>
      </c>
      <c r="H24" s="81">
        <v>0</v>
      </c>
      <c r="I24" s="81">
        <v>0</v>
      </c>
      <c r="J24" s="82">
        <v>0</v>
      </c>
      <c r="K24" s="82">
        <v>0</v>
      </c>
      <c r="L24" s="83">
        <v>0</v>
      </c>
    </row>
    <row r="25" spans="1:12" ht="10.5" customHeight="1">
      <c r="A25" s="79">
        <v>22</v>
      </c>
      <c r="B25" s="80" t="s">
        <v>434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2">
        <v>0</v>
      </c>
      <c r="K25" s="82">
        <v>0</v>
      </c>
      <c r="L25" s="83">
        <v>0</v>
      </c>
    </row>
    <row r="26" spans="1:12" ht="10.5" customHeight="1">
      <c r="A26" s="79">
        <v>23</v>
      </c>
      <c r="B26" s="80" t="s">
        <v>244</v>
      </c>
      <c r="C26" s="81">
        <v>1</v>
      </c>
      <c r="D26" s="81">
        <v>402420</v>
      </c>
      <c r="E26" s="81">
        <v>30</v>
      </c>
      <c r="F26" s="81">
        <v>0</v>
      </c>
      <c r="G26" s="81">
        <v>0</v>
      </c>
      <c r="H26" s="81">
        <v>0</v>
      </c>
      <c r="I26" s="81">
        <v>0</v>
      </c>
      <c r="J26" s="82">
        <v>0</v>
      </c>
      <c r="K26" s="82">
        <v>0</v>
      </c>
      <c r="L26" s="83">
        <v>0</v>
      </c>
    </row>
    <row r="27" spans="1:12" ht="10.5" customHeight="1">
      <c r="A27" s="79">
        <v>24</v>
      </c>
      <c r="B27" s="80" t="s">
        <v>426</v>
      </c>
      <c r="C27" s="81">
        <v>2</v>
      </c>
      <c r="D27" s="81">
        <v>938980</v>
      </c>
      <c r="E27" s="81">
        <v>70</v>
      </c>
      <c r="F27" s="81">
        <v>0</v>
      </c>
      <c r="G27" s="81">
        <v>0</v>
      </c>
      <c r="H27" s="81">
        <v>0</v>
      </c>
      <c r="I27" s="81">
        <v>0</v>
      </c>
      <c r="J27" s="82">
        <v>0</v>
      </c>
      <c r="K27" s="82">
        <v>0</v>
      </c>
      <c r="L27" s="83">
        <v>0</v>
      </c>
    </row>
    <row r="28" spans="1:12" ht="10.5" customHeight="1">
      <c r="A28" s="79">
        <v>25</v>
      </c>
      <c r="B28" s="80" t="s">
        <v>137</v>
      </c>
      <c r="C28" s="81">
        <v>1</v>
      </c>
      <c r="D28" s="81">
        <v>469490</v>
      </c>
      <c r="E28" s="81">
        <v>35</v>
      </c>
      <c r="F28" s="81">
        <v>0</v>
      </c>
      <c r="G28" s="81">
        <v>4</v>
      </c>
      <c r="H28" s="81">
        <v>57008</v>
      </c>
      <c r="I28" s="81">
        <v>0</v>
      </c>
      <c r="J28" s="82">
        <v>0</v>
      </c>
      <c r="K28" s="82">
        <v>0</v>
      </c>
      <c r="L28" s="83">
        <v>0</v>
      </c>
    </row>
    <row r="29" spans="1:12" ht="10.5" customHeight="1">
      <c r="A29" s="79">
        <v>26</v>
      </c>
      <c r="B29" s="80" t="s">
        <v>440</v>
      </c>
      <c r="C29" s="81">
        <v>2</v>
      </c>
      <c r="D29" s="81">
        <v>809276</v>
      </c>
      <c r="E29" s="81">
        <v>50</v>
      </c>
      <c r="F29" s="81">
        <v>0</v>
      </c>
      <c r="G29" s="81">
        <v>0</v>
      </c>
      <c r="H29" s="81">
        <v>0</v>
      </c>
      <c r="I29" s="81">
        <v>0</v>
      </c>
      <c r="J29" s="82">
        <v>0</v>
      </c>
      <c r="K29" s="82">
        <v>0</v>
      </c>
      <c r="L29" s="83">
        <v>0</v>
      </c>
    </row>
    <row r="30" spans="1:12" ht="10.5" customHeight="1">
      <c r="A30" s="79">
        <v>27</v>
      </c>
      <c r="B30" s="80" t="s">
        <v>99</v>
      </c>
      <c r="C30" s="81">
        <v>2</v>
      </c>
      <c r="D30" s="81">
        <v>844560</v>
      </c>
      <c r="E30" s="81">
        <v>60</v>
      </c>
      <c r="F30" s="81">
        <v>0</v>
      </c>
      <c r="G30" s="81">
        <v>0</v>
      </c>
      <c r="H30" s="81">
        <v>0</v>
      </c>
      <c r="I30" s="81">
        <v>0</v>
      </c>
      <c r="J30" s="82">
        <v>0</v>
      </c>
      <c r="K30" s="82">
        <v>0</v>
      </c>
      <c r="L30" s="83">
        <v>0</v>
      </c>
    </row>
    <row r="31" spans="1:12" ht="10.5" customHeight="1">
      <c r="A31" s="79">
        <v>28</v>
      </c>
      <c r="B31" s="80" t="s">
        <v>454</v>
      </c>
      <c r="C31" s="81">
        <v>3</v>
      </c>
      <c r="D31" s="81">
        <v>927770</v>
      </c>
      <c r="E31" s="81">
        <v>55</v>
      </c>
      <c r="F31" s="81">
        <v>0</v>
      </c>
      <c r="G31" s="81">
        <v>0</v>
      </c>
      <c r="H31" s="81">
        <v>0</v>
      </c>
      <c r="I31" s="81">
        <v>0</v>
      </c>
      <c r="J31" s="82">
        <v>0</v>
      </c>
      <c r="K31" s="82">
        <v>0</v>
      </c>
      <c r="L31" s="83">
        <v>0</v>
      </c>
    </row>
    <row r="32" spans="1:12" ht="10.5" customHeight="1">
      <c r="A32" s="79">
        <v>30</v>
      </c>
      <c r="B32" s="80" t="s">
        <v>355</v>
      </c>
      <c r="C32" s="81">
        <v>7</v>
      </c>
      <c r="D32" s="81">
        <v>2564974</v>
      </c>
      <c r="E32" s="81">
        <v>200</v>
      </c>
      <c r="F32" s="81">
        <v>0</v>
      </c>
      <c r="G32" s="81">
        <v>77</v>
      </c>
      <c r="H32" s="81">
        <v>857936</v>
      </c>
      <c r="I32" s="81">
        <v>0</v>
      </c>
      <c r="J32" s="82">
        <v>0</v>
      </c>
      <c r="K32" s="82">
        <v>0</v>
      </c>
      <c r="L32" s="83">
        <v>0</v>
      </c>
    </row>
    <row r="33" spans="1:12" ht="10.5" customHeight="1">
      <c r="A33" s="79">
        <v>31</v>
      </c>
      <c r="B33" s="80" t="s">
        <v>330</v>
      </c>
      <c r="C33" s="81">
        <v>2</v>
      </c>
      <c r="D33" s="81">
        <v>1015036</v>
      </c>
      <c r="E33" s="81">
        <v>70</v>
      </c>
      <c r="F33" s="81">
        <v>0</v>
      </c>
      <c r="G33" s="81">
        <v>0</v>
      </c>
      <c r="H33" s="81">
        <v>0</v>
      </c>
      <c r="I33" s="81">
        <v>0</v>
      </c>
      <c r="J33" s="82">
        <v>0</v>
      </c>
      <c r="K33" s="82">
        <v>0</v>
      </c>
      <c r="L33" s="83">
        <v>0</v>
      </c>
    </row>
    <row r="34" spans="1:12" ht="10.5" customHeight="1">
      <c r="A34" s="79">
        <v>32</v>
      </c>
      <c r="B34" s="80" t="s">
        <v>177</v>
      </c>
      <c r="C34" s="81">
        <v>1</v>
      </c>
      <c r="D34" s="81">
        <v>577866</v>
      </c>
      <c r="E34" s="81">
        <v>40</v>
      </c>
      <c r="F34" s="81">
        <v>0</v>
      </c>
      <c r="G34" s="81">
        <v>1</v>
      </c>
      <c r="H34" s="81">
        <v>14447</v>
      </c>
      <c r="I34" s="81">
        <v>0</v>
      </c>
      <c r="J34" s="82">
        <v>0</v>
      </c>
      <c r="K34" s="82">
        <v>0</v>
      </c>
      <c r="L34" s="83">
        <v>0</v>
      </c>
    </row>
    <row r="35" spans="1:12" ht="10.5" customHeight="1">
      <c r="A35" s="79">
        <v>33</v>
      </c>
      <c r="B35" s="80" t="s">
        <v>459</v>
      </c>
      <c r="C35" s="81">
        <v>2</v>
      </c>
      <c r="D35" s="81">
        <v>659586</v>
      </c>
      <c r="E35" s="81">
        <v>45</v>
      </c>
      <c r="F35" s="81">
        <v>0</v>
      </c>
      <c r="G35" s="81">
        <v>0</v>
      </c>
      <c r="H35" s="81">
        <v>0</v>
      </c>
      <c r="I35" s="81">
        <v>0</v>
      </c>
      <c r="J35" s="82">
        <v>0</v>
      </c>
      <c r="K35" s="82">
        <v>0</v>
      </c>
      <c r="L35" s="83">
        <v>0</v>
      </c>
    </row>
    <row r="36" spans="1:12" ht="10.5" customHeight="1">
      <c r="A36" s="79">
        <v>34</v>
      </c>
      <c r="B36" s="80" t="s">
        <v>361</v>
      </c>
      <c r="C36" s="81">
        <v>1</v>
      </c>
      <c r="D36" s="81">
        <v>402362</v>
      </c>
      <c r="E36" s="81">
        <v>30</v>
      </c>
      <c r="F36" s="81">
        <v>0</v>
      </c>
      <c r="G36" s="81">
        <v>1</v>
      </c>
      <c r="H36" s="81">
        <v>13416</v>
      </c>
      <c r="I36" s="81">
        <v>0</v>
      </c>
      <c r="J36" s="82">
        <v>0</v>
      </c>
      <c r="K36" s="82">
        <v>0</v>
      </c>
      <c r="L36" s="83">
        <v>0</v>
      </c>
    </row>
    <row r="37" spans="1:12" ht="10.5" customHeight="1">
      <c r="A37" s="79">
        <v>35</v>
      </c>
      <c r="B37" s="80" t="s">
        <v>139</v>
      </c>
      <c r="C37" s="81">
        <v>1</v>
      </c>
      <c r="D37" s="81">
        <v>355350</v>
      </c>
      <c r="E37" s="81">
        <v>25</v>
      </c>
      <c r="F37" s="81">
        <v>0</v>
      </c>
      <c r="G37" s="81">
        <v>0</v>
      </c>
      <c r="H37" s="81">
        <v>0</v>
      </c>
      <c r="I37" s="81">
        <v>0</v>
      </c>
      <c r="J37" s="82">
        <v>0</v>
      </c>
      <c r="K37" s="82">
        <v>0</v>
      </c>
      <c r="L37" s="83">
        <v>0</v>
      </c>
    </row>
    <row r="38" spans="1:12" ht="10.5" customHeight="1">
      <c r="A38" s="79">
        <v>36</v>
      </c>
      <c r="B38" s="80" t="s">
        <v>239</v>
      </c>
      <c r="C38" s="81">
        <v>2</v>
      </c>
      <c r="D38" s="81">
        <v>934804</v>
      </c>
      <c r="E38" s="81">
        <v>69</v>
      </c>
      <c r="F38" s="81">
        <v>0</v>
      </c>
      <c r="G38" s="81">
        <v>0</v>
      </c>
      <c r="H38" s="81">
        <v>3353</v>
      </c>
      <c r="I38" s="81">
        <v>0</v>
      </c>
      <c r="J38" s="82">
        <v>0</v>
      </c>
      <c r="K38" s="82">
        <v>0</v>
      </c>
      <c r="L38" s="83">
        <v>0</v>
      </c>
    </row>
    <row r="39" spans="1:12" ht="10.5" customHeight="1">
      <c r="A39" s="79">
        <v>37</v>
      </c>
      <c r="B39" s="80" t="s">
        <v>287</v>
      </c>
      <c r="C39" s="81">
        <v>2</v>
      </c>
      <c r="D39" s="81">
        <v>804840</v>
      </c>
      <c r="E39" s="81">
        <v>60</v>
      </c>
      <c r="F39" s="81">
        <v>0</v>
      </c>
      <c r="G39" s="81">
        <v>40</v>
      </c>
      <c r="H39" s="81">
        <v>536560</v>
      </c>
      <c r="I39" s="81">
        <v>0</v>
      </c>
      <c r="J39" s="82">
        <v>0</v>
      </c>
      <c r="K39" s="82">
        <v>0</v>
      </c>
      <c r="L39" s="83">
        <v>0</v>
      </c>
    </row>
    <row r="40" spans="1:12" ht="10.5" customHeight="1">
      <c r="A40" s="79">
        <v>38</v>
      </c>
      <c r="B40" s="80" t="s">
        <v>277</v>
      </c>
      <c r="C40" s="81">
        <v>1</v>
      </c>
      <c r="D40" s="81">
        <v>351900</v>
      </c>
      <c r="E40" s="81">
        <v>25</v>
      </c>
      <c r="F40" s="81">
        <v>0</v>
      </c>
      <c r="G40" s="81">
        <v>0</v>
      </c>
      <c r="H40" s="81">
        <v>0</v>
      </c>
      <c r="I40" s="81">
        <v>0</v>
      </c>
      <c r="J40" s="82">
        <v>0</v>
      </c>
      <c r="K40" s="82">
        <v>0</v>
      </c>
      <c r="L40" s="83">
        <v>0</v>
      </c>
    </row>
    <row r="41" spans="1:12" ht="10.5" customHeight="1">
      <c r="A41" s="79">
        <v>39</v>
      </c>
      <c r="B41" s="80" t="s">
        <v>173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2">
        <v>30</v>
      </c>
      <c r="K41" s="82">
        <v>0</v>
      </c>
      <c r="L41" s="83">
        <v>65000</v>
      </c>
    </row>
    <row r="42" spans="1:12" ht="10.5" customHeight="1">
      <c r="A42" s="79">
        <v>40</v>
      </c>
      <c r="B42" s="80" t="s">
        <v>256</v>
      </c>
      <c r="C42" s="81">
        <v>2</v>
      </c>
      <c r="D42" s="81">
        <v>603630</v>
      </c>
      <c r="E42" s="81">
        <v>45</v>
      </c>
      <c r="F42" s="81">
        <v>0</v>
      </c>
      <c r="G42" s="81">
        <v>0</v>
      </c>
      <c r="H42" s="81">
        <v>0</v>
      </c>
      <c r="I42" s="81">
        <v>1</v>
      </c>
      <c r="J42" s="82">
        <v>25</v>
      </c>
      <c r="K42" s="82">
        <v>77054</v>
      </c>
      <c r="L42" s="83">
        <v>27946</v>
      </c>
    </row>
    <row r="43" spans="1:12" ht="10.5" customHeight="1">
      <c r="A43" s="79">
        <v>41</v>
      </c>
      <c r="B43" s="80" t="s">
        <v>140</v>
      </c>
      <c r="C43" s="81">
        <v>1</v>
      </c>
      <c r="D43" s="81">
        <v>402420</v>
      </c>
      <c r="E43" s="81">
        <v>30</v>
      </c>
      <c r="F43" s="81">
        <v>0</v>
      </c>
      <c r="G43" s="81">
        <v>0</v>
      </c>
      <c r="H43" s="81">
        <v>0</v>
      </c>
      <c r="I43" s="81">
        <v>0</v>
      </c>
      <c r="J43" s="82">
        <v>0</v>
      </c>
      <c r="K43" s="82">
        <v>0</v>
      </c>
      <c r="L43" s="83">
        <v>0</v>
      </c>
    </row>
    <row r="44" spans="1:12" ht="10.5" customHeight="1">
      <c r="A44" s="79">
        <v>42</v>
      </c>
      <c r="B44" s="80" t="s">
        <v>129</v>
      </c>
      <c r="C44" s="81">
        <v>1</v>
      </c>
      <c r="D44" s="81">
        <v>396518</v>
      </c>
      <c r="E44" s="81">
        <v>30</v>
      </c>
      <c r="F44" s="81">
        <v>0</v>
      </c>
      <c r="G44" s="81">
        <v>0</v>
      </c>
      <c r="H44" s="81">
        <v>0</v>
      </c>
      <c r="I44" s="81">
        <v>0</v>
      </c>
      <c r="J44" s="82">
        <v>0</v>
      </c>
      <c r="K44" s="82">
        <v>0</v>
      </c>
      <c r="L44" s="83">
        <v>0</v>
      </c>
    </row>
    <row r="45" spans="1:12" ht="10.5" customHeight="1">
      <c r="A45" s="79">
        <v>43</v>
      </c>
      <c r="B45" s="80" t="s">
        <v>413</v>
      </c>
      <c r="C45" s="81">
        <v>1</v>
      </c>
      <c r="D45" s="81">
        <v>402420</v>
      </c>
      <c r="E45" s="81">
        <v>30</v>
      </c>
      <c r="F45" s="81">
        <v>0</v>
      </c>
      <c r="G45" s="81">
        <v>0</v>
      </c>
      <c r="H45" s="81">
        <v>0</v>
      </c>
      <c r="I45" s="81">
        <v>0</v>
      </c>
      <c r="J45" s="82">
        <v>0</v>
      </c>
      <c r="K45" s="82">
        <v>0</v>
      </c>
      <c r="L45" s="83">
        <v>0</v>
      </c>
    </row>
    <row r="46" spans="1:12" ht="10.5" customHeight="1">
      <c r="A46" s="79">
        <v>44</v>
      </c>
      <c r="B46" s="80" t="s">
        <v>315</v>
      </c>
      <c r="C46" s="81">
        <v>2</v>
      </c>
      <c r="D46" s="81">
        <v>653630</v>
      </c>
      <c r="E46" s="81">
        <v>45</v>
      </c>
      <c r="F46" s="81">
        <v>0</v>
      </c>
      <c r="G46" s="81">
        <v>0</v>
      </c>
      <c r="H46" s="81">
        <v>0</v>
      </c>
      <c r="I46" s="81">
        <v>0</v>
      </c>
      <c r="J46" s="82">
        <v>0</v>
      </c>
      <c r="K46" s="82">
        <v>0</v>
      </c>
      <c r="L46" s="83">
        <v>0</v>
      </c>
    </row>
    <row r="47" spans="1:12" ht="10.5" customHeight="1">
      <c r="A47" s="79">
        <v>45</v>
      </c>
      <c r="B47" s="80" t="s">
        <v>281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2">
        <v>0</v>
      </c>
      <c r="K47" s="82">
        <v>0</v>
      </c>
      <c r="L47" s="83">
        <v>0</v>
      </c>
    </row>
    <row r="48" spans="1:12" ht="10.5" customHeight="1">
      <c r="A48" s="79">
        <v>46</v>
      </c>
      <c r="B48" s="80" t="s">
        <v>297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2">
        <v>0</v>
      </c>
      <c r="K48" s="82">
        <v>0</v>
      </c>
      <c r="L48" s="83">
        <v>0</v>
      </c>
    </row>
    <row r="49" spans="1:12" ht="10.5" customHeight="1">
      <c r="A49" s="79">
        <v>47</v>
      </c>
      <c r="B49" s="80" t="s">
        <v>274</v>
      </c>
      <c r="C49" s="81">
        <v>1</v>
      </c>
      <c r="D49" s="81">
        <v>733595</v>
      </c>
      <c r="E49" s="81">
        <v>50</v>
      </c>
      <c r="F49" s="81">
        <v>0</v>
      </c>
      <c r="G49" s="81">
        <v>4</v>
      </c>
      <c r="H49" s="81">
        <v>47089</v>
      </c>
      <c r="I49" s="81">
        <v>0</v>
      </c>
      <c r="J49" s="82">
        <v>0</v>
      </c>
      <c r="K49" s="82">
        <v>0</v>
      </c>
      <c r="L49" s="83">
        <v>0</v>
      </c>
    </row>
    <row r="50" spans="1:12" ht="10.5" customHeight="1">
      <c r="A50" s="79">
        <v>48</v>
      </c>
      <c r="B50" s="80" t="s">
        <v>410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2">
        <v>0</v>
      </c>
      <c r="K50" s="82">
        <v>0</v>
      </c>
      <c r="L50" s="83">
        <v>0</v>
      </c>
    </row>
    <row r="51" spans="1:12" ht="10.5" customHeight="1">
      <c r="A51" s="79">
        <v>49</v>
      </c>
      <c r="B51" s="80" t="s">
        <v>218</v>
      </c>
      <c r="C51" s="81">
        <v>1</v>
      </c>
      <c r="D51" s="81">
        <v>335350</v>
      </c>
      <c r="E51" s="81">
        <v>25</v>
      </c>
      <c r="F51" s="81">
        <v>0</v>
      </c>
      <c r="G51" s="81">
        <v>0</v>
      </c>
      <c r="H51" s="81">
        <v>0</v>
      </c>
      <c r="I51" s="81">
        <v>0</v>
      </c>
      <c r="J51" s="82">
        <v>0</v>
      </c>
      <c r="K51" s="82">
        <v>0</v>
      </c>
      <c r="L51" s="83">
        <v>0</v>
      </c>
    </row>
    <row r="52" spans="1:12" ht="10.5" customHeight="1">
      <c r="A52" s="79">
        <v>50</v>
      </c>
      <c r="B52" s="80" t="s">
        <v>357</v>
      </c>
      <c r="C52" s="81">
        <v>7</v>
      </c>
      <c r="D52" s="81">
        <v>3401080</v>
      </c>
      <c r="E52" s="81">
        <v>220</v>
      </c>
      <c r="F52" s="81">
        <v>0</v>
      </c>
      <c r="G52" s="81">
        <v>0</v>
      </c>
      <c r="H52" s="81">
        <v>0</v>
      </c>
      <c r="I52" s="81">
        <v>0</v>
      </c>
      <c r="J52" s="82">
        <v>0</v>
      </c>
      <c r="K52" s="82">
        <v>0</v>
      </c>
      <c r="L52" s="83">
        <v>0</v>
      </c>
    </row>
    <row r="53" spans="1:12" ht="10.5" customHeight="1">
      <c r="A53" s="79">
        <v>51</v>
      </c>
      <c r="B53" s="80" t="s">
        <v>147</v>
      </c>
      <c r="C53" s="81">
        <v>2</v>
      </c>
      <c r="D53" s="81">
        <v>1004907</v>
      </c>
      <c r="E53" s="81">
        <v>75</v>
      </c>
      <c r="F53" s="81">
        <v>0</v>
      </c>
      <c r="G53" s="81">
        <v>0</v>
      </c>
      <c r="H53" s="81">
        <v>0</v>
      </c>
      <c r="I53" s="81">
        <v>0</v>
      </c>
      <c r="J53" s="82">
        <v>0</v>
      </c>
      <c r="K53" s="82">
        <v>0</v>
      </c>
      <c r="L53" s="83">
        <v>0</v>
      </c>
    </row>
    <row r="54" spans="1:12" ht="10.5" customHeight="1">
      <c r="A54" s="79">
        <v>52</v>
      </c>
      <c r="B54" s="80" t="s">
        <v>304</v>
      </c>
      <c r="C54" s="81">
        <v>3</v>
      </c>
      <c r="D54" s="81">
        <v>1555529</v>
      </c>
      <c r="E54" s="81">
        <v>116</v>
      </c>
      <c r="F54" s="81">
        <v>0</v>
      </c>
      <c r="G54" s="81">
        <v>0</v>
      </c>
      <c r="H54" s="81">
        <v>0</v>
      </c>
      <c r="I54" s="81">
        <v>0</v>
      </c>
      <c r="J54" s="82">
        <v>0</v>
      </c>
      <c r="K54" s="82">
        <v>0</v>
      </c>
      <c r="L54" s="83">
        <v>0</v>
      </c>
    </row>
    <row r="55" spans="1:12" ht="10.5" customHeight="1">
      <c r="A55" s="79">
        <v>53</v>
      </c>
      <c r="B55" s="80" t="s">
        <v>372</v>
      </c>
      <c r="C55" s="81">
        <v>2</v>
      </c>
      <c r="D55" s="81">
        <v>827400</v>
      </c>
      <c r="E55" s="81">
        <v>55</v>
      </c>
      <c r="F55" s="81">
        <v>0</v>
      </c>
      <c r="G55" s="81">
        <v>0</v>
      </c>
      <c r="H55" s="81">
        <v>0</v>
      </c>
      <c r="I55" s="81">
        <v>0</v>
      </c>
      <c r="J55" s="82">
        <v>0</v>
      </c>
      <c r="K55" s="82">
        <v>0</v>
      </c>
      <c r="L55" s="83">
        <v>0</v>
      </c>
    </row>
    <row r="56" spans="1:12" ht="10.5" customHeight="1">
      <c r="A56" s="79">
        <v>54</v>
      </c>
      <c r="B56" s="80" t="s">
        <v>444</v>
      </c>
      <c r="C56" s="81">
        <v>2</v>
      </c>
      <c r="D56" s="81">
        <v>710942</v>
      </c>
      <c r="E56" s="81">
        <v>53</v>
      </c>
      <c r="F56" s="81">
        <v>0</v>
      </c>
      <c r="G56" s="81">
        <v>0</v>
      </c>
      <c r="H56" s="81">
        <v>0</v>
      </c>
      <c r="I56" s="81">
        <v>1</v>
      </c>
      <c r="J56" s="82">
        <v>25</v>
      </c>
      <c r="K56" s="82">
        <v>236121</v>
      </c>
      <c r="L56" s="83">
        <v>1803</v>
      </c>
    </row>
    <row r="57" spans="1:12" ht="10.5" customHeight="1">
      <c r="A57" s="79">
        <v>55</v>
      </c>
      <c r="B57" s="80" t="s">
        <v>180</v>
      </c>
      <c r="C57" s="81">
        <v>2</v>
      </c>
      <c r="D57" s="81">
        <v>1027995</v>
      </c>
      <c r="E57" s="81">
        <v>75</v>
      </c>
      <c r="F57" s="81">
        <v>0</v>
      </c>
      <c r="G57" s="81">
        <v>0</v>
      </c>
      <c r="H57" s="81">
        <v>0</v>
      </c>
      <c r="I57" s="81">
        <v>2</v>
      </c>
      <c r="J57" s="82">
        <v>30</v>
      </c>
      <c r="K57" s="82">
        <v>138934</v>
      </c>
      <c r="L57" s="83">
        <v>145989</v>
      </c>
    </row>
    <row r="58" spans="1:12" ht="10.5" customHeight="1">
      <c r="A58" s="79">
        <v>56</v>
      </c>
      <c r="B58" s="80" t="s">
        <v>161</v>
      </c>
      <c r="C58" s="81">
        <v>2</v>
      </c>
      <c r="D58" s="81">
        <v>603630</v>
      </c>
      <c r="E58" s="81">
        <v>45</v>
      </c>
      <c r="F58" s="81">
        <v>0</v>
      </c>
      <c r="G58" s="81">
        <v>34</v>
      </c>
      <c r="H58" s="81">
        <v>456077</v>
      </c>
      <c r="I58" s="81">
        <v>1</v>
      </c>
      <c r="J58" s="82">
        <v>20</v>
      </c>
      <c r="K58" s="82">
        <v>332400</v>
      </c>
      <c r="L58" s="83">
        <v>12000</v>
      </c>
    </row>
    <row r="59" spans="1:12" ht="10.5" customHeight="1">
      <c r="A59" s="79">
        <v>57</v>
      </c>
      <c r="B59" s="80" t="s">
        <v>110</v>
      </c>
      <c r="C59" s="81">
        <v>3</v>
      </c>
      <c r="D59" s="81">
        <v>1099994</v>
      </c>
      <c r="E59" s="81">
        <v>111</v>
      </c>
      <c r="F59" s="81">
        <v>0</v>
      </c>
      <c r="G59" s="81">
        <v>0</v>
      </c>
      <c r="H59" s="81">
        <v>0</v>
      </c>
      <c r="I59" s="81">
        <v>0</v>
      </c>
      <c r="J59" s="82">
        <v>0</v>
      </c>
      <c r="K59" s="82">
        <v>0</v>
      </c>
      <c r="L59" s="83">
        <v>0</v>
      </c>
    </row>
    <row r="60" spans="1:12" ht="10.5" customHeight="1">
      <c r="A60" s="79">
        <v>58</v>
      </c>
      <c r="B60" s="80" t="s">
        <v>327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2">
        <v>0</v>
      </c>
      <c r="K60" s="82">
        <v>0</v>
      </c>
      <c r="L60" s="83">
        <v>0</v>
      </c>
    </row>
    <row r="61" spans="1:12" ht="10.5" customHeight="1">
      <c r="A61" s="79">
        <v>59</v>
      </c>
      <c r="B61" s="80" t="s">
        <v>224</v>
      </c>
      <c r="C61" s="81">
        <v>2</v>
      </c>
      <c r="D61" s="81">
        <v>874836</v>
      </c>
      <c r="E61" s="81">
        <v>60</v>
      </c>
      <c r="F61" s="81">
        <v>0</v>
      </c>
      <c r="G61" s="81">
        <v>0</v>
      </c>
      <c r="H61" s="81">
        <v>0</v>
      </c>
      <c r="I61" s="81">
        <v>0</v>
      </c>
      <c r="J61" s="82">
        <v>0</v>
      </c>
      <c r="K61" s="82">
        <v>0</v>
      </c>
      <c r="L61" s="83">
        <v>0</v>
      </c>
    </row>
    <row r="62" spans="1:12" ht="10.5" customHeight="1">
      <c r="A62" s="79">
        <v>60</v>
      </c>
      <c r="B62" s="80" t="s">
        <v>246</v>
      </c>
      <c r="C62" s="81">
        <v>1</v>
      </c>
      <c r="D62" s="81">
        <v>422280</v>
      </c>
      <c r="E62" s="81">
        <v>30</v>
      </c>
      <c r="F62" s="81">
        <v>0</v>
      </c>
      <c r="G62" s="81">
        <v>0</v>
      </c>
      <c r="H62" s="81">
        <v>0</v>
      </c>
      <c r="I62" s="81">
        <v>0</v>
      </c>
      <c r="J62" s="82">
        <v>0</v>
      </c>
      <c r="K62" s="82">
        <v>0</v>
      </c>
      <c r="L62" s="83">
        <v>0</v>
      </c>
    </row>
    <row r="63" spans="1:12" ht="10.5" customHeight="1">
      <c r="A63" s="79">
        <v>61</v>
      </c>
      <c r="B63" s="80" t="s">
        <v>388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2</v>
      </c>
      <c r="J63" s="82">
        <v>65</v>
      </c>
      <c r="K63" s="82">
        <v>149633</v>
      </c>
      <c r="L63" s="83">
        <v>76245</v>
      </c>
    </row>
    <row r="64" spans="1:12" ht="10.5" customHeight="1">
      <c r="A64" s="79">
        <v>62</v>
      </c>
      <c r="B64" s="80" t="s">
        <v>201</v>
      </c>
      <c r="C64" s="81">
        <v>1</v>
      </c>
      <c r="D64" s="81">
        <v>409267</v>
      </c>
      <c r="E64" s="81">
        <v>30</v>
      </c>
      <c r="F64" s="81">
        <v>0</v>
      </c>
      <c r="G64" s="81">
        <v>0</v>
      </c>
      <c r="H64" s="81">
        <v>0</v>
      </c>
      <c r="I64" s="81">
        <v>0</v>
      </c>
      <c r="J64" s="82">
        <v>0</v>
      </c>
      <c r="K64" s="82">
        <v>0</v>
      </c>
      <c r="L64" s="83">
        <v>0</v>
      </c>
    </row>
    <row r="65" spans="1:12" ht="10.5" customHeight="1">
      <c r="A65" s="79">
        <v>63</v>
      </c>
      <c r="B65" s="80" t="s">
        <v>261</v>
      </c>
      <c r="C65" s="81">
        <v>1</v>
      </c>
      <c r="D65" s="81">
        <v>426280</v>
      </c>
      <c r="E65" s="81">
        <v>33</v>
      </c>
      <c r="F65" s="81">
        <v>0</v>
      </c>
      <c r="G65" s="81">
        <v>0</v>
      </c>
      <c r="H65" s="81">
        <v>10557</v>
      </c>
      <c r="I65" s="81">
        <v>0</v>
      </c>
      <c r="J65" s="82">
        <v>0</v>
      </c>
      <c r="K65" s="82">
        <v>0</v>
      </c>
      <c r="L65" s="83">
        <v>0</v>
      </c>
    </row>
    <row r="66" spans="1:12" ht="10.5" customHeight="1">
      <c r="A66" s="79">
        <v>64</v>
      </c>
      <c r="B66" s="80" t="s">
        <v>391</v>
      </c>
      <c r="C66" s="81">
        <v>2</v>
      </c>
      <c r="D66" s="81">
        <v>944570</v>
      </c>
      <c r="E66" s="81">
        <v>75</v>
      </c>
      <c r="F66" s="81">
        <v>40</v>
      </c>
      <c r="G66" s="81">
        <v>60</v>
      </c>
      <c r="H66" s="81">
        <v>833206</v>
      </c>
      <c r="I66" s="81">
        <v>0</v>
      </c>
      <c r="J66" s="82">
        <v>0</v>
      </c>
      <c r="K66" s="82">
        <v>0</v>
      </c>
      <c r="L66" s="83">
        <v>0</v>
      </c>
    </row>
    <row r="67" spans="1:12" ht="10.5" customHeight="1">
      <c r="A67" s="79">
        <v>65</v>
      </c>
      <c r="B67" s="80" t="s">
        <v>389</v>
      </c>
      <c r="C67" s="81">
        <v>1</v>
      </c>
      <c r="D67" s="81">
        <v>348866</v>
      </c>
      <c r="E67" s="81">
        <v>35</v>
      </c>
      <c r="F67" s="81">
        <v>0</v>
      </c>
      <c r="G67" s="81">
        <v>0</v>
      </c>
      <c r="H67" s="81">
        <v>0</v>
      </c>
      <c r="I67" s="81">
        <v>0</v>
      </c>
      <c r="J67" s="82">
        <v>0</v>
      </c>
      <c r="K67" s="82">
        <v>0</v>
      </c>
      <c r="L67" s="83">
        <v>0</v>
      </c>
    </row>
    <row r="68" spans="1:12" ht="10.5" customHeight="1">
      <c r="A68" s="79">
        <v>66</v>
      </c>
      <c r="B68" s="80" t="s">
        <v>150</v>
      </c>
      <c r="C68" s="81">
        <v>0</v>
      </c>
      <c r="D68" s="81">
        <v>0</v>
      </c>
      <c r="E68" s="81">
        <v>0</v>
      </c>
      <c r="F68" s="81">
        <v>0</v>
      </c>
      <c r="G68" s="81">
        <v>0</v>
      </c>
      <c r="H68" s="81">
        <v>0</v>
      </c>
      <c r="I68" s="81">
        <v>0</v>
      </c>
      <c r="J68" s="82">
        <v>30</v>
      </c>
      <c r="K68" s="82">
        <v>0</v>
      </c>
      <c r="L68" s="83">
        <v>33535</v>
      </c>
    </row>
    <row r="69" spans="1:12" ht="10.5" customHeight="1">
      <c r="A69" s="79">
        <v>67</v>
      </c>
      <c r="B69" s="80" t="s">
        <v>165</v>
      </c>
      <c r="C69" s="81">
        <v>3</v>
      </c>
      <c r="D69" s="81">
        <v>942480</v>
      </c>
      <c r="E69" s="81">
        <v>75</v>
      </c>
      <c r="F69" s="81">
        <v>20</v>
      </c>
      <c r="G69" s="81">
        <v>0</v>
      </c>
      <c r="H69" s="81">
        <v>0</v>
      </c>
      <c r="I69" s="81">
        <v>0</v>
      </c>
      <c r="J69" s="82">
        <v>0</v>
      </c>
      <c r="K69" s="82">
        <v>0</v>
      </c>
      <c r="L69" s="83">
        <v>0</v>
      </c>
    </row>
    <row r="70" spans="1:12" ht="10.5" customHeight="1">
      <c r="A70" s="79">
        <v>68</v>
      </c>
      <c r="B70" s="80" t="s">
        <v>473</v>
      </c>
      <c r="C70" s="81">
        <v>0</v>
      </c>
      <c r="D70" s="81">
        <v>0</v>
      </c>
      <c r="E70" s="81">
        <v>0</v>
      </c>
      <c r="F70" s="81">
        <v>0</v>
      </c>
      <c r="G70" s="81">
        <v>0</v>
      </c>
      <c r="H70" s="81">
        <v>0</v>
      </c>
      <c r="I70" s="81">
        <v>0</v>
      </c>
      <c r="J70" s="82">
        <v>0</v>
      </c>
      <c r="K70" s="82">
        <v>0</v>
      </c>
      <c r="L70" s="83">
        <v>0</v>
      </c>
    </row>
    <row r="71" spans="1:12" ht="10.5" customHeight="1">
      <c r="A71" s="79">
        <v>69</v>
      </c>
      <c r="B71" s="80" t="s">
        <v>163</v>
      </c>
      <c r="C71" s="81">
        <v>2</v>
      </c>
      <c r="D71" s="81">
        <v>670467</v>
      </c>
      <c r="E71" s="81">
        <v>67</v>
      </c>
      <c r="F71" s="81">
        <v>0</v>
      </c>
      <c r="G71" s="81">
        <v>6</v>
      </c>
      <c r="H71" s="81">
        <v>0</v>
      </c>
      <c r="I71" s="81">
        <v>0</v>
      </c>
      <c r="J71" s="82">
        <v>0</v>
      </c>
      <c r="K71" s="82">
        <v>0</v>
      </c>
      <c r="L71" s="83">
        <v>0</v>
      </c>
    </row>
    <row r="72" spans="1:12" ht="10.5" customHeight="1">
      <c r="A72" s="79">
        <v>70</v>
      </c>
      <c r="B72" s="80" t="s">
        <v>376</v>
      </c>
      <c r="C72" s="81">
        <v>2</v>
      </c>
      <c r="D72" s="81">
        <v>938980</v>
      </c>
      <c r="E72" s="81">
        <v>70</v>
      </c>
      <c r="F72" s="81">
        <v>0</v>
      </c>
      <c r="G72" s="81">
        <v>0</v>
      </c>
      <c r="H72" s="81">
        <v>0</v>
      </c>
      <c r="I72" s="81">
        <v>0</v>
      </c>
      <c r="J72" s="82">
        <v>0</v>
      </c>
      <c r="K72" s="82">
        <v>0</v>
      </c>
      <c r="L72" s="83">
        <v>0</v>
      </c>
    </row>
    <row r="73" spans="1:12" ht="10.5" customHeight="1">
      <c r="A73" s="79">
        <v>71</v>
      </c>
      <c r="B73" s="80" t="s">
        <v>448</v>
      </c>
      <c r="C73" s="81">
        <v>2</v>
      </c>
      <c r="D73" s="81">
        <v>908310</v>
      </c>
      <c r="E73" s="81">
        <v>75</v>
      </c>
      <c r="F73" s="81">
        <v>0</v>
      </c>
      <c r="G73" s="81">
        <v>0</v>
      </c>
      <c r="H73" s="81">
        <v>0</v>
      </c>
      <c r="I73" s="81">
        <v>0</v>
      </c>
      <c r="J73" s="82">
        <v>0</v>
      </c>
      <c r="K73" s="82">
        <v>0</v>
      </c>
      <c r="L73" s="83">
        <v>0</v>
      </c>
    </row>
    <row r="74" spans="1:12" ht="10.5" customHeight="1">
      <c r="A74" s="79">
        <v>72</v>
      </c>
      <c r="B74" s="80" t="s">
        <v>138</v>
      </c>
      <c r="C74" s="81">
        <v>1</v>
      </c>
      <c r="D74" s="81">
        <v>492800</v>
      </c>
      <c r="E74" s="81">
        <v>35</v>
      </c>
      <c r="F74" s="81">
        <v>0</v>
      </c>
      <c r="G74" s="81">
        <v>0</v>
      </c>
      <c r="H74" s="81">
        <v>0</v>
      </c>
      <c r="I74" s="81">
        <v>0</v>
      </c>
      <c r="J74" s="82">
        <v>0</v>
      </c>
      <c r="K74" s="82">
        <v>0</v>
      </c>
      <c r="L74" s="83">
        <v>0</v>
      </c>
    </row>
    <row r="75" spans="1:12" ht="10.5" customHeight="1">
      <c r="A75" s="79">
        <v>73</v>
      </c>
      <c r="B75" s="80" t="s">
        <v>341</v>
      </c>
      <c r="C75" s="81">
        <v>4</v>
      </c>
      <c r="D75" s="81">
        <v>1697108</v>
      </c>
      <c r="E75" s="81">
        <v>120</v>
      </c>
      <c r="F75" s="81">
        <v>0</v>
      </c>
      <c r="G75" s="81">
        <v>3</v>
      </c>
      <c r="H75" s="81">
        <v>47039</v>
      </c>
      <c r="I75" s="81">
        <v>0</v>
      </c>
      <c r="J75" s="82">
        <v>0</v>
      </c>
      <c r="K75" s="82">
        <v>0</v>
      </c>
      <c r="L75" s="83">
        <v>0</v>
      </c>
    </row>
    <row r="76" spans="1:12" ht="10.5" customHeight="1">
      <c r="A76" s="79">
        <v>74</v>
      </c>
      <c r="B76" s="80" t="s">
        <v>465</v>
      </c>
      <c r="C76" s="81">
        <v>1</v>
      </c>
      <c r="D76" s="81">
        <v>469490</v>
      </c>
      <c r="E76" s="81">
        <v>35</v>
      </c>
      <c r="F76" s="81">
        <v>35</v>
      </c>
      <c r="G76" s="81">
        <v>0</v>
      </c>
      <c r="H76" s="81">
        <v>0</v>
      </c>
      <c r="I76" s="81">
        <v>0</v>
      </c>
      <c r="J76" s="82">
        <v>0</v>
      </c>
      <c r="K76" s="82">
        <v>0</v>
      </c>
      <c r="L76" s="83">
        <v>0</v>
      </c>
    </row>
    <row r="77" spans="1:12" ht="10.5" customHeight="1">
      <c r="A77" s="79">
        <v>75</v>
      </c>
      <c r="B77" s="80" t="s">
        <v>404</v>
      </c>
      <c r="C77" s="81">
        <v>2</v>
      </c>
      <c r="D77" s="81">
        <v>935749</v>
      </c>
      <c r="E77" s="81">
        <v>70</v>
      </c>
      <c r="F77" s="81">
        <v>0</v>
      </c>
      <c r="G77" s="81">
        <v>0</v>
      </c>
      <c r="H77" s="81">
        <v>0</v>
      </c>
      <c r="I77" s="81">
        <v>0</v>
      </c>
      <c r="J77" s="82">
        <v>0</v>
      </c>
      <c r="K77" s="82">
        <v>0</v>
      </c>
      <c r="L77" s="83">
        <v>0</v>
      </c>
    </row>
    <row r="78" spans="1:12" ht="10.5" customHeight="1">
      <c r="A78" s="79">
        <v>76</v>
      </c>
      <c r="B78" s="80" t="s">
        <v>414</v>
      </c>
      <c r="C78" s="81">
        <v>8</v>
      </c>
      <c r="D78" s="81">
        <v>3088150</v>
      </c>
      <c r="E78" s="81">
        <v>225</v>
      </c>
      <c r="F78" s="81">
        <v>20</v>
      </c>
      <c r="G78" s="81">
        <v>0</v>
      </c>
      <c r="H78" s="81">
        <v>3279</v>
      </c>
      <c r="I78" s="81">
        <v>0</v>
      </c>
      <c r="J78" s="82">
        <v>0</v>
      </c>
      <c r="K78" s="82">
        <v>0</v>
      </c>
      <c r="L78" s="83">
        <v>0</v>
      </c>
    </row>
    <row r="79" spans="1:12" ht="10.5" customHeight="1">
      <c r="A79" s="79">
        <v>77</v>
      </c>
      <c r="B79" s="80" t="s">
        <v>441</v>
      </c>
      <c r="C79" s="81">
        <v>3</v>
      </c>
      <c r="D79" s="81">
        <v>1408800</v>
      </c>
      <c r="E79" s="81">
        <v>100</v>
      </c>
      <c r="F79" s="81">
        <v>0</v>
      </c>
      <c r="G79" s="81">
        <v>4</v>
      </c>
      <c r="H79" s="81">
        <v>69766</v>
      </c>
      <c r="I79" s="81">
        <v>0</v>
      </c>
      <c r="J79" s="82">
        <v>0</v>
      </c>
      <c r="K79" s="82">
        <v>0</v>
      </c>
      <c r="L79" s="83">
        <v>0</v>
      </c>
    </row>
    <row r="80" spans="1:12" ht="10.5" customHeight="1">
      <c r="A80" s="79">
        <v>78</v>
      </c>
      <c r="B80" s="80" t="s">
        <v>265</v>
      </c>
      <c r="C80" s="81">
        <v>2</v>
      </c>
      <c r="D80" s="81">
        <v>804840</v>
      </c>
      <c r="E80" s="81">
        <v>60</v>
      </c>
      <c r="F80" s="81">
        <v>0</v>
      </c>
      <c r="G80" s="81">
        <v>1</v>
      </c>
      <c r="H80" s="81">
        <v>13416</v>
      </c>
      <c r="I80" s="81">
        <v>0</v>
      </c>
      <c r="J80" s="82">
        <v>0</v>
      </c>
      <c r="K80" s="82">
        <v>0</v>
      </c>
      <c r="L80" s="83">
        <v>0</v>
      </c>
    </row>
    <row r="81" spans="1:12" ht="10.5" customHeight="1">
      <c r="A81" s="79">
        <v>79</v>
      </c>
      <c r="B81" s="80" t="s">
        <v>295</v>
      </c>
      <c r="C81" s="81">
        <v>2</v>
      </c>
      <c r="D81" s="81">
        <v>595505</v>
      </c>
      <c r="E81" s="81">
        <v>45</v>
      </c>
      <c r="F81" s="81">
        <v>0</v>
      </c>
      <c r="G81" s="81">
        <v>0</v>
      </c>
      <c r="H81" s="81">
        <v>0</v>
      </c>
      <c r="I81" s="81">
        <v>0</v>
      </c>
      <c r="J81" s="82">
        <v>0</v>
      </c>
      <c r="K81" s="82">
        <v>0</v>
      </c>
      <c r="L81" s="83">
        <v>0</v>
      </c>
    </row>
    <row r="82" spans="1:12" ht="10.5" customHeight="1">
      <c r="A82" s="79">
        <v>80</v>
      </c>
      <c r="B82" s="80" t="s">
        <v>184</v>
      </c>
      <c r="C82" s="81">
        <v>1</v>
      </c>
      <c r="D82" s="81">
        <v>442420</v>
      </c>
      <c r="E82" s="81">
        <v>30</v>
      </c>
      <c r="F82" s="81">
        <v>0</v>
      </c>
      <c r="G82" s="81">
        <v>0</v>
      </c>
      <c r="H82" s="81">
        <v>0</v>
      </c>
      <c r="I82" s="81">
        <v>0</v>
      </c>
      <c r="J82" s="82">
        <v>0</v>
      </c>
      <c r="K82" s="82">
        <v>0</v>
      </c>
      <c r="L82" s="83">
        <v>0</v>
      </c>
    </row>
    <row r="83" spans="1:12" ht="10.5" customHeight="1">
      <c r="A83" s="79">
        <v>81</v>
      </c>
      <c r="B83" s="80" t="s">
        <v>369</v>
      </c>
      <c r="C83" s="81">
        <v>0</v>
      </c>
      <c r="D83" s="81">
        <v>0</v>
      </c>
      <c r="E83" s="81">
        <v>0</v>
      </c>
      <c r="F83" s="81">
        <v>0</v>
      </c>
      <c r="G83" s="81">
        <v>0</v>
      </c>
      <c r="H83" s="81">
        <v>0</v>
      </c>
      <c r="I83" s="81">
        <v>0</v>
      </c>
      <c r="J83" s="82">
        <v>0</v>
      </c>
      <c r="K83" s="82">
        <v>0</v>
      </c>
      <c r="L83" s="83">
        <v>0</v>
      </c>
    </row>
    <row r="84" spans="1:12" ht="10.5" customHeight="1">
      <c r="A84" s="79">
        <v>82</v>
      </c>
      <c r="B84" s="80" t="s">
        <v>155</v>
      </c>
      <c r="C84" s="81">
        <v>0</v>
      </c>
      <c r="D84" s="81">
        <v>0</v>
      </c>
      <c r="E84" s="81">
        <v>0</v>
      </c>
      <c r="F84" s="81">
        <v>0</v>
      </c>
      <c r="G84" s="81">
        <v>0</v>
      </c>
      <c r="H84" s="81">
        <v>0</v>
      </c>
      <c r="I84" s="81">
        <v>0</v>
      </c>
      <c r="J84" s="82">
        <v>30</v>
      </c>
      <c r="K84" s="82">
        <v>0</v>
      </c>
      <c r="L84" s="83">
        <v>0</v>
      </c>
    </row>
    <row r="85" spans="1:12" ht="10.5" customHeight="1">
      <c r="A85" s="79">
        <v>83</v>
      </c>
      <c r="B85" s="80" t="s">
        <v>181</v>
      </c>
      <c r="C85" s="81">
        <v>0</v>
      </c>
      <c r="D85" s="81">
        <v>0</v>
      </c>
      <c r="E85" s="81">
        <v>0</v>
      </c>
      <c r="F85" s="81">
        <v>0</v>
      </c>
      <c r="G85" s="81">
        <v>0</v>
      </c>
      <c r="H85" s="81">
        <v>0</v>
      </c>
      <c r="I85" s="81">
        <v>0</v>
      </c>
      <c r="J85" s="82">
        <v>0</v>
      </c>
      <c r="K85" s="82">
        <v>0</v>
      </c>
      <c r="L85" s="83">
        <v>0</v>
      </c>
    </row>
    <row r="86" spans="1:12" ht="10.5" customHeight="1">
      <c r="A86" s="79">
        <v>84</v>
      </c>
      <c r="B86" s="80" t="s">
        <v>262</v>
      </c>
      <c r="C86" s="81">
        <v>1</v>
      </c>
      <c r="D86" s="81">
        <v>542160</v>
      </c>
      <c r="E86" s="81">
        <v>45</v>
      </c>
      <c r="F86" s="81">
        <v>0</v>
      </c>
      <c r="G86" s="81">
        <v>0</v>
      </c>
      <c r="H86" s="81">
        <v>0</v>
      </c>
      <c r="I86" s="81">
        <v>0</v>
      </c>
      <c r="J86" s="82">
        <v>0</v>
      </c>
      <c r="K86" s="82">
        <v>0</v>
      </c>
      <c r="L86" s="83">
        <v>0</v>
      </c>
    </row>
    <row r="87" spans="1:12" ht="10.5" customHeight="1">
      <c r="A87" s="79">
        <v>85</v>
      </c>
      <c r="B87" s="80" t="s">
        <v>283</v>
      </c>
      <c r="C87" s="81">
        <v>1</v>
      </c>
      <c r="D87" s="81">
        <v>335350</v>
      </c>
      <c r="E87" s="81">
        <v>25</v>
      </c>
      <c r="F87" s="81">
        <v>25</v>
      </c>
      <c r="G87" s="81">
        <v>13</v>
      </c>
      <c r="H87" s="81">
        <v>174382</v>
      </c>
      <c r="I87" s="81">
        <v>0</v>
      </c>
      <c r="J87" s="82">
        <v>0</v>
      </c>
      <c r="K87" s="82">
        <v>0</v>
      </c>
      <c r="L87" s="83">
        <v>0</v>
      </c>
    </row>
    <row r="88" spans="1:12" ht="10.5" customHeight="1">
      <c r="A88" s="79">
        <v>86</v>
      </c>
      <c r="B88" s="80" t="s">
        <v>208</v>
      </c>
      <c r="C88" s="81">
        <v>1</v>
      </c>
      <c r="D88" s="81">
        <v>253368</v>
      </c>
      <c r="E88" s="81">
        <v>18</v>
      </c>
      <c r="F88" s="81">
        <v>18</v>
      </c>
      <c r="G88" s="81">
        <v>0</v>
      </c>
      <c r="H88" s="81">
        <v>0</v>
      </c>
      <c r="I88" s="81">
        <v>0</v>
      </c>
      <c r="J88" s="82">
        <v>0</v>
      </c>
      <c r="K88" s="82">
        <v>0</v>
      </c>
      <c r="L88" s="83">
        <v>0</v>
      </c>
    </row>
    <row r="89" spans="1:12" ht="10.5" customHeight="1">
      <c r="A89" s="79">
        <v>87</v>
      </c>
      <c r="B89" s="80" t="s">
        <v>253</v>
      </c>
      <c r="C89" s="81">
        <v>0</v>
      </c>
      <c r="D89" s="81">
        <v>0</v>
      </c>
      <c r="E89" s="81">
        <v>0</v>
      </c>
      <c r="F89" s="81">
        <v>0</v>
      </c>
      <c r="G89" s="81">
        <v>0</v>
      </c>
      <c r="H89" s="81">
        <v>0</v>
      </c>
      <c r="I89" s="81">
        <v>0</v>
      </c>
      <c r="J89" s="82">
        <v>0</v>
      </c>
      <c r="K89" s="82">
        <v>0</v>
      </c>
      <c r="L89" s="83">
        <v>0</v>
      </c>
    </row>
    <row r="90" spans="1:12" ht="10.5" customHeight="1">
      <c r="A90" s="79">
        <v>88</v>
      </c>
      <c r="B90" s="80" t="s">
        <v>310</v>
      </c>
      <c r="C90" s="81">
        <v>1</v>
      </c>
      <c r="D90" s="81">
        <v>482904</v>
      </c>
      <c r="E90" s="81">
        <v>36</v>
      </c>
      <c r="F90" s="81">
        <v>0</v>
      </c>
      <c r="G90" s="81">
        <v>11</v>
      </c>
      <c r="H90" s="81">
        <v>147553</v>
      </c>
      <c r="I90" s="81">
        <v>0</v>
      </c>
      <c r="J90" s="82">
        <v>0</v>
      </c>
      <c r="K90" s="82">
        <v>0</v>
      </c>
      <c r="L90" s="83">
        <v>0</v>
      </c>
    </row>
    <row r="91" spans="1:12" ht="10.5" customHeight="1">
      <c r="A91" s="79">
        <v>89</v>
      </c>
      <c r="B91" s="80" t="s">
        <v>348</v>
      </c>
      <c r="C91" s="81">
        <v>1</v>
      </c>
      <c r="D91" s="81">
        <v>268280</v>
      </c>
      <c r="E91" s="81">
        <v>20</v>
      </c>
      <c r="F91" s="81">
        <v>0</v>
      </c>
      <c r="G91" s="81">
        <v>0</v>
      </c>
      <c r="H91" s="81">
        <v>0</v>
      </c>
      <c r="I91" s="81">
        <v>1</v>
      </c>
      <c r="J91" s="82">
        <v>30</v>
      </c>
      <c r="K91" s="82">
        <v>244794</v>
      </c>
      <c r="L91" s="83">
        <v>5591</v>
      </c>
    </row>
    <row r="92" spans="1:12" ht="10.5" customHeight="1">
      <c r="A92" s="79">
        <v>90</v>
      </c>
      <c r="B92" s="80" t="s">
        <v>223</v>
      </c>
      <c r="C92" s="81">
        <v>2</v>
      </c>
      <c r="D92" s="81">
        <v>1067531</v>
      </c>
      <c r="E92" s="81">
        <v>80</v>
      </c>
      <c r="F92" s="81">
        <v>0</v>
      </c>
      <c r="G92" s="81">
        <v>0</v>
      </c>
      <c r="H92" s="81">
        <v>0</v>
      </c>
      <c r="I92" s="81">
        <v>0</v>
      </c>
      <c r="J92" s="82">
        <v>0</v>
      </c>
      <c r="K92" s="82">
        <v>0</v>
      </c>
      <c r="L92" s="83">
        <v>0</v>
      </c>
    </row>
    <row r="93" spans="1:12" ht="10.5" customHeight="1">
      <c r="A93" s="79">
        <v>91</v>
      </c>
      <c r="B93" s="80" t="s">
        <v>192</v>
      </c>
      <c r="C93" s="81">
        <v>3</v>
      </c>
      <c r="D93" s="81">
        <v>1073120</v>
      </c>
      <c r="E93" s="81">
        <v>80</v>
      </c>
      <c r="F93" s="81">
        <v>60</v>
      </c>
      <c r="G93" s="81">
        <v>0</v>
      </c>
      <c r="H93" s="81">
        <v>0</v>
      </c>
      <c r="I93" s="81">
        <v>0</v>
      </c>
      <c r="J93" s="82">
        <v>0</v>
      </c>
      <c r="K93" s="82">
        <v>0</v>
      </c>
      <c r="L93" s="83">
        <v>0</v>
      </c>
    </row>
    <row r="94" spans="1:12" ht="10.5" customHeight="1">
      <c r="A94" s="79">
        <v>92</v>
      </c>
      <c r="B94" s="80" t="s">
        <v>407</v>
      </c>
      <c r="C94" s="81">
        <v>1</v>
      </c>
      <c r="D94" s="81">
        <v>536411</v>
      </c>
      <c r="E94" s="81">
        <v>40</v>
      </c>
      <c r="F94" s="81">
        <v>0</v>
      </c>
      <c r="G94" s="81">
        <v>40</v>
      </c>
      <c r="H94" s="81">
        <v>536411</v>
      </c>
      <c r="I94" s="81">
        <v>0</v>
      </c>
      <c r="J94" s="82">
        <v>0</v>
      </c>
      <c r="K94" s="82">
        <v>0</v>
      </c>
      <c r="L94" s="83">
        <v>0</v>
      </c>
    </row>
    <row r="95" spans="1:12" ht="10.5" customHeight="1">
      <c r="A95" s="79">
        <v>93</v>
      </c>
      <c r="B95" s="80" t="s">
        <v>199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1</v>
      </c>
      <c r="J95" s="82">
        <v>20</v>
      </c>
      <c r="K95" s="82">
        <v>0</v>
      </c>
      <c r="L95" s="83">
        <v>2236</v>
      </c>
    </row>
    <row r="96" spans="1:12" ht="10.5" customHeight="1">
      <c r="A96" s="79">
        <v>94</v>
      </c>
      <c r="B96" s="80" t="s">
        <v>475</v>
      </c>
      <c r="C96" s="81">
        <v>2</v>
      </c>
      <c r="D96" s="81">
        <v>631074</v>
      </c>
      <c r="E96" s="81">
        <v>49</v>
      </c>
      <c r="F96" s="81">
        <v>0</v>
      </c>
      <c r="G96" s="81">
        <v>0</v>
      </c>
      <c r="H96" s="81">
        <v>0</v>
      </c>
      <c r="I96" s="81">
        <v>0</v>
      </c>
      <c r="J96" s="82">
        <v>0</v>
      </c>
      <c r="K96" s="82">
        <v>0</v>
      </c>
      <c r="L96" s="83">
        <v>0</v>
      </c>
    </row>
    <row r="97" spans="1:12" ht="10.5" customHeight="1">
      <c r="A97" s="79">
        <v>95</v>
      </c>
      <c r="B97" s="80" t="s">
        <v>431</v>
      </c>
      <c r="C97" s="81">
        <v>1</v>
      </c>
      <c r="D97" s="81">
        <v>278280</v>
      </c>
      <c r="E97" s="81">
        <v>20</v>
      </c>
      <c r="F97" s="81">
        <v>0</v>
      </c>
      <c r="G97" s="81">
        <v>0</v>
      </c>
      <c r="H97" s="81">
        <v>0</v>
      </c>
      <c r="I97" s="81">
        <v>0</v>
      </c>
      <c r="J97" s="82">
        <v>0</v>
      </c>
      <c r="K97" s="82">
        <v>0</v>
      </c>
      <c r="L97" s="83">
        <v>0</v>
      </c>
    </row>
    <row r="98" spans="1:12" ht="10.5" customHeight="1">
      <c r="A98" s="79">
        <v>96</v>
      </c>
      <c r="B98" s="80" t="s">
        <v>360</v>
      </c>
      <c r="C98" s="81">
        <v>1</v>
      </c>
      <c r="D98" s="81">
        <v>553360</v>
      </c>
      <c r="E98" s="81">
        <v>45</v>
      </c>
      <c r="F98" s="81">
        <v>45</v>
      </c>
      <c r="G98" s="81">
        <v>0</v>
      </c>
      <c r="H98" s="81">
        <v>0</v>
      </c>
      <c r="I98" s="81">
        <v>0</v>
      </c>
      <c r="J98" s="82">
        <v>0</v>
      </c>
      <c r="K98" s="82">
        <v>0</v>
      </c>
      <c r="L98" s="83">
        <v>0</v>
      </c>
    </row>
    <row r="99" spans="1:12" ht="10.5" customHeight="1">
      <c r="A99" s="79">
        <v>97</v>
      </c>
      <c r="B99" s="80" t="s">
        <v>125</v>
      </c>
      <c r="C99" s="81">
        <v>2</v>
      </c>
      <c r="D99" s="81">
        <v>804840</v>
      </c>
      <c r="E99" s="81">
        <v>60</v>
      </c>
      <c r="F99" s="81">
        <v>0</v>
      </c>
      <c r="G99" s="81">
        <v>0</v>
      </c>
      <c r="H99" s="81">
        <v>0</v>
      </c>
      <c r="I99" s="81">
        <v>0</v>
      </c>
      <c r="J99" s="82">
        <v>0</v>
      </c>
      <c r="K99" s="82">
        <v>0</v>
      </c>
      <c r="L99" s="83">
        <v>0</v>
      </c>
    </row>
    <row r="100" spans="1:12" ht="10.5" customHeight="1">
      <c r="A100" s="79">
        <v>98</v>
      </c>
      <c r="B100" s="80" t="s">
        <v>112</v>
      </c>
      <c r="C100" s="81">
        <v>1</v>
      </c>
      <c r="D100" s="81">
        <v>378000</v>
      </c>
      <c r="E100" s="81">
        <v>30</v>
      </c>
      <c r="F100" s="81">
        <v>0</v>
      </c>
      <c r="G100" s="81">
        <v>0</v>
      </c>
      <c r="H100" s="81">
        <v>0</v>
      </c>
      <c r="I100" s="81">
        <v>0</v>
      </c>
      <c r="J100" s="82">
        <v>0</v>
      </c>
      <c r="K100" s="82">
        <v>0</v>
      </c>
      <c r="L100" s="83">
        <v>0</v>
      </c>
    </row>
    <row r="101" spans="1:12" ht="10.5" customHeight="1">
      <c r="A101" s="79">
        <v>99</v>
      </c>
      <c r="B101" s="80" t="s">
        <v>296</v>
      </c>
      <c r="C101" s="81">
        <v>1</v>
      </c>
      <c r="D101" s="81">
        <v>419852</v>
      </c>
      <c r="E101" s="81">
        <v>30</v>
      </c>
      <c r="F101" s="81">
        <v>0</v>
      </c>
      <c r="G101" s="81">
        <v>0</v>
      </c>
      <c r="H101" s="81">
        <v>0</v>
      </c>
      <c r="I101" s="81">
        <v>1</v>
      </c>
      <c r="J101" s="82">
        <v>20</v>
      </c>
      <c r="K101" s="82">
        <v>114783</v>
      </c>
      <c r="L101" s="83">
        <v>19356</v>
      </c>
    </row>
    <row r="102" spans="1:12" ht="10.5" customHeight="1">
      <c r="A102" s="79">
        <v>100</v>
      </c>
      <c r="B102" s="80" t="s">
        <v>402</v>
      </c>
      <c r="C102" s="81">
        <v>2</v>
      </c>
      <c r="D102" s="81">
        <v>1055700</v>
      </c>
      <c r="E102" s="81">
        <v>75</v>
      </c>
      <c r="F102" s="81">
        <v>40</v>
      </c>
      <c r="G102" s="81">
        <v>0</v>
      </c>
      <c r="H102" s="81">
        <v>0</v>
      </c>
      <c r="I102" s="81">
        <v>0</v>
      </c>
      <c r="J102" s="82">
        <v>0</v>
      </c>
      <c r="K102" s="82">
        <v>0</v>
      </c>
      <c r="L102" s="83">
        <v>0</v>
      </c>
    </row>
    <row r="103" spans="1:12" ht="10.5" customHeight="1">
      <c r="A103" s="79">
        <v>101</v>
      </c>
      <c r="B103" s="80" t="s">
        <v>268</v>
      </c>
      <c r="C103" s="81">
        <v>0</v>
      </c>
      <c r="D103" s="81"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2">
        <v>0</v>
      </c>
      <c r="K103" s="82">
        <v>0</v>
      </c>
      <c r="L103" s="83">
        <v>0</v>
      </c>
    </row>
    <row r="104" spans="1:12" ht="10.5" customHeight="1">
      <c r="A104" s="79">
        <v>102</v>
      </c>
      <c r="B104" s="80" t="s">
        <v>477</v>
      </c>
      <c r="C104" s="81">
        <v>0</v>
      </c>
      <c r="D104" s="81">
        <v>0</v>
      </c>
      <c r="E104" s="81">
        <v>0</v>
      </c>
      <c r="F104" s="81">
        <v>0</v>
      </c>
      <c r="G104" s="81">
        <v>0</v>
      </c>
      <c r="H104" s="81">
        <v>0</v>
      </c>
      <c r="I104" s="81">
        <v>0</v>
      </c>
      <c r="J104" s="82">
        <v>0</v>
      </c>
      <c r="K104" s="82">
        <v>0</v>
      </c>
      <c r="L104" s="83">
        <v>0</v>
      </c>
    </row>
    <row r="105" spans="1:12" ht="10.5" customHeight="1">
      <c r="A105" s="79">
        <v>103</v>
      </c>
      <c r="B105" s="80" t="s">
        <v>352</v>
      </c>
      <c r="C105" s="81">
        <v>1</v>
      </c>
      <c r="D105" s="81">
        <v>402420</v>
      </c>
      <c r="E105" s="81">
        <v>30</v>
      </c>
      <c r="F105" s="81">
        <v>0</v>
      </c>
      <c r="G105" s="81">
        <v>0</v>
      </c>
      <c r="H105" s="81">
        <v>0</v>
      </c>
      <c r="I105" s="81">
        <v>0</v>
      </c>
      <c r="J105" s="82">
        <v>0</v>
      </c>
      <c r="K105" s="82">
        <v>0</v>
      </c>
      <c r="L105" s="83">
        <v>0</v>
      </c>
    </row>
    <row r="106" spans="1:12" ht="10.5" customHeight="1">
      <c r="A106" s="79">
        <v>104</v>
      </c>
      <c r="B106" s="80" t="s">
        <v>435</v>
      </c>
      <c r="C106" s="81">
        <v>1</v>
      </c>
      <c r="D106" s="81">
        <v>335350</v>
      </c>
      <c r="E106" s="81">
        <v>25</v>
      </c>
      <c r="F106" s="81">
        <v>0</v>
      </c>
      <c r="G106" s="81">
        <v>0</v>
      </c>
      <c r="H106" s="81">
        <v>0</v>
      </c>
      <c r="I106" s="81">
        <v>0</v>
      </c>
      <c r="J106" s="82">
        <v>0</v>
      </c>
      <c r="K106" s="82">
        <v>0</v>
      </c>
      <c r="L106" s="83">
        <v>0</v>
      </c>
    </row>
    <row r="107" spans="1:12" ht="10.5" customHeight="1">
      <c r="A107" s="79">
        <v>105</v>
      </c>
      <c r="B107" s="80" t="s">
        <v>264</v>
      </c>
      <c r="C107" s="81">
        <v>0</v>
      </c>
      <c r="D107" s="81">
        <v>0</v>
      </c>
      <c r="E107" s="81">
        <v>0</v>
      </c>
      <c r="F107" s="81">
        <v>0</v>
      </c>
      <c r="G107" s="81">
        <v>0</v>
      </c>
      <c r="H107" s="81">
        <v>0</v>
      </c>
      <c r="I107" s="81">
        <v>0</v>
      </c>
      <c r="J107" s="82">
        <v>0</v>
      </c>
      <c r="K107" s="82">
        <v>0</v>
      </c>
      <c r="L107" s="83">
        <v>0</v>
      </c>
    </row>
    <row r="108" spans="1:12" ht="10.5" customHeight="1">
      <c r="A108" s="79">
        <v>106</v>
      </c>
      <c r="B108" s="80" t="s">
        <v>446</v>
      </c>
      <c r="C108" s="81">
        <v>1</v>
      </c>
      <c r="D108" s="81">
        <v>230555</v>
      </c>
      <c r="E108" s="81">
        <v>15</v>
      </c>
      <c r="F108" s="81">
        <v>0</v>
      </c>
      <c r="G108" s="81">
        <v>0</v>
      </c>
      <c r="H108" s="81">
        <v>0</v>
      </c>
      <c r="I108" s="81">
        <v>0</v>
      </c>
      <c r="J108" s="82">
        <v>0</v>
      </c>
      <c r="K108" s="82">
        <v>0</v>
      </c>
      <c r="L108" s="83">
        <v>0</v>
      </c>
    </row>
    <row r="109" spans="1:12" ht="10.5" customHeight="1">
      <c r="A109" s="79">
        <v>107</v>
      </c>
      <c r="B109" s="80" t="s">
        <v>470</v>
      </c>
      <c r="C109" s="81">
        <v>0</v>
      </c>
      <c r="D109" s="81">
        <v>0</v>
      </c>
      <c r="E109" s="81">
        <v>0</v>
      </c>
      <c r="F109" s="81">
        <v>0</v>
      </c>
      <c r="G109" s="81">
        <v>0</v>
      </c>
      <c r="H109" s="81">
        <v>0</v>
      </c>
      <c r="I109" s="81">
        <v>0</v>
      </c>
      <c r="J109" s="82">
        <v>0</v>
      </c>
      <c r="K109" s="82">
        <v>0</v>
      </c>
      <c r="L109" s="83">
        <v>0</v>
      </c>
    </row>
    <row r="110" spans="1:12" ht="10.5" customHeight="1">
      <c r="A110" s="79">
        <v>108</v>
      </c>
      <c r="B110" s="80" t="s">
        <v>303</v>
      </c>
      <c r="C110" s="81">
        <v>2</v>
      </c>
      <c r="D110" s="81">
        <v>924300</v>
      </c>
      <c r="E110" s="81">
        <v>70</v>
      </c>
      <c r="F110" s="81">
        <v>0</v>
      </c>
      <c r="G110" s="81">
        <v>0</v>
      </c>
      <c r="H110" s="81">
        <v>0</v>
      </c>
      <c r="I110" s="81">
        <v>0</v>
      </c>
      <c r="J110" s="82">
        <v>0</v>
      </c>
      <c r="K110" s="82">
        <v>0</v>
      </c>
      <c r="L110" s="83">
        <v>0</v>
      </c>
    </row>
    <row r="111" spans="1:12" ht="10.5" customHeight="1">
      <c r="A111" s="79">
        <v>109</v>
      </c>
      <c r="B111" s="80" t="s">
        <v>233</v>
      </c>
      <c r="C111" s="81">
        <v>1</v>
      </c>
      <c r="D111" s="81">
        <v>333658</v>
      </c>
      <c r="E111" s="81">
        <v>25</v>
      </c>
      <c r="F111" s="81">
        <v>0</v>
      </c>
      <c r="G111" s="81">
        <v>0</v>
      </c>
      <c r="H111" s="81">
        <v>0</v>
      </c>
      <c r="I111" s="81">
        <v>0</v>
      </c>
      <c r="J111" s="82">
        <v>0</v>
      </c>
      <c r="K111" s="82">
        <v>0</v>
      </c>
      <c r="L111" s="83">
        <v>0</v>
      </c>
    </row>
    <row r="112" spans="1:12" ht="10.5" customHeight="1">
      <c r="A112" s="79">
        <v>110</v>
      </c>
      <c r="B112" s="80" t="s">
        <v>293</v>
      </c>
      <c r="C112" s="81">
        <v>1</v>
      </c>
      <c r="D112" s="81">
        <v>603630</v>
      </c>
      <c r="E112" s="81">
        <v>45</v>
      </c>
      <c r="F112" s="81">
        <v>0</v>
      </c>
      <c r="G112" s="81">
        <v>0</v>
      </c>
      <c r="H112" s="81">
        <v>0</v>
      </c>
      <c r="I112" s="81">
        <v>0</v>
      </c>
      <c r="J112" s="82">
        <v>0</v>
      </c>
      <c r="K112" s="82">
        <v>0</v>
      </c>
      <c r="L112" s="83">
        <v>0</v>
      </c>
    </row>
    <row r="113" spans="1:12" ht="10.5" customHeight="1">
      <c r="A113" s="79">
        <v>111</v>
      </c>
      <c r="B113" s="80" t="s">
        <v>476</v>
      </c>
      <c r="C113" s="81">
        <v>1</v>
      </c>
      <c r="D113" s="81">
        <v>295083</v>
      </c>
      <c r="E113" s="81">
        <v>22</v>
      </c>
      <c r="F113" s="81">
        <v>22</v>
      </c>
      <c r="G113" s="81">
        <v>0</v>
      </c>
      <c r="H113" s="81">
        <v>0</v>
      </c>
      <c r="I113" s="81">
        <v>0</v>
      </c>
      <c r="J113" s="82">
        <v>0</v>
      </c>
      <c r="K113" s="82">
        <v>0</v>
      </c>
      <c r="L113" s="83">
        <v>0</v>
      </c>
    </row>
    <row r="114" spans="1:12" ht="10.5" customHeight="1">
      <c r="A114" s="79">
        <v>112</v>
      </c>
      <c r="B114" s="80" t="s">
        <v>324</v>
      </c>
      <c r="C114" s="81">
        <v>3</v>
      </c>
      <c r="D114" s="81">
        <v>1254090</v>
      </c>
      <c r="E114" s="81">
        <v>85</v>
      </c>
      <c r="F114" s="81">
        <v>0</v>
      </c>
      <c r="G114" s="81">
        <v>0</v>
      </c>
      <c r="H114" s="81">
        <v>0</v>
      </c>
      <c r="I114" s="81">
        <v>0</v>
      </c>
      <c r="J114" s="82">
        <v>0</v>
      </c>
      <c r="K114" s="82">
        <v>0</v>
      </c>
      <c r="L114" s="83">
        <v>0</v>
      </c>
    </row>
    <row r="115" spans="1:12" ht="10.5" customHeight="1">
      <c r="A115" s="79">
        <v>113</v>
      </c>
      <c r="B115" s="80" t="s">
        <v>400</v>
      </c>
      <c r="C115" s="81">
        <v>8</v>
      </c>
      <c r="D115" s="81">
        <v>3638828</v>
      </c>
      <c r="E115" s="81">
        <v>241</v>
      </c>
      <c r="F115" s="81">
        <v>90</v>
      </c>
      <c r="G115" s="81">
        <v>0</v>
      </c>
      <c r="H115" s="81">
        <v>0</v>
      </c>
      <c r="I115" s="81">
        <v>1</v>
      </c>
      <c r="J115" s="82">
        <v>35</v>
      </c>
      <c r="K115" s="82">
        <v>267034</v>
      </c>
      <c r="L115" s="83">
        <v>66058</v>
      </c>
    </row>
    <row r="116" spans="1:12" ht="10.5" customHeight="1">
      <c r="A116" s="79">
        <v>114</v>
      </c>
      <c r="B116" s="80" t="s">
        <v>474</v>
      </c>
      <c r="C116" s="81">
        <v>1</v>
      </c>
      <c r="D116" s="81">
        <v>419843</v>
      </c>
      <c r="E116" s="81">
        <v>40</v>
      </c>
      <c r="F116" s="81">
        <v>0</v>
      </c>
      <c r="G116" s="81">
        <v>0</v>
      </c>
      <c r="H116" s="81">
        <v>0</v>
      </c>
      <c r="I116" s="81">
        <v>0</v>
      </c>
      <c r="J116" s="82">
        <v>0</v>
      </c>
      <c r="K116" s="82">
        <v>0</v>
      </c>
      <c r="L116" s="83">
        <v>0</v>
      </c>
    </row>
    <row r="117" spans="1:12" ht="10.5" customHeight="1">
      <c r="A117" s="79">
        <v>115</v>
      </c>
      <c r="B117" s="80" t="s">
        <v>292</v>
      </c>
      <c r="C117" s="81">
        <v>1</v>
      </c>
      <c r="D117" s="81">
        <v>426720</v>
      </c>
      <c r="E117" s="81">
        <v>30</v>
      </c>
      <c r="F117" s="81">
        <v>0</v>
      </c>
      <c r="G117" s="81">
        <v>0</v>
      </c>
      <c r="H117" s="81">
        <v>0</v>
      </c>
      <c r="I117" s="81">
        <v>0</v>
      </c>
      <c r="J117" s="82">
        <v>0</v>
      </c>
      <c r="K117" s="82">
        <v>0</v>
      </c>
      <c r="L117" s="83">
        <v>0</v>
      </c>
    </row>
    <row r="118" spans="1:12" ht="10.5" customHeight="1">
      <c r="A118" s="79">
        <v>116</v>
      </c>
      <c r="B118" s="80" t="s">
        <v>190</v>
      </c>
      <c r="C118" s="81">
        <v>2</v>
      </c>
      <c r="D118" s="81">
        <v>737770</v>
      </c>
      <c r="E118" s="81">
        <v>67</v>
      </c>
      <c r="F118" s="81">
        <v>38</v>
      </c>
      <c r="G118" s="81">
        <v>2</v>
      </c>
      <c r="H118" s="81">
        <v>13413</v>
      </c>
      <c r="I118" s="81">
        <v>0</v>
      </c>
      <c r="J118" s="82">
        <v>0</v>
      </c>
      <c r="K118" s="82">
        <v>0</v>
      </c>
      <c r="L118" s="83">
        <v>0</v>
      </c>
    </row>
    <row r="119" spans="1:12" ht="10.5" customHeight="1">
      <c r="A119" s="79">
        <v>117</v>
      </c>
      <c r="B119" s="80" t="s">
        <v>196</v>
      </c>
      <c r="C119" s="81">
        <v>2</v>
      </c>
      <c r="D119" s="81">
        <v>1113120</v>
      </c>
      <c r="E119" s="81">
        <v>80</v>
      </c>
      <c r="F119" s="81">
        <v>0</v>
      </c>
      <c r="G119" s="81">
        <v>0</v>
      </c>
      <c r="H119" s="81">
        <v>3353</v>
      </c>
      <c r="I119" s="81">
        <v>0</v>
      </c>
      <c r="J119" s="82">
        <v>0</v>
      </c>
      <c r="K119" s="82">
        <v>0</v>
      </c>
      <c r="L119" s="83">
        <v>0</v>
      </c>
    </row>
    <row r="120" spans="1:12" ht="10.5" customHeight="1">
      <c r="A120" s="79">
        <v>118</v>
      </c>
      <c r="B120" s="80" t="s">
        <v>420</v>
      </c>
      <c r="C120" s="81">
        <v>3</v>
      </c>
      <c r="D120" s="81">
        <v>1372260</v>
      </c>
      <c r="E120" s="81">
        <v>90</v>
      </c>
      <c r="F120" s="81">
        <v>0</v>
      </c>
      <c r="G120" s="81">
        <v>0</v>
      </c>
      <c r="H120" s="81">
        <v>0</v>
      </c>
      <c r="I120" s="81">
        <v>0</v>
      </c>
      <c r="J120" s="82">
        <v>0</v>
      </c>
      <c r="K120" s="82">
        <v>0</v>
      </c>
      <c r="L120" s="83">
        <v>0</v>
      </c>
    </row>
    <row r="121" spans="1:12" ht="10.5" customHeight="1">
      <c r="A121" s="79">
        <v>119</v>
      </c>
      <c r="B121" s="80" t="s">
        <v>175</v>
      </c>
      <c r="C121" s="81">
        <v>1</v>
      </c>
      <c r="D121" s="81">
        <v>402420</v>
      </c>
      <c r="E121" s="81">
        <v>30</v>
      </c>
      <c r="F121" s="81">
        <v>0</v>
      </c>
      <c r="G121" s="81">
        <v>0</v>
      </c>
      <c r="H121" s="81">
        <v>0</v>
      </c>
      <c r="I121" s="81">
        <v>0</v>
      </c>
      <c r="J121" s="82">
        <v>0</v>
      </c>
      <c r="K121" s="82">
        <v>0</v>
      </c>
      <c r="L121" s="83">
        <v>0</v>
      </c>
    </row>
    <row r="122" spans="1:12" ht="10.5" customHeight="1">
      <c r="A122" s="79">
        <v>120</v>
      </c>
      <c r="B122" s="80" t="s">
        <v>205</v>
      </c>
      <c r="C122" s="81">
        <v>3</v>
      </c>
      <c r="D122" s="81">
        <v>1125368</v>
      </c>
      <c r="E122" s="81">
        <v>80</v>
      </c>
      <c r="F122" s="81">
        <v>0</v>
      </c>
      <c r="G122" s="81">
        <v>17</v>
      </c>
      <c r="H122" s="81">
        <v>239135</v>
      </c>
      <c r="I122" s="81">
        <v>0</v>
      </c>
      <c r="J122" s="82">
        <v>0</v>
      </c>
      <c r="K122" s="82">
        <v>0</v>
      </c>
      <c r="L122" s="83">
        <v>0</v>
      </c>
    </row>
    <row r="123" spans="1:12" ht="10.5" customHeight="1">
      <c r="A123" s="79">
        <v>121</v>
      </c>
      <c r="B123" s="80" t="s">
        <v>460</v>
      </c>
      <c r="C123" s="81">
        <v>2</v>
      </c>
      <c r="D123" s="81">
        <v>1732279</v>
      </c>
      <c r="E123" s="81">
        <v>135</v>
      </c>
      <c r="F123" s="81">
        <v>0</v>
      </c>
      <c r="G123" s="81">
        <v>0</v>
      </c>
      <c r="H123" s="81">
        <v>0</v>
      </c>
      <c r="I123" s="81">
        <v>0</v>
      </c>
      <c r="J123" s="82">
        <v>0</v>
      </c>
      <c r="K123" s="82">
        <v>0</v>
      </c>
      <c r="L123" s="83">
        <v>0</v>
      </c>
    </row>
    <row r="124" spans="1:12" ht="10.5" customHeight="1">
      <c r="A124" s="79">
        <v>122</v>
      </c>
      <c r="B124" s="80" t="s">
        <v>210</v>
      </c>
      <c r="C124" s="81">
        <v>1</v>
      </c>
      <c r="D124" s="81">
        <v>697393</v>
      </c>
      <c r="E124" s="81">
        <v>52</v>
      </c>
      <c r="F124" s="81">
        <v>0</v>
      </c>
      <c r="G124" s="81">
        <v>19</v>
      </c>
      <c r="H124" s="81">
        <v>212370</v>
      </c>
      <c r="I124" s="81">
        <v>0</v>
      </c>
      <c r="J124" s="82">
        <v>0</v>
      </c>
      <c r="K124" s="82">
        <v>0</v>
      </c>
      <c r="L124" s="83">
        <v>0</v>
      </c>
    </row>
    <row r="125" spans="1:12" ht="10.5" customHeight="1">
      <c r="A125" s="79">
        <v>123</v>
      </c>
      <c r="B125" s="80" t="s">
        <v>100</v>
      </c>
      <c r="C125" s="81">
        <v>3</v>
      </c>
      <c r="D125" s="81">
        <v>1201771</v>
      </c>
      <c r="E125" s="81">
        <v>89</v>
      </c>
      <c r="F125" s="81">
        <v>0</v>
      </c>
      <c r="G125" s="81">
        <v>0</v>
      </c>
      <c r="H125" s="81">
        <v>0</v>
      </c>
      <c r="I125" s="81">
        <v>0</v>
      </c>
      <c r="J125" s="82">
        <v>0</v>
      </c>
      <c r="K125" s="82">
        <v>0</v>
      </c>
      <c r="L125" s="83">
        <v>0</v>
      </c>
    </row>
    <row r="126" spans="1:12" ht="10.5" customHeight="1">
      <c r="A126" s="79">
        <v>124</v>
      </c>
      <c r="B126" s="80" t="s">
        <v>430</v>
      </c>
      <c r="C126" s="81">
        <v>1</v>
      </c>
      <c r="D126" s="81">
        <v>1023468</v>
      </c>
      <c r="E126" s="81">
        <v>90</v>
      </c>
      <c r="F126" s="81">
        <v>0</v>
      </c>
      <c r="G126" s="81">
        <v>0</v>
      </c>
      <c r="H126" s="81">
        <v>16361</v>
      </c>
      <c r="I126" s="81">
        <v>0</v>
      </c>
      <c r="J126" s="82">
        <v>0</v>
      </c>
      <c r="K126" s="82">
        <v>0</v>
      </c>
      <c r="L126" s="83">
        <v>0</v>
      </c>
    </row>
    <row r="127" spans="1:12" ht="10.5" customHeight="1">
      <c r="A127" s="79">
        <v>125</v>
      </c>
      <c r="B127" s="80" t="s">
        <v>170</v>
      </c>
      <c r="C127" s="81">
        <v>5</v>
      </c>
      <c r="D127" s="81">
        <v>2186358</v>
      </c>
      <c r="E127" s="81">
        <v>164</v>
      </c>
      <c r="F127" s="81">
        <v>30</v>
      </c>
      <c r="G127" s="81">
        <v>5</v>
      </c>
      <c r="H127" s="81">
        <v>90540</v>
      </c>
      <c r="I127" s="81">
        <v>1</v>
      </c>
      <c r="J127" s="82">
        <v>29</v>
      </c>
      <c r="K127" s="82">
        <v>220400</v>
      </c>
      <c r="L127" s="83">
        <v>27152</v>
      </c>
    </row>
    <row r="128" spans="1:12" ht="10.5" customHeight="1">
      <c r="A128" s="79">
        <v>126</v>
      </c>
      <c r="B128" s="80" t="s">
        <v>127</v>
      </c>
      <c r="C128" s="81">
        <v>2</v>
      </c>
      <c r="D128" s="81">
        <v>670700</v>
      </c>
      <c r="E128" s="81">
        <v>50</v>
      </c>
      <c r="F128" s="81">
        <v>0</v>
      </c>
      <c r="G128" s="81">
        <v>0</v>
      </c>
      <c r="H128" s="81">
        <v>0</v>
      </c>
      <c r="I128" s="81">
        <v>0</v>
      </c>
      <c r="J128" s="82">
        <v>0</v>
      </c>
      <c r="K128" s="82">
        <v>0</v>
      </c>
      <c r="L128" s="83">
        <v>0</v>
      </c>
    </row>
    <row r="129" spans="1:12" ht="10.5" customHeight="1">
      <c r="A129" s="79">
        <v>127</v>
      </c>
      <c r="B129" s="80" t="s">
        <v>416</v>
      </c>
      <c r="C129" s="81">
        <v>3</v>
      </c>
      <c r="D129" s="81">
        <v>969907</v>
      </c>
      <c r="E129" s="81">
        <v>80</v>
      </c>
      <c r="F129" s="81">
        <v>0</v>
      </c>
      <c r="G129" s="81">
        <v>0</v>
      </c>
      <c r="H129" s="81">
        <v>0</v>
      </c>
      <c r="I129" s="81">
        <v>0</v>
      </c>
      <c r="J129" s="82">
        <v>0</v>
      </c>
      <c r="K129" s="82">
        <v>0</v>
      </c>
      <c r="L129" s="83">
        <v>0</v>
      </c>
    </row>
    <row r="130" spans="1:12" ht="10.5" customHeight="1">
      <c r="A130" s="79">
        <v>128</v>
      </c>
      <c r="B130" s="80" t="s">
        <v>375</v>
      </c>
      <c r="C130" s="81">
        <v>1</v>
      </c>
      <c r="D130" s="81">
        <v>602854</v>
      </c>
      <c r="E130" s="81">
        <v>78</v>
      </c>
      <c r="F130" s="81">
        <v>0</v>
      </c>
      <c r="G130" s="81">
        <v>0</v>
      </c>
      <c r="H130" s="81">
        <v>0</v>
      </c>
      <c r="I130" s="81">
        <v>0</v>
      </c>
      <c r="J130" s="82">
        <v>0</v>
      </c>
      <c r="K130" s="82">
        <v>0</v>
      </c>
      <c r="L130" s="83">
        <v>0</v>
      </c>
    </row>
    <row r="131" spans="1:12" ht="10.5" customHeight="1">
      <c r="A131" s="79">
        <v>129</v>
      </c>
      <c r="B131" s="80" t="s">
        <v>145</v>
      </c>
      <c r="C131" s="81">
        <v>1</v>
      </c>
      <c r="D131" s="81">
        <v>340350</v>
      </c>
      <c r="E131" s="81">
        <v>25</v>
      </c>
      <c r="F131" s="81">
        <v>0</v>
      </c>
      <c r="G131" s="81">
        <v>0</v>
      </c>
      <c r="H131" s="81">
        <v>0</v>
      </c>
      <c r="I131" s="81">
        <v>0</v>
      </c>
      <c r="J131" s="82">
        <v>0</v>
      </c>
      <c r="K131" s="82">
        <v>0</v>
      </c>
      <c r="L131" s="83">
        <v>0</v>
      </c>
    </row>
    <row r="132" spans="1:12" ht="10.5" customHeight="1">
      <c r="A132" s="79">
        <v>130</v>
      </c>
      <c r="B132" s="80" t="s">
        <v>133</v>
      </c>
      <c r="C132" s="81">
        <v>2</v>
      </c>
      <c r="D132" s="81">
        <v>804840</v>
      </c>
      <c r="E132" s="81">
        <v>60</v>
      </c>
      <c r="F132" s="81">
        <v>0</v>
      </c>
      <c r="G132" s="81">
        <v>0</v>
      </c>
      <c r="H132" s="81">
        <v>0</v>
      </c>
      <c r="I132" s="81">
        <v>0</v>
      </c>
      <c r="J132" s="82">
        <v>0</v>
      </c>
      <c r="K132" s="82">
        <v>0</v>
      </c>
      <c r="L132" s="83">
        <v>0</v>
      </c>
    </row>
    <row r="133" spans="1:12" ht="10.5" customHeight="1">
      <c r="A133" s="79">
        <v>131</v>
      </c>
      <c r="B133" s="80" t="s">
        <v>395</v>
      </c>
      <c r="C133" s="81">
        <v>1</v>
      </c>
      <c r="D133" s="81">
        <v>402420</v>
      </c>
      <c r="E133" s="81">
        <v>30</v>
      </c>
      <c r="F133" s="81">
        <v>30</v>
      </c>
      <c r="G133" s="81">
        <v>0</v>
      </c>
      <c r="H133" s="81">
        <v>0</v>
      </c>
      <c r="I133" s="81">
        <v>0</v>
      </c>
      <c r="J133" s="82">
        <v>0</v>
      </c>
      <c r="K133" s="82">
        <v>0</v>
      </c>
      <c r="L133" s="83">
        <v>0</v>
      </c>
    </row>
    <row r="134" spans="1:12" ht="10.5" customHeight="1">
      <c r="A134" s="79">
        <v>132</v>
      </c>
      <c r="B134" s="80" t="s">
        <v>126</v>
      </c>
      <c r="C134" s="81">
        <v>1</v>
      </c>
      <c r="D134" s="81">
        <v>830484</v>
      </c>
      <c r="E134" s="81">
        <v>59</v>
      </c>
      <c r="F134" s="81">
        <v>0</v>
      </c>
      <c r="G134" s="81">
        <v>0</v>
      </c>
      <c r="H134" s="81">
        <v>0</v>
      </c>
      <c r="I134" s="81">
        <v>0</v>
      </c>
      <c r="J134" s="82">
        <v>0</v>
      </c>
      <c r="K134" s="82">
        <v>0</v>
      </c>
      <c r="L134" s="83">
        <v>0</v>
      </c>
    </row>
    <row r="135" spans="1:12" ht="10.5" customHeight="1">
      <c r="A135" s="79">
        <v>133</v>
      </c>
      <c r="B135" s="80" t="s">
        <v>461</v>
      </c>
      <c r="C135" s="81">
        <v>1</v>
      </c>
      <c r="D135" s="81">
        <v>402420</v>
      </c>
      <c r="E135" s="81">
        <v>30</v>
      </c>
      <c r="F135" s="81">
        <v>0</v>
      </c>
      <c r="G135" s="81">
        <v>0</v>
      </c>
      <c r="H135" s="81">
        <v>0</v>
      </c>
      <c r="I135" s="81">
        <v>0</v>
      </c>
      <c r="J135" s="82">
        <v>0</v>
      </c>
      <c r="K135" s="82">
        <v>0</v>
      </c>
      <c r="L135" s="83">
        <v>0</v>
      </c>
    </row>
    <row r="136" spans="1:12" ht="10.5" customHeight="1">
      <c r="A136" s="79">
        <v>134</v>
      </c>
      <c r="B136" s="80" t="s">
        <v>149</v>
      </c>
      <c r="C136" s="81">
        <v>2</v>
      </c>
      <c r="D136" s="81">
        <v>670698</v>
      </c>
      <c r="E136" s="81">
        <v>50</v>
      </c>
      <c r="F136" s="81">
        <v>0</v>
      </c>
      <c r="G136" s="81">
        <v>0</v>
      </c>
      <c r="H136" s="81">
        <v>0</v>
      </c>
      <c r="I136" s="81">
        <v>0</v>
      </c>
      <c r="J136" s="82">
        <v>0</v>
      </c>
      <c r="K136" s="82">
        <v>0</v>
      </c>
      <c r="L136" s="83">
        <v>0</v>
      </c>
    </row>
    <row r="137" spans="1:12" ht="10.5" customHeight="1">
      <c r="A137" s="79">
        <v>135</v>
      </c>
      <c r="B137" s="80" t="s">
        <v>284</v>
      </c>
      <c r="C137" s="81">
        <v>12</v>
      </c>
      <c r="D137" s="81">
        <v>5867155</v>
      </c>
      <c r="E137" s="81">
        <v>444</v>
      </c>
      <c r="F137" s="81">
        <v>0</v>
      </c>
      <c r="G137" s="81">
        <v>0</v>
      </c>
      <c r="H137" s="81">
        <v>0</v>
      </c>
      <c r="I137" s="81">
        <v>1</v>
      </c>
      <c r="J137" s="82">
        <v>25</v>
      </c>
      <c r="K137" s="82">
        <v>291703</v>
      </c>
      <c r="L137" s="83">
        <v>138909</v>
      </c>
    </row>
    <row r="138" spans="1:12" ht="10.5" customHeight="1">
      <c r="A138" s="79">
        <v>136</v>
      </c>
      <c r="B138" s="80" t="s">
        <v>123</v>
      </c>
      <c r="C138" s="81">
        <v>1</v>
      </c>
      <c r="D138" s="81">
        <v>494490</v>
      </c>
      <c r="E138" s="81">
        <v>35</v>
      </c>
      <c r="F138" s="81">
        <v>0</v>
      </c>
      <c r="G138" s="81">
        <v>0</v>
      </c>
      <c r="H138" s="81">
        <v>0</v>
      </c>
      <c r="I138" s="81">
        <v>0</v>
      </c>
      <c r="J138" s="82">
        <v>0</v>
      </c>
      <c r="K138" s="82">
        <v>0</v>
      </c>
      <c r="L138" s="83">
        <v>0</v>
      </c>
    </row>
    <row r="139" spans="1:12" ht="10.5" customHeight="1">
      <c r="A139" s="79">
        <v>137</v>
      </c>
      <c r="B139" s="80" t="s">
        <v>451</v>
      </c>
      <c r="C139" s="81">
        <v>2</v>
      </c>
      <c r="D139" s="81">
        <v>838366</v>
      </c>
      <c r="E139" s="81">
        <v>60</v>
      </c>
      <c r="F139" s="81">
        <v>0</v>
      </c>
      <c r="G139" s="81">
        <v>0</v>
      </c>
      <c r="H139" s="81">
        <v>0</v>
      </c>
      <c r="I139" s="81">
        <v>0</v>
      </c>
      <c r="J139" s="82">
        <v>0</v>
      </c>
      <c r="K139" s="82">
        <v>0</v>
      </c>
      <c r="L139" s="83">
        <v>0</v>
      </c>
    </row>
    <row r="140" spans="1:12" ht="10.5" customHeight="1">
      <c r="A140" s="79">
        <v>138</v>
      </c>
      <c r="B140" s="80" t="s">
        <v>101</v>
      </c>
      <c r="C140" s="81">
        <v>0</v>
      </c>
      <c r="D140" s="81">
        <v>0</v>
      </c>
      <c r="E140" s="81">
        <v>0</v>
      </c>
      <c r="F140" s="81">
        <v>0</v>
      </c>
      <c r="G140" s="81">
        <v>0</v>
      </c>
      <c r="H140" s="81">
        <v>0</v>
      </c>
      <c r="I140" s="81">
        <v>0</v>
      </c>
      <c r="J140" s="82">
        <v>30</v>
      </c>
      <c r="K140" s="82">
        <v>0</v>
      </c>
      <c r="L140" s="83">
        <v>0</v>
      </c>
    </row>
    <row r="141" spans="1:12" ht="10.5" customHeight="1">
      <c r="A141" s="79">
        <v>139</v>
      </c>
      <c r="B141" s="80" t="s">
        <v>436</v>
      </c>
      <c r="C141" s="81">
        <v>1</v>
      </c>
      <c r="D141" s="81">
        <v>402420</v>
      </c>
      <c r="E141" s="81">
        <v>30</v>
      </c>
      <c r="F141" s="81">
        <v>30</v>
      </c>
      <c r="G141" s="81">
        <v>0</v>
      </c>
      <c r="H141" s="81">
        <v>0</v>
      </c>
      <c r="I141" s="81">
        <v>0</v>
      </c>
      <c r="J141" s="82">
        <v>0</v>
      </c>
      <c r="K141" s="82">
        <v>0</v>
      </c>
      <c r="L141" s="83">
        <v>0</v>
      </c>
    </row>
    <row r="142" spans="1:12" ht="10.5" customHeight="1">
      <c r="A142" s="79">
        <v>140</v>
      </c>
      <c r="B142" s="80" t="s">
        <v>365</v>
      </c>
      <c r="C142" s="81">
        <v>2</v>
      </c>
      <c r="D142" s="81">
        <v>737621</v>
      </c>
      <c r="E142" s="81">
        <v>55</v>
      </c>
      <c r="F142" s="81">
        <v>0</v>
      </c>
      <c r="G142" s="81">
        <v>0</v>
      </c>
      <c r="H142" s="81">
        <v>0</v>
      </c>
      <c r="I142" s="81">
        <v>0</v>
      </c>
      <c r="J142" s="82">
        <v>0</v>
      </c>
      <c r="K142" s="82">
        <v>0</v>
      </c>
      <c r="L142" s="83">
        <v>0</v>
      </c>
    </row>
    <row r="143" spans="1:12" ht="10.5" customHeight="1">
      <c r="A143" s="79">
        <v>141</v>
      </c>
      <c r="B143" s="80" t="s">
        <v>381</v>
      </c>
      <c r="C143" s="81">
        <v>1</v>
      </c>
      <c r="D143" s="81">
        <v>684995</v>
      </c>
      <c r="E143" s="81">
        <v>40</v>
      </c>
      <c r="F143" s="81">
        <v>0</v>
      </c>
      <c r="G143" s="81">
        <v>30</v>
      </c>
      <c r="H143" s="81">
        <v>513745</v>
      </c>
      <c r="I143" s="81">
        <v>0</v>
      </c>
      <c r="J143" s="82">
        <v>0</v>
      </c>
      <c r="K143" s="82">
        <v>0</v>
      </c>
      <c r="L143" s="83">
        <v>0</v>
      </c>
    </row>
    <row r="144" spans="1:12" ht="10.5" customHeight="1">
      <c r="A144" s="79">
        <v>142</v>
      </c>
      <c r="B144" s="80" t="s">
        <v>318</v>
      </c>
      <c r="C144" s="81">
        <v>2</v>
      </c>
      <c r="D144" s="81">
        <v>836840</v>
      </c>
      <c r="E144" s="81">
        <v>60</v>
      </c>
      <c r="F144" s="81">
        <v>30</v>
      </c>
      <c r="G144" s="81">
        <v>0</v>
      </c>
      <c r="H144" s="81">
        <v>0</v>
      </c>
      <c r="I144" s="81">
        <v>0</v>
      </c>
      <c r="J144" s="82">
        <v>0</v>
      </c>
      <c r="K144" s="82">
        <v>0</v>
      </c>
      <c r="L144" s="83">
        <v>0</v>
      </c>
    </row>
    <row r="145" spans="1:12" ht="10.5" customHeight="1">
      <c r="A145" s="79">
        <v>143</v>
      </c>
      <c r="B145" s="80" t="s">
        <v>144</v>
      </c>
      <c r="C145" s="81">
        <v>1</v>
      </c>
      <c r="D145" s="81">
        <v>268280</v>
      </c>
      <c r="E145" s="81">
        <v>20</v>
      </c>
      <c r="F145" s="81">
        <v>0</v>
      </c>
      <c r="G145" s="81">
        <v>0</v>
      </c>
      <c r="H145" s="81">
        <v>0</v>
      </c>
      <c r="I145" s="81">
        <v>0</v>
      </c>
      <c r="J145" s="82">
        <v>0</v>
      </c>
      <c r="K145" s="82">
        <v>0</v>
      </c>
      <c r="L145" s="83">
        <v>0</v>
      </c>
    </row>
    <row r="146" spans="1:12" ht="10.5" customHeight="1">
      <c r="A146" s="79">
        <v>144</v>
      </c>
      <c r="B146" s="80" t="s">
        <v>247</v>
      </c>
      <c r="C146" s="81">
        <v>1</v>
      </c>
      <c r="D146" s="81">
        <v>402420</v>
      </c>
      <c r="E146" s="81">
        <v>30</v>
      </c>
      <c r="F146" s="81">
        <v>0</v>
      </c>
      <c r="G146" s="81">
        <v>9</v>
      </c>
      <c r="H146" s="81">
        <v>120726</v>
      </c>
      <c r="I146" s="81">
        <v>0</v>
      </c>
      <c r="J146" s="82">
        <v>0</v>
      </c>
      <c r="K146" s="82">
        <v>0</v>
      </c>
      <c r="L146" s="83">
        <v>0</v>
      </c>
    </row>
    <row r="147" spans="1:12" ht="10.5" customHeight="1">
      <c r="A147" s="79">
        <v>145</v>
      </c>
      <c r="B147" s="80" t="s">
        <v>154</v>
      </c>
      <c r="C147" s="81">
        <v>1</v>
      </c>
      <c r="D147" s="81">
        <v>469481</v>
      </c>
      <c r="E147" s="81">
        <v>35</v>
      </c>
      <c r="F147" s="81">
        <v>0</v>
      </c>
      <c r="G147" s="81">
        <v>0</v>
      </c>
      <c r="H147" s="81">
        <v>0</v>
      </c>
      <c r="I147" s="81">
        <v>0</v>
      </c>
      <c r="J147" s="82">
        <v>0</v>
      </c>
      <c r="K147" s="82">
        <v>0</v>
      </c>
      <c r="L147" s="83">
        <v>0</v>
      </c>
    </row>
    <row r="148" spans="1:12" ht="10.5" customHeight="1">
      <c r="A148" s="79">
        <v>146</v>
      </c>
      <c r="B148" s="80" t="s">
        <v>260</v>
      </c>
      <c r="C148" s="81">
        <v>2</v>
      </c>
      <c r="D148" s="81">
        <v>842600</v>
      </c>
      <c r="E148" s="81">
        <v>65</v>
      </c>
      <c r="F148" s="81">
        <v>0</v>
      </c>
      <c r="G148" s="81">
        <v>0</v>
      </c>
      <c r="H148" s="81">
        <v>0</v>
      </c>
      <c r="I148" s="81">
        <v>0</v>
      </c>
      <c r="J148" s="82">
        <v>0</v>
      </c>
      <c r="K148" s="82">
        <v>0</v>
      </c>
      <c r="L148" s="83">
        <v>0</v>
      </c>
    </row>
    <row r="149" spans="1:12" ht="10.5" customHeight="1">
      <c r="A149" s="79">
        <v>147</v>
      </c>
      <c r="B149" s="80" t="s">
        <v>421</v>
      </c>
      <c r="C149" s="81">
        <v>0</v>
      </c>
      <c r="D149" s="81">
        <v>0</v>
      </c>
      <c r="E149" s="81">
        <v>0</v>
      </c>
      <c r="F149" s="81">
        <v>0</v>
      </c>
      <c r="G149" s="81">
        <v>0</v>
      </c>
      <c r="H149" s="81">
        <v>0</v>
      </c>
      <c r="I149" s="81">
        <v>0</v>
      </c>
      <c r="J149" s="82">
        <v>0</v>
      </c>
      <c r="K149" s="82">
        <v>0</v>
      </c>
      <c r="L149" s="83">
        <v>0</v>
      </c>
    </row>
    <row r="150" spans="1:12" ht="10.5" customHeight="1">
      <c r="A150" s="79">
        <v>148</v>
      </c>
      <c r="B150" s="80" t="s">
        <v>457</v>
      </c>
      <c r="C150" s="81">
        <v>0</v>
      </c>
      <c r="D150" s="81">
        <v>0</v>
      </c>
      <c r="E150" s="81">
        <v>0</v>
      </c>
      <c r="F150" s="81">
        <v>0</v>
      </c>
      <c r="G150" s="81">
        <v>0</v>
      </c>
      <c r="H150" s="81">
        <v>0</v>
      </c>
      <c r="I150" s="81">
        <v>0</v>
      </c>
      <c r="J150" s="82">
        <v>0</v>
      </c>
      <c r="K150" s="82">
        <v>0</v>
      </c>
      <c r="L150" s="83">
        <v>0</v>
      </c>
    </row>
    <row r="151" spans="1:12" ht="10.5" customHeight="1">
      <c r="A151" s="79">
        <v>149</v>
      </c>
      <c r="B151" s="80" t="s">
        <v>209</v>
      </c>
      <c r="C151" s="81">
        <v>2</v>
      </c>
      <c r="D151" s="81">
        <v>792734</v>
      </c>
      <c r="E151" s="81">
        <v>55</v>
      </c>
      <c r="F151" s="81">
        <v>0</v>
      </c>
      <c r="G151" s="81">
        <v>0</v>
      </c>
      <c r="H151" s="81">
        <v>0</v>
      </c>
      <c r="I151" s="81">
        <v>0</v>
      </c>
      <c r="J151" s="82">
        <v>0</v>
      </c>
      <c r="K151" s="82">
        <v>0</v>
      </c>
      <c r="L151" s="83">
        <v>0</v>
      </c>
    </row>
    <row r="152" spans="1:12" ht="10.5" customHeight="1">
      <c r="A152" s="79">
        <v>150</v>
      </c>
      <c r="B152" s="80" t="s">
        <v>164</v>
      </c>
      <c r="C152" s="81">
        <v>0</v>
      </c>
      <c r="D152" s="81">
        <v>0</v>
      </c>
      <c r="E152" s="81">
        <v>0</v>
      </c>
      <c r="F152" s="81">
        <v>0</v>
      </c>
      <c r="G152" s="81">
        <v>0</v>
      </c>
      <c r="H152" s="81">
        <v>0</v>
      </c>
      <c r="I152" s="81">
        <v>0</v>
      </c>
      <c r="J152" s="82">
        <v>0</v>
      </c>
      <c r="K152" s="82">
        <v>0</v>
      </c>
      <c r="L152" s="83">
        <v>0</v>
      </c>
    </row>
    <row r="153" spans="1:12" ht="10.5" customHeight="1">
      <c r="A153" s="79">
        <v>151</v>
      </c>
      <c r="B153" s="80" t="s">
        <v>207</v>
      </c>
      <c r="C153" s="81">
        <v>1</v>
      </c>
      <c r="D153" s="81">
        <v>335349</v>
      </c>
      <c r="E153" s="81">
        <v>25</v>
      </c>
      <c r="F153" s="81">
        <v>0</v>
      </c>
      <c r="G153" s="81">
        <v>13</v>
      </c>
      <c r="H153" s="81">
        <v>174380</v>
      </c>
      <c r="I153" s="81">
        <v>1</v>
      </c>
      <c r="J153" s="82">
        <v>0</v>
      </c>
      <c r="K153" s="82">
        <v>125365</v>
      </c>
      <c r="L153" s="83">
        <v>0</v>
      </c>
    </row>
    <row r="154" spans="1:12" ht="10.5" customHeight="1">
      <c r="A154" s="79">
        <v>152</v>
      </c>
      <c r="B154" s="80" t="s">
        <v>383</v>
      </c>
      <c r="C154" s="81">
        <v>1</v>
      </c>
      <c r="D154" s="81">
        <v>232289</v>
      </c>
      <c r="E154" s="81">
        <v>22</v>
      </c>
      <c r="F154" s="81">
        <v>0</v>
      </c>
      <c r="G154" s="81">
        <v>0</v>
      </c>
      <c r="H154" s="81">
        <v>0</v>
      </c>
      <c r="I154" s="81">
        <v>0</v>
      </c>
      <c r="J154" s="82">
        <v>0</v>
      </c>
      <c r="K154" s="82">
        <v>0</v>
      </c>
      <c r="L154" s="83">
        <v>0</v>
      </c>
    </row>
    <row r="155" spans="1:12" ht="10.5" customHeight="1">
      <c r="A155" s="79">
        <v>153</v>
      </c>
      <c r="B155" s="80" t="s">
        <v>466</v>
      </c>
      <c r="C155" s="81">
        <v>0</v>
      </c>
      <c r="D155" s="81">
        <v>0</v>
      </c>
      <c r="E155" s="81">
        <v>0</v>
      </c>
      <c r="F155" s="81">
        <v>0</v>
      </c>
      <c r="G155" s="81">
        <v>0</v>
      </c>
      <c r="H155" s="81">
        <v>0</v>
      </c>
      <c r="I155" s="81">
        <v>0</v>
      </c>
      <c r="J155" s="82">
        <v>0</v>
      </c>
      <c r="K155" s="82">
        <v>0</v>
      </c>
      <c r="L155" s="83">
        <v>0</v>
      </c>
    </row>
    <row r="156" spans="1:12" ht="10.5" customHeight="1">
      <c r="A156" s="79">
        <v>154</v>
      </c>
      <c r="B156" s="80" t="s">
        <v>179</v>
      </c>
      <c r="C156" s="81">
        <v>2</v>
      </c>
      <c r="D156" s="81">
        <v>788256</v>
      </c>
      <c r="E156" s="81">
        <v>56</v>
      </c>
      <c r="F156" s="81">
        <v>30</v>
      </c>
      <c r="G156" s="81">
        <v>0</v>
      </c>
      <c r="H156" s="81">
        <v>0</v>
      </c>
      <c r="I156" s="81">
        <v>0</v>
      </c>
      <c r="J156" s="82">
        <v>0</v>
      </c>
      <c r="K156" s="82">
        <v>0</v>
      </c>
      <c r="L156" s="83">
        <v>0</v>
      </c>
    </row>
    <row r="157" spans="1:12" ht="10.5" customHeight="1">
      <c r="A157" s="79">
        <v>155</v>
      </c>
      <c r="B157" s="80" t="s">
        <v>242</v>
      </c>
      <c r="C157" s="81">
        <v>1</v>
      </c>
      <c r="D157" s="81">
        <v>402420</v>
      </c>
      <c r="E157" s="81">
        <v>30</v>
      </c>
      <c r="F157" s="81">
        <v>0</v>
      </c>
      <c r="G157" s="81">
        <v>5</v>
      </c>
      <c r="H157" s="81">
        <v>67072</v>
      </c>
      <c r="I157" s="81">
        <v>0</v>
      </c>
      <c r="J157" s="82">
        <v>0</v>
      </c>
      <c r="K157" s="82">
        <v>0</v>
      </c>
      <c r="L157" s="83">
        <v>0</v>
      </c>
    </row>
    <row r="158" spans="1:12" ht="10.5" customHeight="1">
      <c r="A158" s="79">
        <v>156</v>
      </c>
      <c r="B158" s="80" t="s">
        <v>237</v>
      </c>
      <c r="C158" s="81">
        <v>2</v>
      </c>
      <c r="D158" s="81">
        <v>1314330</v>
      </c>
      <c r="E158" s="81">
        <v>95</v>
      </c>
      <c r="F158" s="81">
        <v>0</v>
      </c>
      <c r="G158" s="81">
        <v>0</v>
      </c>
      <c r="H158" s="81">
        <v>10587</v>
      </c>
      <c r="I158" s="81">
        <v>0</v>
      </c>
      <c r="J158" s="82">
        <v>0</v>
      </c>
      <c r="K158" s="82">
        <v>0</v>
      </c>
      <c r="L158" s="83">
        <v>0</v>
      </c>
    </row>
    <row r="159" spans="1:12" ht="10.5" customHeight="1">
      <c r="A159" s="79">
        <v>157</v>
      </c>
      <c r="B159" s="80" t="s">
        <v>272</v>
      </c>
      <c r="C159" s="81">
        <v>0</v>
      </c>
      <c r="D159" s="81">
        <v>0</v>
      </c>
      <c r="E159" s="81">
        <v>0</v>
      </c>
      <c r="F159" s="81">
        <v>0</v>
      </c>
      <c r="G159" s="81">
        <v>0</v>
      </c>
      <c r="H159" s="81">
        <v>0</v>
      </c>
      <c r="I159" s="81">
        <v>0</v>
      </c>
      <c r="J159" s="82">
        <v>0</v>
      </c>
      <c r="K159" s="82">
        <v>0</v>
      </c>
      <c r="L159" s="83">
        <v>0</v>
      </c>
    </row>
    <row r="160" spans="1:12" ht="10.5" customHeight="1">
      <c r="A160" s="79">
        <v>158</v>
      </c>
      <c r="B160" s="80" t="s">
        <v>169</v>
      </c>
      <c r="C160" s="81">
        <v>2</v>
      </c>
      <c r="D160" s="81">
        <v>749530</v>
      </c>
      <c r="E160" s="81">
        <v>55</v>
      </c>
      <c r="F160" s="81">
        <v>0</v>
      </c>
      <c r="G160" s="81">
        <v>0</v>
      </c>
      <c r="H160" s="81">
        <v>0</v>
      </c>
      <c r="I160" s="81">
        <v>0</v>
      </c>
      <c r="J160" s="82">
        <v>0</v>
      </c>
      <c r="K160" s="82">
        <v>0</v>
      </c>
      <c r="L160" s="83">
        <v>0</v>
      </c>
    </row>
    <row r="161" spans="1:12" ht="10.5" customHeight="1">
      <c r="A161" s="79">
        <v>159</v>
      </c>
      <c r="B161" s="80" t="s">
        <v>472</v>
      </c>
      <c r="C161" s="81">
        <v>1</v>
      </c>
      <c r="D161" s="81">
        <v>268280</v>
      </c>
      <c r="E161" s="81">
        <v>20</v>
      </c>
      <c r="F161" s="81">
        <v>0</v>
      </c>
      <c r="G161" s="81">
        <v>0</v>
      </c>
      <c r="H161" s="81">
        <v>0</v>
      </c>
      <c r="I161" s="81">
        <v>0</v>
      </c>
      <c r="J161" s="82">
        <v>0</v>
      </c>
      <c r="K161" s="82">
        <v>0</v>
      </c>
      <c r="L161" s="83">
        <v>0</v>
      </c>
    </row>
    <row r="162" spans="1:12" ht="10.5" customHeight="1">
      <c r="A162" s="79">
        <v>160</v>
      </c>
      <c r="B162" s="80" t="s">
        <v>280</v>
      </c>
      <c r="C162" s="81">
        <v>2</v>
      </c>
      <c r="D162" s="81">
        <v>1152306</v>
      </c>
      <c r="E162" s="81">
        <v>90</v>
      </c>
      <c r="F162" s="81">
        <v>0</v>
      </c>
      <c r="G162" s="81">
        <v>0</v>
      </c>
      <c r="H162" s="81">
        <v>0</v>
      </c>
      <c r="I162" s="81">
        <v>1</v>
      </c>
      <c r="J162" s="82">
        <v>20</v>
      </c>
      <c r="K162" s="82">
        <v>20000</v>
      </c>
      <c r="L162" s="83">
        <v>0</v>
      </c>
    </row>
    <row r="163" spans="1:12" ht="10.5" customHeight="1">
      <c r="A163" s="79">
        <v>161</v>
      </c>
      <c r="B163" s="80" t="s">
        <v>275</v>
      </c>
      <c r="C163" s="81">
        <v>0</v>
      </c>
      <c r="D163" s="81">
        <v>0</v>
      </c>
      <c r="E163" s="81">
        <v>0</v>
      </c>
      <c r="F163" s="81">
        <v>0</v>
      </c>
      <c r="G163" s="81">
        <v>0</v>
      </c>
      <c r="H163" s="81">
        <v>0</v>
      </c>
      <c r="I163" s="81">
        <v>0</v>
      </c>
      <c r="J163" s="82">
        <v>0</v>
      </c>
      <c r="K163" s="82">
        <v>0</v>
      </c>
      <c r="L163" s="83">
        <v>0</v>
      </c>
    </row>
    <row r="164" spans="1:12" ht="10.5" customHeight="1">
      <c r="A164" s="79">
        <v>162</v>
      </c>
      <c r="B164" s="80" t="s">
        <v>362</v>
      </c>
      <c r="C164" s="81">
        <v>1</v>
      </c>
      <c r="D164" s="81">
        <v>414420</v>
      </c>
      <c r="E164" s="81">
        <v>30</v>
      </c>
      <c r="F164" s="81">
        <v>0</v>
      </c>
      <c r="G164" s="81">
        <v>17</v>
      </c>
      <c r="H164" s="81">
        <v>228036</v>
      </c>
      <c r="I164" s="81">
        <v>0</v>
      </c>
      <c r="J164" s="82">
        <v>0</v>
      </c>
      <c r="K164" s="82">
        <v>0</v>
      </c>
      <c r="L164" s="83">
        <v>0</v>
      </c>
    </row>
    <row r="165" spans="1:12" ht="10.5" customHeight="1">
      <c r="A165" s="79">
        <v>163</v>
      </c>
      <c r="B165" s="80" t="s">
        <v>194</v>
      </c>
      <c r="C165" s="81">
        <v>0</v>
      </c>
      <c r="D165" s="81">
        <v>0</v>
      </c>
      <c r="E165" s="81">
        <v>0</v>
      </c>
      <c r="F165" s="81">
        <v>0</v>
      </c>
      <c r="G165" s="81">
        <v>0</v>
      </c>
      <c r="H165" s="81">
        <v>0</v>
      </c>
      <c r="I165" s="81">
        <v>0</v>
      </c>
      <c r="J165" s="82">
        <v>0</v>
      </c>
      <c r="K165" s="82">
        <v>0</v>
      </c>
      <c r="L165" s="83">
        <v>0</v>
      </c>
    </row>
    <row r="166" spans="1:12" ht="10.5" customHeight="1">
      <c r="A166" s="79">
        <v>164</v>
      </c>
      <c r="B166" s="80" t="s">
        <v>178</v>
      </c>
      <c r="C166" s="81">
        <v>0</v>
      </c>
      <c r="D166" s="81">
        <v>0</v>
      </c>
      <c r="E166" s="81">
        <v>0</v>
      </c>
      <c r="F166" s="81">
        <v>0</v>
      </c>
      <c r="G166" s="81">
        <v>0</v>
      </c>
      <c r="H166" s="81">
        <v>0</v>
      </c>
      <c r="I166" s="81">
        <v>0</v>
      </c>
      <c r="J166" s="82">
        <v>0</v>
      </c>
      <c r="K166" s="82">
        <v>0</v>
      </c>
      <c r="L166" s="83">
        <v>0</v>
      </c>
    </row>
    <row r="167" spans="1:12" ht="10.5" customHeight="1">
      <c r="A167" s="79">
        <v>165</v>
      </c>
      <c r="B167" s="80" t="s">
        <v>379</v>
      </c>
      <c r="C167" s="81">
        <v>1</v>
      </c>
      <c r="D167" s="81">
        <v>633417</v>
      </c>
      <c r="E167" s="81">
        <v>50</v>
      </c>
      <c r="F167" s="81">
        <v>50</v>
      </c>
      <c r="G167" s="81">
        <v>0</v>
      </c>
      <c r="H167" s="81">
        <v>0</v>
      </c>
      <c r="I167" s="81">
        <v>0</v>
      </c>
      <c r="J167" s="82">
        <v>0</v>
      </c>
      <c r="K167" s="82">
        <v>0</v>
      </c>
      <c r="L167" s="83">
        <v>0</v>
      </c>
    </row>
    <row r="168" spans="1:12" ht="10.5" customHeight="1">
      <c r="A168" s="79">
        <v>166</v>
      </c>
      <c r="B168" s="80" t="s">
        <v>183</v>
      </c>
      <c r="C168" s="81">
        <v>0</v>
      </c>
      <c r="D168" s="81">
        <v>0</v>
      </c>
      <c r="E168" s="81">
        <v>0</v>
      </c>
      <c r="F168" s="81">
        <v>0</v>
      </c>
      <c r="G168" s="81">
        <v>0</v>
      </c>
      <c r="H168" s="81">
        <v>0</v>
      </c>
      <c r="I168" s="81">
        <v>0</v>
      </c>
      <c r="J168" s="82">
        <v>0</v>
      </c>
      <c r="K168" s="82">
        <v>0</v>
      </c>
      <c r="L168" s="83">
        <v>0</v>
      </c>
    </row>
    <row r="169" spans="1:12" ht="10.5" customHeight="1">
      <c r="A169" s="79">
        <v>167</v>
      </c>
      <c r="B169" s="80" t="s">
        <v>312</v>
      </c>
      <c r="C169" s="81">
        <v>1</v>
      </c>
      <c r="D169" s="81">
        <v>536560</v>
      </c>
      <c r="E169" s="81">
        <v>40</v>
      </c>
      <c r="F169" s="81">
        <v>0</v>
      </c>
      <c r="G169" s="81">
        <v>0</v>
      </c>
      <c r="H169" s="81">
        <v>0</v>
      </c>
      <c r="I169" s="81">
        <v>0</v>
      </c>
      <c r="J169" s="82">
        <v>0</v>
      </c>
      <c r="K169" s="82">
        <v>0</v>
      </c>
      <c r="L169" s="83">
        <v>0</v>
      </c>
    </row>
    <row r="170" spans="1:12" ht="10.5" customHeight="1">
      <c r="A170" s="79">
        <v>168</v>
      </c>
      <c r="B170" s="80" t="s">
        <v>342</v>
      </c>
      <c r="C170" s="81">
        <v>15</v>
      </c>
      <c r="D170" s="81">
        <v>6535487</v>
      </c>
      <c r="E170" s="81">
        <v>487</v>
      </c>
      <c r="F170" s="81">
        <v>36</v>
      </c>
      <c r="G170" s="81">
        <v>0</v>
      </c>
      <c r="H170" s="81">
        <v>0</v>
      </c>
      <c r="I170" s="81">
        <v>0</v>
      </c>
      <c r="J170" s="82">
        <v>0</v>
      </c>
      <c r="K170" s="82">
        <v>0</v>
      </c>
      <c r="L170" s="83">
        <v>0</v>
      </c>
    </row>
    <row r="171" spans="1:12" ht="10.5" customHeight="1">
      <c r="A171" s="79">
        <v>169</v>
      </c>
      <c r="B171" s="80" t="s">
        <v>251</v>
      </c>
      <c r="C171" s="81">
        <v>2</v>
      </c>
      <c r="D171" s="81">
        <v>731409</v>
      </c>
      <c r="E171" s="81">
        <v>55</v>
      </c>
      <c r="F171" s="81">
        <v>0</v>
      </c>
      <c r="G171" s="81">
        <v>0</v>
      </c>
      <c r="H171" s="81">
        <v>0</v>
      </c>
      <c r="I171" s="81">
        <v>0</v>
      </c>
      <c r="J171" s="82">
        <v>0</v>
      </c>
      <c r="K171" s="82">
        <v>0</v>
      </c>
      <c r="L171" s="83">
        <v>0</v>
      </c>
    </row>
    <row r="172" spans="1:12" ht="10.5" customHeight="1">
      <c r="A172" s="79">
        <v>170</v>
      </c>
      <c r="B172" s="80" t="s">
        <v>121</v>
      </c>
      <c r="C172" s="81">
        <v>1</v>
      </c>
      <c r="D172" s="81">
        <v>271932</v>
      </c>
      <c r="E172" s="81">
        <v>25</v>
      </c>
      <c r="F172" s="81">
        <v>0</v>
      </c>
      <c r="G172" s="81">
        <v>0</v>
      </c>
      <c r="H172" s="81">
        <v>0</v>
      </c>
      <c r="I172" s="81">
        <v>0</v>
      </c>
      <c r="J172" s="82">
        <v>0</v>
      </c>
      <c r="K172" s="82">
        <v>0</v>
      </c>
      <c r="L172" s="83">
        <v>0</v>
      </c>
    </row>
    <row r="173" spans="1:12" ht="10.5" customHeight="1">
      <c r="A173" s="79">
        <v>171</v>
      </c>
      <c r="B173" s="80" t="s">
        <v>250</v>
      </c>
      <c r="C173" s="81">
        <v>1</v>
      </c>
      <c r="D173" s="81">
        <v>321936</v>
      </c>
      <c r="E173" s="81">
        <v>24</v>
      </c>
      <c r="F173" s="81">
        <v>0</v>
      </c>
      <c r="G173" s="81">
        <v>0</v>
      </c>
      <c r="H173" s="81">
        <v>0</v>
      </c>
      <c r="I173" s="81">
        <v>0</v>
      </c>
      <c r="J173" s="82">
        <v>0</v>
      </c>
      <c r="K173" s="82">
        <v>0</v>
      </c>
      <c r="L173" s="83">
        <v>0</v>
      </c>
    </row>
    <row r="174" spans="1:12" ht="10.5" customHeight="1">
      <c r="A174" s="79">
        <v>172</v>
      </c>
      <c r="B174" s="80" t="s">
        <v>455</v>
      </c>
      <c r="C174" s="81">
        <v>1</v>
      </c>
      <c r="D174" s="81">
        <v>404725</v>
      </c>
      <c r="E174" s="81">
        <v>30</v>
      </c>
      <c r="F174" s="81">
        <v>0</v>
      </c>
      <c r="G174" s="81">
        <v>1</v>
      </c>
      <c r="H174" s="81">
        <v>26827</v>
      </c>
      <c r="I174" s="81">
        <v>0</v>
      </c>
      <c r="J174" s="82">
        <v>0</v>
      </c>
      <c r="K174" s="82">
        <v>0</v>
      </c>
      <c r="L174" s="83">
        <v>0</v>
      </c>
    </row>
    <row r="175" spans="1:12" ht="10.5" customHeight="1">
      <c r="A175" s="79">
        <v>173</v>
      </c>
      <c r="B175" s="80" t="s">
        <v>449</v>
      </c>
      <c r="C175" s="81">
        <v>1</v>
      </c>
      <c r="D175" s="81">
        <v>402420</v>
      </c>
      <c r="E175" s="81">
        <v>30</v>
      </c>
      <c r="F175" s="81">
        <v>0</v>
      </c>
      <c r="G175" s="81">
        <v>0</v>
      </c>
      <c r="H175" s="81">
        <v>53656</v>
      </c>
      <c r="I175" s="81">
        <v>0</v>
      </c>
      <c r="J175" s="82">
        <v>0</v>
      </c>
      <c r="K175" s="82">
        <v>0</v>
      </c>
      <c r="L175" s="83">
        <v>0</v>
      </c>
    </row>
    <row r="176" spans="1:12" ht="10.5" customHeight="1">
      <c r="A176" s="79">
        <v>174</v>
      </c>
      <c r="B176" s="80" t="s">
        <v>467</v>
      </c>
      <c r="C176" s="81">
        <v>1</v>
      </c>
      <c r="D176" s="81">
        <v>344210</v>
      </c>
      <c r="E176" s="81">
        <v>25</v>
      </c>
      <c r="F176" s="81">
        <v>0</v>
      </c>
      <c r="G176" s="81">
        <v>16</v>
      </c>
      <c r="H176" s="81">
        <v>220294</v>
      </c>
      <c r="I176" s="81">
        <v>0</v>
      </c>
      <c r="J176" s="82">
        <v>0</v>
      </c>
      <c r="K176" s="82">
        <v>0</v>
      </c>
      <c r="L176" s="83">
        <v>0</v>
      </c>
    </row>
    <row r="177" spans="1:12" ht="10.5" customHeight="1">
      <c r="A177" s="79">
        <v>175</v>
      </c>
      <c r="B177" s="80" t="s">
        <v>422</v>
      </c>
      <c r="C177" s="81">
        <v>1</v>
      </c>
      <c r="D177" s="81">
        <v>548398</v>
      </c>
      <c r="E177" s="81">
        <v>40</v>
      </c>
      <c r="F177" s="81">
        <v>40</v>
      </c>
      <c r="G177" s="81">
        <v>31</v>
      </c>
      <c r="H177" s="81">
        <v>425008</v>
      </c>
      <c r="I177" s="81">
        <v>0</v>
      </c>
      <c r="J177" s="82">
        <v>0</v>
      </c>
      <c r="K177" s="82">
        <v>0</v>
      </c>
      <c r="L177" s="83">
        <v>0</v>
      </c>
    </row>
    <row r="178" spans="1:12" ht="10.5" customHeight="1">
      <c r="A178" s="79">
        <v>176</v>
      </c>
      <c r="B178" s="80" t="s">
        <v>373</v>
      </c>
      <c r="C178" s="81">
        <v>1</v>
      </c>
      <c r="D178" s="81">
        <v>192627</v>
      </c>
      <c r="E178" s="81">
        <v>15</v>
      </c>
      <c r="F178" s="81">
        <v>0</v>
      </c>
      <c r="G178" s="81">
        <v>0</v>
      </c>
      <c r="H178" s="81">
        <v>0</v>
      </c>
      <c r="I178" s="81">
        <v>0</v>
      </c>
      <c r="J178" s="82">
        <v>0</v>
      </c>
      <c r="K178" s="82">
        <v>0</v>
      </c>
      <c r="L178" s="83">
        <v>0</v>
      </c>
    </row>
    <row r="179" spans="1:12" ht="10.5" customHeight="1">
      <c r="A179" s="79">
        <v>177</v>
      </c>
      <c r="B179" s="80" t="s">
        <v>322</v>
      </c>
      <c r="C179" s="81">
        <v>6</v>
      </c>
      <c r="D179" s="81">
        <v>1797853</v>
      </c>
      <c r="E179" s="81">
        <v>125</v>
      </c>
      <c r="F179" s="81">
        <v>0</v>
      </c>
      <c r="G179" s="81">
        <v>6</v>
      </c>
      <c r="H179" s="81">
        <v>86508</v>
      </c>
      <c r="I179" s="81">
        <v>0</v>
      </c>
      <c r="J179" s="82">
        <v>0</v>
      </c>
      <c r="K179" s="82">
        <v>0</v>
      </c>
      <c r="L179" s="83">
        <v>0</v>
      </c>
    </row>
    <row r="180" spans="1:12" ht="10.5" customHeight="1">
      <c r="A180" s="79">
        <v>178</v>
      </c>
      <c r="B180" s="80" t="s">
        <v>405</v>
      </c>
      <c r="C180" s="81">
        <v>2</v>
      </c>
      <c r="D180" s="81">
        <v>804840</v>
      </c>
      <c r="E180" s="81">
        <v>60</v>
      </c>
      <c r="F180" s="81">
        <v>0</v>
      </c>
      <c r="G180" s="81">
        <v>0</v>
      </c>
      <c r="H180" s="81">
        <v>0</v>
      </c>
      <c r="I180" s="81">
        <v>0</v>
      </c>
      <c r="J180" s="82">
        <v>30</v>
      </c>
      <c r="K180" s="82">
        <v>73085</v>
      </c>
      <c r="L180" s="83">
        <v>16768</v>
      </c>
    </row>
    <row r="181" spans="1:12" ht="10.5" customHeight="1">
      <c r="A181" s="79">
        <v>179</v>
      </c>
      <c r="B181" s="80" t="s">
        <v>307</v>
      </c>
      <c r="C181" s="81">
        <v>1</v>
      </c>
      <c r="D181" s="81">
        <v>401338</v>
      </c>
      <c r="E181" s="81">
        <v>30</v>
      </c>
      <c r="F181" s="81">
        <v>0</v>
      </c>
      <c r="G181" s="81">
        <v>0</v>
      </c>
      <c r="H181" s="81">
        <v>0</v>
      </c>
      <c r="I181" s="81">
        <v>0</v>
      </c>
      <c r="J181" s="82">
        <v>0</v>
      </c>
      <c r="K181" s="82">
        <v>0</v>
      </c>
      <c r="L181" s="83">
        <v>0</v>
      </c>
    </row>
    <row r="182" spans="1:12" ht="10.5" customHeight="1">
      <c r="A182" s="79">
        <v>180</v>
      </c>
      <c r="B182" s="80" t="s">
        <v>424</v>
      </c>
      <c r="C182" s="81">
        <v>2</v>
      </c>
      <c r="D182" s="81">
        <v>556560</v>
      </c>
      <c r="E182" s="81">
        <v>45</v>
      </c>
      <c r="F182" s="81">
        <v>0</v>
      </c>
      <c r="G182" s="81">
        <v>2</v>
      </c>
      <c r="H182" s="81">
        <v>15650</v>
      </c>
      <c r="I182" s="81">
        <v>1</v>
      </c>
      <c r="J182" s="82">
        <v>20</v>
      </c>
      <c r="K182" s="82">
        <v>348800</v>
      </c>
      <c r="L182" s="83">
        <v>11200</v>
      </c>
    </row>
    <row r="183" spans="1:12" ht="10.5" customHeight="1">
      <c r="A183" s="79">
        <v>181</v>
      </c>
      <c r="B183" s="80" t="s">
        <v>279</v>
      </c>
      <c r="C183" s="81">
        <v>1</v>
      </c>
      <c r="D183" s="81">
        <v>268280</v>
      </c>
      <c r="E183" s="81">
        <v>20</v>
      </c>
      <c r="F183" s="81">
        <v>0</v>
      </c>
      <c r="G183" s="81">
        <v>0</v>
      </c>
      <c r="H183" s="81">
        <v>0</v>
      </c>
      <c r="I183" s="81">
        <v>0</v>
      </c>
      <c r="J183" s="82">
        <v>0</v>
      </c>
      <c r="K183" s="82">
        <v>0</v>
      </c>
      <c r="L183" s="83">
        <v>0</v>
      </c>
    </row>
    <row r="184" spans="1:12" ht="10.5" customHeight="1">
      <c r="A184" s="79">
        <v>182</v>
      </c>
      <c r="B184" s="80" t="s">
        <v>229</v>
      </c>
      <c r="C184" s="81">
        <v>1</v>
      </c>
      <c r="D184" s="81">
        <v>401577</v>
      </c>
      <c r="E184" s="81">
        <v>30</v>
      </c>
      <c r="F184" s="81">
        <v>0</v>
      </c>
      <c r="G184" s="81">
        <v>2</v>
      </c>
      <c r="H184" s="81">
        <v>47011</v>
      </c>
      <c r="I184" s="81">
        <v>0</v>
      </c>
      <c r="J184" s="82">
        <v>0</v>
      </c>
      <c r="K184" s="82">
        <v>0</v>
      </c>
      <c r="L184" s="83">
        <v>0</v>
      </c>
    </row>
    <row r="185" spans="1:12" ht="10.5" customHeight="1">
      <c r="A185" s="79">
        <v>183</v>
      </c>
      <c r="B185" s="80" t="s">
        <v>321</v>
      </c>
      <c r="C185" s="81">
        <v>1</v>
      </c>
      <c r="D185" s="81">
        <v>335350</v>
      </c>
      <c r="E185" s="81">
        <v>25</v>
      </c>
      <c r="F185" s="81">
        <v>0</v>
      </c>
      <c r="G185" s="81">
        <v>0</v>
      </c>
      <c r="H185" s="81">
        <v>0</v>
      </c>
      <c r="I185" s="81">
        <v>0</v>
      </c>
      <c r="J185" s="82">
        <v>0</v>
      </c>
      <c r="K185" s="82">
        <v>0</v>
      </c>
      <c r="L185" s="83">
        <v>0</v>
      </c>
    </row>
    <row r="186" spans="1:12" ht="10.5" customHeight="1">
      <c r="A186" s="79">
        <v>184</v>
      </c>
      <c r="B186" s="80" t="s">
        <v>131</v>
      </c>
      <c r="C186" s="81">
        <v>1</v>
      </c>
      <c r="D186" s="81">
        <v>402420</v>
      </c>
      <c r="E186" s="81">
        <v>30</v>
      </c>
      <c r="F186" s="81">
        <v>0</v>
      </c>
      <c r="G186" s="81">
        <v>0</v>
      </c>
      <c r="H186" s="81">
        <v>0</v>
      </c>
      <c r="I186" s="81">
        <v>0</v>
      </c>
      <c r="J186" s="82">
        <v>0</v>
      </c>
      <c r="K186" s="82">
        <v>0</v>
      </c>
      <c r="L186" s="83">
        <v>0</v>
      </c>
    </row>
    <row r="187" spans="1:12" ht="10.5" customHeight="1">
      <c r="A187" s="79">
        <v>185</v>
      </c>
      <c r="B187" s="80" t="s">
        <v>428</v>
      </c>
      <c r="C187" s="81">
        <v>0</v>
      </c>
      <c r="D187" s="81">
        <v>0</v>
      </c>
      <c r="E187" s="81">
        <v>0</v>
      </c>
      <c r="F187" s="81">
        <v>0</v>
      </c>
      <c r="G187" s="81">
        <v>0</v>
      </c>
      <c r="H187" s="81">
        <v>0</v>
      </c>
      <c r="I187" s="81">
        <v>0</v>
      </c>
      <c r="J187" s="82">
        <v>25</v>
      </c>
      <c r="K187" s="82">
        <v>0</v>
      </c>
      <c r="L187" s="83">
        <v>13973</v>
      </c>
    </row>
    <row r="188" spans="1:12" ht="10.5" customHeight="1">
      <c r="A188" s="79">
        <v>186</v>
      </c>
      <c r="B188" s="80" t="s">
        <v>425</v>
      </c>
      <c r="C188" s="81">
        <v>2</v>
      </c>
      <c r="D188" s="81">
        <v>712177</v>
      </c>
      <c r="E188" s="81">
        <v>50</v>
      </c>
      <c r="F188" s="81">
        <v>0</v>
      </c>
      <c r="G188" s="81">
        <v>0</v>
      </c>
      <c r="H188" s="81">
        <v>0</v>
      </c>
      <c r="I188" s="81">
        <v>0</v>
      </c>
      <c r="J188" s="82">
        <v>0</v>
      </c>
      <c r="K188" s="82">
        <v>0</v>
      </c>
      <c r="L188" s="83">
        <v>0</v>
      </c>
    </row>
    <row r="189" spans="1:12" ht="10.5" customHeight="1">
      <c r="A189" s="79">
        <v>187</v>
      </c>
      <c r="B189" s="80" t="s">
        <v>269</v>
      </c>
      <c r="C189" s="81">
        <v>2</v>
      </c>
      <c r="D189" s="81">
        <v>670700</v>
      </c>
      <c r="E189" s="81">
        <v>55</v>
      </c>
      <c r="F189" s="81">
        <v>0</v>
      </c>
      <c r="G189" s="81">
        <v>0</v>
      </c>
      <c r="H189" s="81">
        <v>0</v>
      </c>
      <c r="I189" s="81">
        <v>0</v>
      </c>
      <c r="J189" s="82">
        <v>0</v>
      </c>
      <c r="K189" s="82">
        <v>0</v>
      </c>
      <c r="L189" s="83">
        <v>0</v>
      </c>
    </row>
    <row r="190" spans="1:12" ht="10.5" customHeight="1">
      <c r="A190" s="79">
        <v>188</v>
      </c>
      <c r="B190" s="80" t="s">
        <v>419</v>
      </c>
      <c r="C190" s="81">
        <v>1</v>
      </c>
      <c r="D190" s="81">
        <v>335350</v>
      </c>
      <c r="E190" s="81">
        <v>30</v>
      </c>
      <c r="F190" s="81">
        <v>0</v>
      </c>
      <c r="G190" s="81">
        <v>9</v>
      </c>
      <c r="H190" s="81">
        <v>120726</v>
      </c>
      <c r="I190" s="81">
        <v>0</v>
      </c>
      <c r="J190" s="82">
        <v>0</v>
      </c>
      <c r="K190" s="82">
        <v>0</v>
      </c>
      <c r="L190" s="83">
        <v>0</v>
      </c>
    </row>
    <row r="191" spans="1:12" ht="10.5" customHeight="1">
      <c r="A191" s="79">
        <v>189</v>
      </c>
      <c r="B191" s="80" t="s">
        <v>111</v>
      </c>
      <c r="C191" s="81">
        <v>0</v>
      </c>
      <c r="D191" s="81">
        <v>0</v>
      </c>
      <c r="E191" s="81">
        <v>0</v>
      </c>
      <c r="F191" s="81">
        <v>0</v>
      </c>
      <c r="G191" s="81">
        <v>0</v>
      </c>
      <c r="H191" s="81">
        <v>0</v>
      </c>
      <c r="I191" s="81">
        <v>0</v>
      </c>
      <c r="J191" s="82">
        <v>0</v>
      </c>
      <c r="K191" s="82">
        <v>0</v>
      </c>
      <c r="L191" s="83">
        <v>0</v>
      </c>
    </row>
    <row r="192" spans="1:12" ht="10.5" customHeight="1">
      <c r="A192" s="79">
        <v>190</v>
      </c>
      <c r="B192" s="80" t="s">
        <v>387</v>
      </c>
      <c r="C192" s="81">
        <v>1</v>
      </c>
      <c r="D192" s="81">
        <v>281146</v>
      </c>
      <c r="E192" s="81">
        <v>25</v>
      </c>
      <c r="F192" s="81">
        <v>0</v>
      </c>
      <c r="G192" s="81">
        <v>9</v>
      </c>
      <c r="H192" s="81">
        <v>86275</v>
      </c>
      <c r="I192" s="81">
        <v>0</v>
      </c>
      <c r="J192" s="82">
        <v>0</v>
      </c>
      <c r="K192" s="82">
        <v>0</v>
      </c>
      <c r="L192" s="83">
        <v>0</v>
      </c>
    </row>
    <row r="193" spans="1:12" ht="10.5" customHeight="1">
      <c r="A193" s="79">
        <v>191</v>
      </c>
      <c r="B193" s="80" t="s">
        <v>397</v>
      </c>
      <c r="C193" s="81">
        <v>1</v>
      </c>
      <c r="D193" s="81">
        <v>402420</v>
      </c>
      <c r="E193" s="81">
        <v>30</v>
      </c>
      <c r="F193" s="81">
        <v>0</v>
      </c>
      <c r="G193" s="81">
        <v>0</v>
      </c>
      <c r="H193" s="81">
        <v>0</v>
      </c>
      <c r="I193" s="81">
        <v>0</v>
      </c>
      <c r="J193" s="82">
        <v>0</v>
      </c>
      <c r="K193" s="82">
        <v>0</v>
      </c>
      <c r="L193" s="83">
        <v>0</v>
      </c>
    </row>
    <row r="194" spans="1:12" ht="10.5" customHeight="1">
      <c r="A194" s="79">
        <v>192</v>
      </c>
      <c r="B194" s="80" t="s">
        <v>197</v>
      </c>
      <c r="C194" s="81">
        <v>0</v>
      </c>
      <c r="D194" s="81">
        <v>0</v>
      </c>
      <c r="E194" s="81">
        <v>0</v>
      </c>
      <c r="F194" s="81">
        <v>0</v>
      </c>
      <c r="G194" s="81">
        <v>0</v>
      </c>
      <c r="H194" s="81">
        <v>0</v>
      </c>
      <c r="I194" s="81">
        <v>1</v>
      </c>
      <c r="J194" s="82">
        <v>35</v>
      </c>
      <c r="K194" s="82">
        <v>0</v>
      </c>
      <c r="L194" s="83">
        <v>6910</v>
      </c>
    </row>
    <row r="195" spans="1:12" ht="10.5" customHeight="1">
      <c r="A195" s="79">
        <v>193</v>
      </c>
      <c r="B195" s="80" t="s">
        <v>115</v>
      </c>
      <c r="C195" s="81">
        <v>2</v>
      </c>
      <c r="D195" s="81">
        <v>871910</v>
      </c>
      <c r="E195" s="81">
        <v>70</v>
      </c>
      <c r="F195" s="81">
        <v>0</v>
      </c>
      <c r="G195" s="81">
        <v>0</v>
      </c>
      <c r="H195" s="81">
        <v>6707</v>
      </c>
      <c r="I195" s="81">
        <v>0</v>
      </c>
      <c r="J195" s="82">
        <v>0</v>
      </c>
      <c r="K195" s="82">
        <v>0</v>
      </c>
      <c r="L195" s="83">
        <v>0</v>
      </c>
    </row>
    <row r="196" spans="1:12" ht="10.5" customHeight="1">
      <c r="A196" s="79">
        <v>194</v>
      </c>
      <c r="B196" s="80" t="s">
        <v>172</v>
      </c>
      <c r="C196" s="81">
        <v>2</v>
      </c>
      <c r="D196" s="81">
        <v>889910</v>
      </c>
      <c r="E196" s="81">
        <v>65</v>
      </c>
      <c r="F196" s="81">
        <v>0</v>
      </c>
      <c r="G196" s="81">
        <v>0</v>
      </c>
      <c r="H196" s="81">
        <v>2012</v>
      </c>
      <c r="I196" s="81">
        <v>0</v>
      </c>
      <c r="J196" s="82">
        <v>0</v>
      </c>
      <c r="K196" s="82">
        <v>0</v>
      </c>
      <c r="L196" s="83">
        <v>0</v>
      </c>
    </row>
    <row r="197" spans="1:12" ht="10.5" customHeight="1">
      <c r="A197" s="79">
        <v>195</v>
      </c>
      <c r="B197" s="80" t="s">
        <v>334</v>
      </c>
      <c r="C197" s="81">
        <v>1</v>
      </c>
      <c r="D197" s="81">
        <v>504475</v>
      </c>
      <c r="E197" s="81">
        <v>40</v>
      </c>
      <c r="F197" s="81">
        <v>0</v>
      </c>
      <c r="G197" s="81">
        <v>0</v>
      </c>
      <c r="H197" s="81">
        <v>0</v>
      </c>
      <c r="I197" s="81">
        <v>0</v>
      </c>
      <c r="J197" s="82">
        <v>0</v>
      </c>
      <c r="K197" s="82">
        <v>0</v>
      </c>
      <c r="L197" s="83">
        <v>0</v>
      </c>
    </row>
    <row r="198" spans="1:12" ht="10.5" customHeight="1">
      <c r="A198" s="79">
        <v>196</v>
      </c>
      <c r="B198" s="80" t="s">
        <v>203</v>
      </c>
      <c r="C198" s="81">
        <v>1</v>
      </c>
      <c r="D198" s="81">
        <v>536560</v>
      </c>
      <c r="E198" s="81">
        <v>40</v>
      </c>
      <c r="F198" s="81">
        <v>0</v>
      </c>
      <c r="G198" s="81">
        <v>40</v>
      </c>
      <c r="H198" s="81">
        <v>536560</v>
      </c>
      <c r="I198" s="81">
        <v>0</v>
      </c>
      <c r="J198" s="82">
        <v>0</v>
      </c>
      <c r="K198" s="82">
        <v>0</v>
      </c>
      <c r="L198" s="83">
        <v>0</v>
      </c>
    </row>
    <row r="199" spans="1:12" ht="10.5" customHeight="1">
      <c r="A199" s="79">
        <v>197</v>
      </c>
      <c r="B199" s="80" t="s">
        <v>263</v>
      </c>
      <c r="C199" s="81">
        <v>1</v>
      </c>
      <c r="D199" s="81">
        <v>402420</v>
      </c>
      <c r="E199" s="81">
        <v>30</v>
      </c>
      <c r="F199" s="81">
        <v>0</v>
      </c>
      <c r="G199" s="81">
        <v>1</v>
      </c>
      <c r="H199" s="81">
        <v>13391</v>
      </c>
      <c r="I199" s="81">
        <v>0</v>
      </c>
      <c r="J199" s="82">
        <v>0</v>
      </c>
      <c r="K199" s="82">
        <v>0</v>
      </c>
      <c r="L199" s="83">
        <v>0</v>
      </c>
    </row>
    <row r="200" spans="1:12" ht="10.5" customHeight="1">
      <c r="A200" s="79">
        <v>198</v>
      </c>
      <c r="B200" s="80" t="s">
        <v>294</v>
      </c>
      <c r="C200" s="81">
        <v>1</v>
      </c>
      <c r="D200" s="81">
        <v>416420</v>
      </c>
      <c r="E200" s="81">
        <v>35</v>
      </c>
      <c r="F200" s="81">
        <v>0</v>
      </c>
      <c r="G200" s="81">
        <v>0</v>
      </c>
      <c r="H200" s="81">
        <v>0</v>
      </c>
      <c r="I200" s="81">
        <v>0</v>
      </c>
      <c r="J200" s="82">
        <v>0</v>
      </c>
      <c r="K200" s="82">
        <v>0</v>
      </c>
      <c r="L200" s="83">
        <v>0</v>
      </c>
    </row>
    <row r="201" spans="1:12" ht="10.5" customHeight="1">
      <c r="A201" s="79">
        <v>199</v>
      </c>
      <c r="B201" s="80" t="s">
        <v>102</v>
      </c>
      <c r="C201" s="81">
        <v>1</v>
      </c>
      <c r="D201" s="81">
        <v>469490</v>
      </c>
      <c r="E201" s="81">
        <v>35</v>
      </c>
      <c r="F201" s="81">
        <v>0</v>
      </c>
      <c r="G201" s="81">
        <v>0</v>
      </c>
      <c r="H201" s="81">
        <v>0</v>
      </c>
      <c r="I201" s="81">
        <v>0</v>
      </c>
      <c r="J201" s="82">
        <v>0</v>
      </c>
      <c r="K201" s="82">
        <v>0</v>
      </c>
      <c r="L201" s="83">
        <v>0</v>
      </c>
    </row>
    <row r="202" spans="1:12" ht="10.5" customHeight="1">
      <c r="A202" s="79">
        <v>200</v>
      </c>
      <c r="B202" s="80" t="s">
        <v>202</v>
      </c>
      <c r="C202" s="81">
        <v>1</v>
      </c>
      <c r="D202" s="81">
        <v>402420</v>
      </c>
      <c r="E202" s="81">
        <v>30</v>
      </c>
      <c r="F202" s="81">
        <v>0</v>
      </c>
      <c r="G202" s="81">
        <v>0</v>
      </c>
      <c r="H202" s="81">
        <v>0</v>
      </c>
      <c r="I202" s="81">
        <v>0</v>
      </c>
      <c r="J202" s="82">
        <v>0</v>
      </c>
      <c r="K202" s="82">
        <v>0</v>
      </c>
      <c r="L202" s="83">
        <v>0</v>
      </c>
    </row>
    <row r="203" spans="1:12" ht="10.5" customHeight="1">
      <c r="A203" s="79">
        <v>201</v>
      </c>
      <c r="B203" s="80" t="s">
        <v>168</v>
      </c>
      <c r="C203" s="81">
        <v>1</v>
      </c>
      <c r="D203" s="81">
        <v>469490</v>
      </c>
      <c r="E203" s="81">
        <v>35</v>
      </c>
      <c r="F203" s="81">
        <v>0</v>
      </c>
      <c r="G203" s="81">
        <v>19</v>
      </c>
      <c r="H203" s="81">
        <v>81937</v>
      </c>
      <c r="I203" s="81">
        <v>0</v>
      </c>
      <c r="J203" s="82">
        <v>0</v>
      </c>
      <c r="K203" s="82">
        <v>0</v>
      </c>
      <c r="L203" s="83">
        <v>0</v>
      </c>
    </row>
    <row r="204" spans="1:12" ht="10.5" customHeight="1">
      <c r="A204" s="79">
        <v>202</v>
      </c>
      <c r="B204" s="80" t="s">
        <v>367</v>
      </c>
      <c r="C204" s="81">
        <v>1</v>
      </c>
      <c r="D204" s="81">
        <v>281520</v>
      </c>
      <c r="E204" s="81">
        <v>25</v>
      </c>
      <c r="F204" s="81">
        <v>0</v>
      </c>
      <c r="G204" s="81">
        <v>0</v>
      </c>
      <c r="H204" s="81">
        <v>0</v>
      </c>
      <c r="I204" s="81">
        <v>0</v>
      </c>
      <c r="J204" s="82">
        <v>0</v>
      </c>
      <c r="K204" s="82">
        <v>0</v>
      </c>
      <c r="L204" s="83">
        <v>0</v>
      </c>
    </row>
    <row r="205" spans="1:12" ht="10.5" customHeight="1">
      <c r="A205" s="79">
        <v>203</v>
      </c>
      <c r="B205" s="80" t="s">
        <v>227</v>
      </c>
      <c r="C205" s="81">
        <v>1</v>
      </c>
      <c r="D205" s="81">
        <v>670700</v>
      </c>
      <c r="E205" s="81">
        <v>50</v>
      </c>
      <c r="F205" s="81">
        <v>0</v>
      </c>
      <c r="G205" s="81">
        <v>0</v>
      </c>
      <c r="H205" s="81">
        <v>0</v>
      </c>
      <c r="I205" s="81">
        <v>0</v>
      </c>
      <c r="J205" s="82">
        <v>0</v>
      </c>
      <c r="K205" s="82">
        <v>0</v>
      </c>
      <c r="L205" s="83">
        <v>0</v>
      </c>
    </row>
    <row r="206" spans="1:12" ht="10.5" customHeight="1">
      <c r="A206" s="79">
        <v>204</v>
      </c>
      <c r="B206" s="80" t="s">
        <v>437</v>
      </c>
      <c r="C206" s="81">
        <v>0</v>
      </c>
      <c r="D206" s="81">
        <v>0</v>
      </c>
      <c r="E206" s="81">
        <v>0</v>
      </c>
      <c r="F206" s="81">
        <v>0</v>
      </c>
      <c r="G206" s="81">
        <v>0</v>
      </c>
      <c r="H206" s="81">
        <v>0</v>
      </c>
      <c r="I206" s="81">
        <v>0</v>
      </c>
      <c r="J206" s="82">
        <v>0</v>
      </c>
      <c r="K206" s="82">
        <v>0</v>
      </c>
      <c r="L206" s="83">
        <v>0</v>
      </c>
    </row>
    <row r="207" spans="1:12" ht="10.5" customHeight="1">
      <c r="A207" s="79">
        <v>205</v>
      </c>
      <c r="B207" s="80" t="s">
        <v>270</v>
      </c>
      <c r="C207" s="81">
        <v>1</v>
      </c>
      <c r="D207" s="81">
        <v>473929</v>
      </c>
      <c r="E207" s="81">
        <v>50</v>
      </c>
      <c r="F207" s="81">
        <v>0</v>
      </c>
      <c r="G207" s="81">
        <v>0</v>
      </c>
      <c r="H207" s="81">
        <v>0</v>
      </c>
      <c r="I207" s="81">
        <v>0</v>
      </c>
      <c r="J207" s="82">
        <v>0</v>
      </c>
      <c r="K207" s="82">
        <v>0</v>
      </c>
      <c r="L207" s="83">
        <v>0</v>
      </c>
    </row>
    <row r="208" spans="1:12" ht="10.5" customHeight="1">
      <c r="A208" s="79">
        <v>206</v>
      </c>
      <c r="B208" s="80" t="s">
        <v>136</v>
      </c>
      <c r="C208" s="81">
        <v>1</v>
      </c>
      <c r="D208" s="81">
        <v>469468</v>
      </c>
      <c r="E208" s="81">
        <v>35</v>
      </c>
      <c r="F208" s="81">
        <v>0</v>
      </c>
      <c r="G208" s="81">
        <v>0</v>
      </c>
      <c r="H208" s="81">
        <v>0</v>
      </c>
      <c r="I208" s="81">
        <v>0</v>
      </c>
      <c r="J208" s="82">
        <v>0</v>
      </c>
      <c r="K208" s="82">
        <v>0</v>
      </c>
      <c r="L208" s="83">
        <v>0</v>
      </c>
    </row>
    <row r="209" spans="1:12" ht="10.5" customHeight="1">
      <c r="A209" s="79">
        <v>207</v>
      </c>
      <c r="B209" s="80" t="s">
        <v>148</v>
      </c>
      <c r="C209" s="81">
        <v>1</v>
      </c>
      <c r="D209" s="81">
        <v>529490</v>
      </c>
      <c r="E209" s="81">
        <v>45</v>
      </c>
      <c r="F209" s="81">
        <v>0</v>
      </c>
      <c r="G209" s="81">
        <v>1</v>
      </c>
      <c r="H209" s="81">
        <v>7520</v>
      </c>
      <c r="I209" s="81">
        <v>0</v>
      </c>
      <c r="J209" s="82">
        <v>0</v>
      </c>
      <c r="K209" s="82">
        <v>0</v>
      </c>
      <c r="L209" s="83">
        <v>0</v>
      </c>
    </row>
    <row r="210" spans="1:12" ht="10.5" customHeight="1">
      <c r="A210" s="79">
        <v>208</v>
      </c>
      <c r="B210" s="80" t="s">
        <v>332</v>
      </c>
      <c r="C210" s="81">
        <v>1</v>
      </c>
      <c r="D210" s="81">
        <v>465834</v>
      </c>
      <c r="E210" s="81">
        <v>31</v>
      </c>
      <c r="F210" s="81">
        <v>0</v>
      </c>
      <c r="G210" s="81">
        <v>0</v>
      </c>
      <c r="H210" s="81">
        <v>0</v>
      </c>
      <c r="I210" s="81">
        <v>0</v>
      </c>
      <c r="J210" s="82">
        <v>0</v>
      </c>
      <c r="K210" s="82">
        <v>0</v>
      </c>
      <c r="L210" s="83">
        <v>0</v>
      </c>
    </row>
    <row r="211" spans="1:12" ht="10.5" customHeight="1">
      <c r="A211" s="79">
        <v>209</v>
      </c>
      <c r="B211" s="80" t="s">
        <v>323</v>
      </c>
      <c r="C211" s="81">
        <v>2</v>
      </c>
      <c r="D211" s="81">
        <v>871880</v>
      </c>
      <c r="E211" s="81">
        <v>65</v>
      </c>
      <c r="F211" s="81">
        <v>35</v>
      </c>
      <c r="G211" s="81">
        <v>0</v>
      </c>
      <c r="H211" s="81">
        <v>0</v>
      </c>
      <c r="I211" s="81">
        <v>0</v>
      </c>
      <c r="J211" s="82">
        <v>0</v>
      </c>
      <c r="K211" s="82">
        <v>0</v>
      </c>
      <c r="L211" s="83">
        <v>0</v>
      </c>
    </row>
    <row r="212" spans="1:12" ht="10.5" customHeight="1">
      <c r="A212" s="79">
        <v>210</v>
      </c>
      <c r="B212" s="80" t="s">
        <v>143</v>
      </c>
      <c r="C212" s="81">
        <v>3</v>
      </c>
      <c r="D212" s="81">
        <v>1566540</v>
      </c>
      <c r="E212" s="81">
        <v>110</v>
      </c>
      <c r="F212" s="81">
        <v>0</v>
      </c>
      <c r="G212" s="81">
        <v>50</v>
      </c>
      <c r="H212" s="81">
        <v>712025</v>
      </c>
      <c r="I212" s="81">
        <v>0</v>
      </c>
      <c r="J212" s="82">
        <v>0</v>
      </c>
      <c r="K212" s="82">
        <v>0</v>
      </c>
      <c r="L212" s="83">
        <v>0</v>
      </c>
    </row>
    <row r="213" spans="1:12" ht="10.5" customHeight="1">
      <c r="A213" s="79">
        <v>211</v>
      </c>
      <c r="B213" s="80" t="s">
        <v>158</v>
      </c>
      <c r="C213" s="81">
        <v>1</v>
      </c>
      <c r="D213" s="81">
        <v>419609</v>
      </c>
      <c r="E213" s="81">
        <v>30</v>
      </c>
      <c r="F213" s="81">
        <v>0</v>
      </c>
      <c r="G213" s="81">
        <v>0</v>
      </c>
      <c r="H213" s="81">
        <v>0</v>
      </c>
      <c r="I213" s="81">
        <v>0</v>
      </c>
      <c r="J213" s="82">
        <v>0</v>
      </c>
      <c r="K213" s="82">
        <v>0</v>
      </c>
      <c r="L213" s="83">
        <v>0</v>
      </c>
    </row>
    <row r="214" spans="1:12" ht="10.5" customHeight="1">
      <c r="A214" s="79">
        <v>212</v>
      </c>
      <c r="B214" s="80" t="s">
        <v>146</v>
      </c>
      <c r="C214" s="81">
        <v>1</v>
      </c>
      <c r="D214" s="81">
        <v>500000</v>
      </c>
      <c r="E214" s="81">
        <v>35</v>
      </c>
      <c r="F214" s="81">
        <v>0</v>
      </c>
      <c r="G214" s="81">
        <v>0</v>
      </c>
      <c r="H214" s="81">
        <v>0</v>
      </c>
      <c r="I214" s="81">
        <v>0</v>
      </c>
      <c r="J214" s="82">
        <v>0</v>
      </c>
      <c r="K214" s="82">
        <v>0</v>
      </c>
      <c r="L214" s="83">
        <v>0</v>
      </c>
    </row>
    <row r="215" spans="1:12" ht="10.5" customHeight="1">
      <c r="A215" s="79">
        <v>213</v>
      </c>
      <c r="B215" s="80" t="s">
        <v>198</v>
      </c>
      <c r="C215" s="81">
        <v>1</v>
      </c>
      <c r="D215" s="81">
        <v>469440</v>
      </c>
      <c r="E215" s="81">
        <v>35</v>
      </c>
      <c r="F215" s="81">
        <v>0</v>
      </c>
      <c r="G215" s="81">
        <v>1</v>
      </c>
      <c r="H215" s="81">
        <v>13413</v>
      </c>
      <c r="I215" s="81">
        <v>0</v>
      </c>
      <c r="J215" s="82">
        <v>0</v>
      </c>
      <c r="K215" s="82">
        <v>0</v>
      </c>
      <c r="L215" s="83">
        <v>0</v>
      </c>
    </row>
    <row r="216" spans="1:12" ht="10.5" customHeight="1">
      <c r="A216" s="79">
        <v>214</v>
      </c>
      <c r="B216" s="80" t="s">
        <v>182</v>
      </c>
      <c r="C216" s="81">
        <v>2</v>
      </c>
      <c r="D216" s="81">
        <v>737770</v>
      </c>
      <c r="E216" s="81">
        <v>55</v>
      </c>
      <c r="F216" s="81">
        <v>35</v>
      </c>
      <c r="G216" s="81">
        <v>0</v>
      </c>
      <c r="H216" s="81">
        <v>0</v>
      </c>
      <c r="I216" s="81">
        <v>0</v>
      </c>
      <c r="J216" s="82">
        <v>0</v>
      </c>
      <c r="K216" s="82">
        <v>0</v>
      </c>
      <c r="L216" s="83">
        <v>0</v>
      </c>
    </row>
    <row r="217" spans="1:12" ht="10.5" customHeight="1">
      <c r="A217" s="79">
        <v>215</v>
      </c>
      <c r="B217" s="80" t="s">
        <v>377</v>
      </c>
      <c r="C217" s="81">
        <v>2</v>
      </c>
      <c r="D217" s="81">
        <v>1055700</v>
      </c>
      <c r="E217" s="81">
        <v>75</v>
      </c>
      <c r="F217" s="81">
        <v>0</v>
      </c>
      <c r="G217" s="81">
        <v>0</v>
      </c>
      <c r="H217" s="81">
        <v>0</v>
      </c>
      <c r="I217" s="81">
        <v>0</v>
      </c>
      <c r="J217" s="82">
        <v>0</v>
      </c>
      <c r="K217" s="82">
        <v>0</v>
      </c>
      <c r="L217" s="83">
        <v>0</v>
      </c>
    </row>
    <row r="218" spans="1:12" ht="10.5" customHeight="1">
      <c r="A218" s="79">
        <v>216</v>
      </c>
      <c r="B218" s="80" t="s">
        <v>219</v>
      </c>
      <c r="C218" s="81">
        <v>2</v>
      </c>
      <c r="D218" s="81">
        <v>1414059</v>
      </c>
      <c r="E218" s="81">
        <v>110</v>
      </c>
      <c r="F218" s="81">
        <v>0</v>
      </c>
      <c r="G218" s="81">
        <v>1</v>
      </c>
      <c r="H218" s="81">
        <v>13312</v>
      </c>
      <c r="I218" s="81">
        <v>0</v>
      </c>
      <c r="J218" s="82">
        <v>0</v>
      </c>
      <c r="K218" s="82">
        <v>0</v>
      </c>
      <c r="L218" s="83">
        <v>0</v>
      </c>
    </row>
    <row r="219" spans="1:12" ht="10.5" customHeight="1">
      <c r="A219" s="79">
        <v>217</v>
      </c>
      <c r="B219" s="80" t="s">
        <v>117</v>
      </c>
      <c r="C219" s="81">
        <v>1</v>
      </c>
      <c r="D219" s="81">
        <v>408009</v>
      </c>
      <c r="E219" s="81">
        <v>35</v>
      </c>
      <c r="F219" s="81">
        <v>0</v>
      </c>
      <c r="G219" s="81">
        <v>0</v>
      </c>
      <c r="H219" s="81">
        <v>0</v>
      </c>
      <c r="I219" s="81">
        <v>0</v>
      </c>
      <c r="J219" s="82">
        <v>0</v>
      </c>
      <c r="K219" s="82">
        <v>0</v>
      </c>
      <c r="L219" s="83">
        <v>0</v>
      </c>
    </row>
    <row r="220" spans="1:12" ht="10.5" customHeight="1">
      <c r="A220" s="79">
        <v>218</v>
      </c>
      <c r="B220" s="80" t="s">
        <v>346</v>
      </c>
      <c r="C220" s="81">
        <v>2</v>
      </c>
      <c r="D220" s="81">
        <v>630458</v>
      </c>
      <c r="E220" s="81">
        <v>47</v>
      </c>
      <c r="F220" s="81">
        <v>0</v>
      </c>
      <c r="G220" s="81">
        <v>4</v>
      </c>
      <c r="H220" s="81">
        <v>73777</v>
      </c>
      <c r="I220" s="81">
        <v>0</v>
      </c>
      <c r="J220" s="82">
        <v>0</v>
      </c>
      <c r="K220" s="82">
        <v>0</v>
      </c>
      <c r="L220" s="83">
        <v>0</v>
      </c>
    </row>
    <row r="221" spans="1:12" ht="10.5" customHeight="1">
      <c r="A221" s="79">
        <v>219</v>
      </c>
      <c r="B221" s="80" t="s">
        <v>450</v>
      </c>
      <c r="C221" s="81">
        <v>0</v>
      </c>
      <c r="D221" s="81">
        <v>0</v>
      </c>
      <c r="E221" s="81">
        <v>0</v>
      </c>
      <c r="F221" s="81">
        <v>0</v>
      </c>
      <c r="G221" s="81">
        <v>0</v>
      </c>
      <c r="H221" s="81">
        <v>0</v>
      </c>
      <c r="I221" s="81">
        <v>0</v>
      </c>
      <c r="J221" s="82">
        <v>0</v>
      </c>
      <c r="K221" s="82">
        <v>0</v>
      </c>
      <c r="L221" s="83">
        <v>0</v>
      </c>
    </row>
    <row r="222" spans="1:12" ht="10.5" customHeight="1">
      <c r="A222" s="79">
        <v>220</v>
      </c>
      <c r="B222" s="80" t="s">
        <v>298</v>
      </c>
      <c r="C222" s="81">
        <v>1</v>
      </c>
      <c r="D222" s="81">
        <v>402420</v>
      </c>
      <c r="E222" s="81">
        <v>30</v>
      </c>
      <c r="F222" s="81">
        <v>0</v>
      </c>
      <c r="G222" s="81">
        <v>0</v>
      </c>
      <c r="H222" s="81">
        <v>0</v>
      </c>
      <c r="I222" s="81">
        <v>0</v>
      </c>
      <c r="J222" s="82">
        <v>0</v>
      </c>
      <c r="K222" s="82">
        <v>0</v>
      </c>
      <c r="L222" s="83">
        <v>0</v>
      </c>
    </row>
    <row r="223" spans="1:12" ht="10.5" customHeight="1">
      <c r="A223" s="79">
        <v>221</v>
      </c>
      <c r="B223" s="80" t="s">
        <v>456</v>
      </c>
      <c r="C223" s="81">
        <v>1</v>
      </c>
      <c r="D223" s="81">
        <v>275236</v>
      </c>
      <c r="E223" s="81">
        <v>26</v>
      </c>
      <c r="F223" s="81">
        <v>0</v>
      </c>
      <c r="G223" s="81">
        <v>0</v>
      </c>
      <c r="H223" s="81">
        <v>0</v>
      </c>
      <c r="I223" s="81">
        <v>0</v>
      </c>
      <c r="J223" s="82">
        <v>0</v>
      </c>
      <c r="K223" s="82">
        <v>0</v>
      </c>
      <c r="L223" s="83">
        <v>0</v>
      </c>
    </row>
    <row r="224" spans="1:12" ht="10.5" customHeight="1">
      <c r="A224" s="79">
        <v>222</v>
      </c>
      <c r="B224" s="80" t="s">
        <v>442</v>
      </c>
      <c r="C224" s="81">
        <v>0</v>
      </c>
      <c r="D224" s="81">
        <v>0</v>
      </c>
      <c r="E224" s="81">
        <v>0</v>
      </c>
      <c r="F224" s="81">
        <v>0</v>
      </c>
      <c r="G224" s="81">
        <v>0</v>
      </c>
      <c r="H224" s="81">
        <v>0</v>
      </c>
      <c r="I224" s="81">
        <v>0</v>
      </c>
      <c r="J224" s="82">
        <v>25</v>
      </c>
      <c r="K224" s="82">
        <v>0</v>
      </c>
      <c r="L224" s="83">
        <v>21636</v>
      </c>
    </row>
    <row r="225" spans="1:12" ht="10.5" customHeight="1">
      <c r="A225" s="79">
        <v>223</v>
      </c>
      <c r="B225" s="80" t="s">
        <v>141</v>
      </c>
      <c r="C225" s="81">
        <v>1</v>
      </c>
      <c r="D225" s="81">
        <v>375592</v>
      </c>
      <c r="E225" s="81">
        <v>30</v>
      </c>
      <c r="F225" s="81">
        <v>0</v>
      </c>
      <c r="G225" s="81">
        <v>0</v>
      </c>
      <c r="H225" s="81">
        <v>0</v>
      </c>
      <c r="I225" s="81">
        <v>0</v>
      </c>
      <c r="J225" s="82">
        <v>0</v>
      </c>
      <c r="K225" s="82">
        <v>0</v>
      </c>
      <c r="L225" s="83">
        <v>0</v>
      </c>
    </row>
    <row r="226" spans="1:12" ht="10.5" customHeight="1">
      <c r="A226" s="79">
        <v>224</v>
      </c>
      <c r="B226" s="80" t="s">
        <v>363</v>
      </c>
      <c r="C226" s="81">
        <v>0</v>
      </c>
      <c r="D226" s="81">
        <v>0</v>
      </c>
      <c r="E226" s="81">
        <v>0</v>
      </c>
      <c r="F226" s="81">
        <v>0</v>
      </c>
      <c r="G226" s="81">
        <v>0</v>
      </c>
      <c r="H226" s="81">
        <v>0</v>
      </c>
      <c r="I226" s="81">
        <v>0</v>
      </c>
      <c r="J226" s="82">
        <v>20</v>
      </c>
      <c r="K226" s="82">
        <v>0</v>
      </c>
      <c r="L226" s="83">
        <v>6442</v>
      </c>
    </row>
    <row r="227" spans="1:12" ht="10.5" customHeight="1">
      <c r="A227" s="79">
        <v>225</v>
      </c>
      <c r="B227" s="80" t="s">
        <v>118</v>
      </c>
      <c r="C227" s="81">
        <v>1</v>
      </c>
      <c r="D227" s="81">
        <v>412420</v>
      </c>
      <c r="E227" s="81">
        <v>30</v>
      </c>
      <c r="F227" s="81">
        <v>0</v>
      </c>
      <c r="G227" s="81">
        <v>0</v>
      </c>
      <c r="H227" s="81">
        <v>0</v>
      </c>
      <c r="I227" s="81">
        <v>0</v>
      </c>
      <c r="J227" s="82">
        <v>0</v>
      </c>
      <c r="K227" s="82">
        <v>0</v>
      </c>
      <c r="L227" s="83">
        <v>0</v>
      </c>
    </row>
    <row r="228" spans="1:12" ht="10.5" customHeight="1">
      <c r="A228" s="79">
        <v>226</v>
      </c>
      <c r="B228" s="80" t="s">
        <v>212</v>
      </c>
      <c r="C228" s="81">
        <v>0</v>
      </c>
      <c r="D228" s="81">
        <v>0</v>
      </c>
      <c r="E228" s="81">
        <v>0</v>
      </c>
      <c r="F228" s="81">
        <v>0</v>
      </c>
      <c r="G228" s="81">
        <v>0</v>
      </c>
      <c r="H228" s="81">
        <v>0</v>
      </c>
      <c r="I228" s="81">
        <v>0</v>
      </c>
      <c r="J228" s="82">
        <v>20</v>
      </c>
      <c r="K228" s="82">
        <v>0</v>
      </c>
      <c r="L228" s="83">
        <v>8654</v>
      </c>
    </row>
    <row r="229" spans="1:12" ht="10.5" customHeight="1">
      <c r="A229" s="79">
        <v>227</v>
      </c>
      <c r="B229" s="80" t="s">
        <v>314</v>
      </c>
      <c r="C229" s="81">
        <v>2</v>
      </c>
      <c r="D229" s="81">
        <v>737649</v>
      </c>
      <c r="E229" s="81">
        <v>65</v>
      </c>
      <c r="F229" s="81">
        <v>35</v>
      </c>
      <c r="G229" s="81">
        <v>3</v>
      </c>
      <c r="H229" s="81">
        <v>10060</v>
      </c>
      <c r="I229" s="81">
        <v>0</v>
      </c>
      <c r="J229" s="82">
        <v>0</v>
      </c>
      <c r="K229" s="82">
        <v>0</v>
      </c>
      <c r="L229" s="83">
        <v>0</v>
      </c>
    </row>
    <row r="230" spans="1:12" ht="10.5" customHeight="1">
      <c r="A230" s="79">
        <v>228</v>
      </c>
      <c r="B230" s="80" t="s">
        <v>157</v>
      </c>
      <c r="C230" s="81">
        <v>1</v>
      </c>
      <c r="D230" s="81">
        <v>432420</v>
      </c>
      <c r="E230" s="81">
        <v>30</v>
      </c>
      <c r="F230" s="81">
        <v>0</v>
      </c>
      <c r="G230" s="81">
        <v>0</v>
      </c>
      <c r="H230" s="81">
        <v>0</v>
      </c>
      <c r="I230" s="81">
        <v>0</v>
      </c>
      <c r="J230" s="82">
        <v>0</v>
      </c>
      <c r="K230" s="82">
        <v>0</v>
      </c>
      <c r="L230" s="83">
        <v>0</v>
      </c>
    </row>
    <row r="231" spans="1:12" ht="10.5" customHeight="1">
      <c r="A231" s="79">
        <v>229</v>
      </c>
      <c r="B231" s="80" t="s">
        <v>103</v>
      </c>
      <c r="C231" s="81">
        <v>0</v>
      </c>
      <c r="D231" s="81">
        <v>0</v>
      </c>
      <c r="E231" s="81">
        <v>0</v>
      </c>
      <c r="F231" s="81">
        <v>0</v>
      </c>
      <c r="G231" s="81">
        <v>0</v>
      </c>
      <c r="H231" s="81">
        <v>0</v>
      </c>
      <c r="I231" s="81">
        <v>0</v>
      </c>
      <c r="J231" s="82">
        <v>0</v>
      </c>
      <c r="K231" s="82">
        <v>0</v>
      </c>
      <c r="L231" s="83">
        <v>0</v>
      </c>
    </row>
    <row r="232" spans="1:12" ht="10.5" customHeight="1">
      <c r="A232" s="79">
        <v>230</v>
      </c>
      <c r="B232" s="80" t="s">
        <v>236</v>
      </c>
      <c r="C232" s="81">
        <v>0</v>
      </c>
      <c r="D232" s="81">
        <v>0</v>
      </c>
      <c r="E232" s="81">
        <v>0</v>
      </c>
      <c r="F232" s="81">
        <v>0</v>
      </c>
      <c r="G232" s="81">
        <v>0</v>
      </c>
      <c r="H232" s="81">
        <v>0</v>
      </c>
      <c r="I232" s="81">
        <v>0</v>
      </c>
      <c r="J232" s="82">
        <v>0</v>
      </c>
      <c r="K232" s="82">
        <v>0</v>
      </c>
      <c r="L232" s="83">
        <v>0</v>
      </c>
    </row>
    <row r="233" spans="1:12" ht="10.5" customHeight="1">
      <c r="A233" s="79">
        <v>231</v>
      </c>
      <c r="B233" s="80" t="s">
        <v>401</v>
      </c>
      <c r="C233" s="81">
        <v>4</v>
      </c>
      <c r="D233" s="81">
        <v>1556067</v>
      </c>
      <c r="E233" s="81">
        <v>117</v>
      </c>
      <c r="F233" s="81">
        <v>117</v>
      </c>
      <c r="G233" s="81">
        <v>0</v>
      </c>
      <c r="H233" s="81">
        <v>0</v>
      </c>
      <c r="I233" s="81">
        <v>0</v>
      </c>
      <c r="J233" s="82">
        <v>0</v>
      </c>
      <c r="K233" s="82">
        <v>0</v>
      </c>
      <c r="L233" s="83">
        <v>0</v>
      </c>
    </row>
    <row r="234" spans="1:12" ht="10.5" customHeight="1">
      <c r="A234" s="79">
        <v>232</v>
      </c>
      <c r="B234" s="80" t="s">
        <v>412</v>
      </c>
      <c r="C234" s="81">
        <v>1</v>
      </c>
      <c r="D234" s="81">
        <v>457406</v>
      </c>
      <c r="E234" s="81">
        <v>35</v>
      </c>
      <c r="F234" s="81">
        <v>35</v>
      </c>
      <c r="G234" s="81">
        <v>0</v>
      </c>
      <c r="H234" s="81">
        <v>0</v>
      </c>
      <c r="I234" s="81">
        <v>0</v>
      </c>
      <c r="J234" s="82">
        <v>0</v>
      </c>
      <c r="K234" s="82">
        <v>0</v>
      </c>
      <c r="L234" s="83">
        <v>0</v>
      </c>
    </row>
    <row r="235" spans="1:12" ht="10.5" customHeight="1">
      <c r="A235" s="79">
        <v>233</v>
      </c>
      <c r="B235" s="80" t="s">
        <v>350</v>
      </c>
      <c r="C235" s="81">
        <v>1</v>
      </c>
      <c r="D235" s="81">
        <v>469490</v>
      </c>
      <c r="E235" s="81">
        <v>35</v>
      </c>
      <c r="F235" s="81">
        <v>0</v>
      </c>
      <c r="G235" s="81">
        <v>0</v>
      </c>
      <c r="H235" s="81">
        <v>0</v>
      </c>
      <c r="I235" s="81">
        <v>0</v>
      </c>
      <c r="J235" s="82">
        <v>0</v>
      </c>
      <c r="K235" s="82">
        <v>0</v>
      </c>
      <c r="L235" s="83">
        <v>0</v>
      </c>
    </row>
    <row r="236" spans="1:12" ht="10.5" customHeight="1">
      <c r="A236" s="79">
        <v>234</v>
      </c>
      <c r="B236" s="80" t="s">
        <v>243</v>
      </c>
      <c r="C236" s="81">
        <v>1</v>
      </c>
      <c r="D236" s="81">
        <v>456000</v>
      </c>
      <c r="E236" s="81">
        <v>30</v>
      </c>
      <c r="F236" s="81">
        <v>0</v>
      </c>
      <c r="G236" s="81">
        <v>0</v>
      </c>
      <c r="H236" s="81">
        <v>0</v>
      </c>
      <c r="I236" s="81">
        <v>0</v>
      </c>
      <c r="J236" s="82">
        <v>0</v>
      </c>
      <c r="K236" s="82">
        <v>0</v>
      </c>
      <c r="L236" s="83">
        <v>0</v>
      </c>
    </row>
    <row r="237" spans="1:12" ht="10.5" customHeight="1">
      <c r="A237" s="79">
        <v>235</v>
      </c>
      <c r="B237" s="80" t="s">
        <v>353</v>
      </c>
      <c r="C237" s="81">
        <v>2</v>
      </c>
      <c r="D237" s="81">
        <v>804840</v>
      </c>
      <c r="E237" s="81">
        <v>60</v>
      </c>
      <c r="F237" s="81">
        <v>0</v>
      </c>
      <c r="G237" s="81">
        <v>33</v>
      </c>
      <c r="H237" s="81">
        <v>442664</v>
      </c>
      <c r="I237" s="81">
        <v>0</v>
      </c>
      <c r="J237" s="82">
        <v>0</v>
      </c>
      <c r="K237" s="82">
        <v>0</v>
      </c>
      <c r="L237" s="83">
        <v>0</v>
      </c>
    </row>
    <row r="238" spans="1:12" ht="10.5" customHeight="1">
      <c r="A238" s="79">
        <v>236</v>
      </c>
      <c r="B238" s="80" t="s">
        <v>135</v>
      </c>
      <c r="C238" s="81">
        <v>1</v>
      </c>
      <c r="D238" s="81">
        <v>402420</v>
      </c>
      <c r="E238" s="81">
        <v>30</v>
      </c>
      <c r="F238" s="81">
        <v>0</v>
      </c>
      <c r="G238" s="81">
        <v>0</v>
      </c>
      <c r="H238" s="81">
        <v>0</v>
      </c>
      <c r="I238" s="81">
        <v>0</v>
      </c>
      <c r="J238" s="82">
        <v>0</v>
      </c>
      <c r="K238" s="82">
        <v>0</v>
      </c>
      <c r="L238" s="83">
        <v>0</v>
      </c>
    </row>
    <row r="239" spans="1:12" ht="10.5" customHeight="1">
      <c r="A239" s="79">
        <v>237</v>
      </c>
      <c r="B239" s="80" t="s">
        <v>427</v>
      </c>
      <c r="C239" s="81">
        <v>4</v>
      </c>
      <c r="D239" s="81">
        <v>1207256</v>
      </c>
      <c r="E239" s="81">
        <v>90</v>
      </c>
      <c r="F239" s="81">
        <v>0</v>
      </c>
      <c r="G239" s="81">
        <v>0</v>
      </c>
      <c r="H239" s="81">
        <v>0</v>
      </c>
      <c r="I239" s="81">
        <v>0</v>
      </c>
      <c r="J239" s="82">
        <v>0</v>
      </c>
      <c r="K239" s="82">
        <v>0</v>
      </c>
      <c r="L239" s="83">
        <v>0</v>
      </c>
    </row>
    <row r="240" spans="1:12" ht="10.5" customHeight="1">
      <c r="A240" s="79">
        <v>238</v>
      </c>
      <c r="B240" s="80" t="s">
        <v>124</v>
      </c>
      <c r="C240" s="81">
        <v>1</v>
      </c>
      <c r="D240" s="81">
        <v>402331</v>
      </c>
      <c r="E240" s="81">
        <v>30</v>
      </c>
      <c r="F240" s="81">
        <v>0</v>
      </c>
      <c r="G240" s="81">
        <v>4</v>
      </c>
      <c r="H240" s="81">
        <v>67070</v>
      </c>
      <c r="I240" s="81">
        <v>1</v>
      </c>
      <c r="J240" s="82">
        <v>0</v>
      </c>
      <c r="K240" s="82">
        <v>152000</v>
      </c>
      <c r="L240" s="83">
        <v>0</v>
      </c>
    </row>
    <row r="241" spans="1:12" ht="10.5" customHeight="1">
      <c r="A241" s="79">
        <v>239</v>
      </c>
      <c r="B241" s="80" t="s">
        <v>171</v>
      </c>
      <c r="C241" s="81">
        <v>0</v>
      </c>
      <c r="D241" s="81">
        <v>0</v>
      </c>
      <c r="E241" s="81">
        <v>0</v>
      </c>
      <c r="F241" s="81">
        <v>0</v>
      </c>
      <c r="G241" s="81">
        <v>0</v>
      </c>
      <c r="H241" s="81">
        <v>0</v>
      </c>
      <c r="I241" s="81">
        <v>0</v>
      </c>
      <c r="J241" s="82">
        <v>0</v>
      </c>
      <c r="K241" s="82">
        <v>0</v>
      </c>
      <c r="L241" s="83">
        <v>0</v>
      </c>
    </row>
    <row r="242" spans="1:12" ht="10.5" customHeight="1">
      <c r="A242" s="79">
        <v>240</v>
      </c>
      <c r="B242" s="80" t="s">
        <v>153</v>
      </c>
      <c r="C242" s="81">
        <v>2</v>
      </c>
      <c r="D242" s="81">
        <v>1106326</v>
      </c>
      <c r="E242" s="81">
        <v>84</v>
      </c>
      <c r="F242" s="81">
        <v>0</v>
      </c>
      <c r="G242" s="81">
        <v>0</v>
      </c>
      <c r="H242" s="81">
        <v>0</v>
      </c>
      <c r="I242" s="81">
        <v>0</v>
      </c>
      <c r="J242" s="82">
        <v>0</v>
      </c>
      <c r="K242" s="82">
        <v>0</v>
      </c>
      <c r="L242" s="83">
        <v>0</v>
      </c>
    </row>
    <row r="243" spans="1:12" ht="10.5" customHeight="1">
      <c r="A243" s="79">
        <v>241</v>
      </c>
      <c r="B243" s="80" t="s">
        <v>393</v>
      </c>
      <c r="C243" s="81">
        <v>0</v>
      </c>
      <c r="D243" s="81">
        <v>0</v>
      </c>
      <c r="E243" s="81">
        <v>0</v>
      </c>
      <c r="F243" s="81">
        <v>0</v>
      </c>
      <c r="G243" s="81">
        <v>0</v>
      </c>
      <c r="H243" s="81">
        <v>0</v>
      </c>
      <c r="I243" s="81">
        <v>0</v>
      </c>
      <c r="J243" s="82">
        <v>0</v>
      </c>
      <c r="K243" s="82">
        <v>0</v>
      </c>
      <c r="L243" s="83">
        <v>0</v>
      </c>
    </row>
    <row r="244" spans="1:12" ht="10.5" customHeight="1">
      <c r="A244" s="79">
        <v>242</v>
      </c>
      <c r="B244" s="80" t="s">
        <v>213</v>
      </c>
      <c r="C244" s="81">
        <v>1</v>
      </c>
      <c r="D244" s="81">
        <v>290520</v>
      </c>
      <c r="E244" s="81">
        <v>20</v>
      </c>
      <c r="F244" s="81">
        <v>0</v>
      </c>
      <c r="G244" s="81">
        <v>9</v>
      </c>
      <c r="H244" s="81">
        <v>130733</v>
      </c>
      <c r="I244" s="81">
        <v>1</v>
      </c>
      <c r="J244" s="82">
        <v>20</v>
      </c>
      <c r="K244" s="82">
        <v>55179</v>
      </c>
      <c r="L244" s="83">
        <v>22357</v>
      </c>
    </row>
    <row r="245" spans="1:12" ht="10.5" customHeight="1">
      <c r="A245" s="79">
        <v>243</v>
      </c>
      <c r="B245" s="80" t="s">
        <v>230</v>
      </c>
      <c r="C245" s="81">
        <v>3</v>
      </c>
      <c r="D245" s="81">
        <v>880260</v>
      </c>
      <c r="E245" s="81">
        <v>66</v>
      </c>
      <c r="F245" s="81">
        <v>0</v>
      </c>
      <c r="G245" s="81">
        <v>0</v>
      </c>
      <c r="H245" s="81">
        <v>0</v>
      </c>
      <c r="I245" s="81">
        <v>0</v>
      </c>
      <c r="J245" s="82">
        <v>0</v>
      </c>
      <c r="K245" s="82">
        <v>0</v>
      </c>
      <c r="L245" s="83">
        <v>0</v>
      </c>
    </row>
    <row r="246" spans="1:12" ht="10.5" customHeight="1">
      <c r="A246" s="79">
        <v>244</v>
      </c>
      <c r="B246" s="80" t="s">
        <v>160</v>
      </c>
      <c r="C246" s="81">
        <v>1</v>
      </c>
      <c r="D246" s="81">
        <v>670700</v>
      </c>
      <c r="E246" s="81">
        <v>50</v>
      </c>
      <c r="F246" s="81">
        <v>0</v>
      </c>
      <c r="G246" s="81">
        <v>0</v>
      </c>
      <c r="H246" s="81">
        <v>0</v>
      </c>
      <c r="I246" s="81">
        <v>0</v>
      </c>
      <c r="J246" s="82">
        <v>0</v>
      </c>
      <c r="K246" s="82">
        <v>0</v>
      </c>
      <c r="L246" s="83">
        <v>0</v>
      </c>
    </row>
    <row r="247" spans="1:12" ht="10.5" customHeight="1">
      <c r="A247" s="79">
        <v>245</v>
      </c>
      <c r="B247" s="80" t="s">
        <v>394</v>
      </c>
      <c r="C247" s="81">
        <v>0</v>
      </c>
      <c r="D247" s="81">
        <v>0</v>
      </c>
      <c r="E247" s="81">
        <v>0</v>
      </c>
      <c r="F247" s="81">
        <v>0</v>
      </c>
      <c r="G247" s="81">
        <v>0</v>
      </c>
      <c r="H247" s="81">
        <v>0</v>
      </c>
      <c r="I247" s="81">
        <v>0</v>
      </c>
      <c r="J247" s="82">
        <v>0</v>
      </c>
      <c r="K247" s="82">
        <v>0</v>
      </c>
      <c r="L247" s="83">
        <v>0</v>
      </c>
    </row>
    <row r="248" spans="1:12" ht="10.5" customHeight="1">
      <c r="A248" s="79">
        <v>246</v>
      </c>
      <c r="B248" s="80" t="s">
        <v>347</v>
      </c>
      <c r="C248" s="81">
        <v>3</v>
      </c>
      <c r="D248" s="81">
        <v>1073116</v>
      </c>
      <c r="E248" s="81">
        <v>80</v>
      </c>
      <c r="F248" s="81">
        <v>0</v>
      </c>
      <c r="G248" s="81">
        <v>1</v>
      </c>
      <c r="H248" s="81">
        <v>13414</v>
      </c>
      <c r="I248" s="81">
        <v>0</v>
      </c>
      <c r="J248" s="82">
        <v>0</v>
      </c>
      <c r="K248" s="82">
        <v>0</v>
      </c>
      <c r="L248" s="83">
        <v>0</v>
      </c>
    </row>
    <row r="249" spans="1:12" ht="10.5" customHeight="1">
      <c r="A249" s="79">
        <v>247</v>
      </c>
      <c r="B249" s="80" t="s">
        <v>189</v>
      </c>
      <c r="C249" s="81">
        <v>1</v>
      </c>
      <c r="D249" s="81">
        <v>295108</v>
      </c>
      <c r="E249" s="81">
        <v>22</v>
      </c>
      <c r="F249" s="81">
        <v>0</v>
      </c>
      <c r="G249" s="81">
        <v>22</v>
      </c>
      <c r="H249" s="81">
        <v>295108</v>
      </c>
      <c r="I249" s="81">
        <v>0</v>
      </c>
      <c r="J249" s="82">
        <v>0</v>
      </c>
      <c r="K249" s="82">
        <v>0</v>
      </c>
      <c r="L249" s="83">
        <v>0</v>
      </c>
    </row>
    <row r="250" spans="1:12" ht="10.5" customHeight="1">
      <c r="A250" s="79">
        <v>248</v>
      </c>
      <c r="B250" s="80" t="s">
        <v>468</v>
      </c>
      <c r="C250" s="81">
        <v>2</v>
      </c>
      <c r="D250" s="81">
        <v>737768</v>
      </c>
      <c r="E250" s="81">
        <v>55</v>
      </c>
      <c r="F250" s="81">
        <v>0</v>
      </c>
      <c r="G250" s="81">
        <v>0</v>
      </c>
      <c r="H250" s="81">
        <v>0</v>
      </c>
      <c r="I250" s="81">
        <v>0</v>
      </c>
      <c r="J250" s="82">
        <v>0</v>
      </c>
      <c r="K250" s="82">
        <v>0</v>
      </c>
      <c r="L250" s="83">
        <v>0</v>
      </c>
    </row>
    <row r="251" spans="1:12" ht="10.5" customHeight="1">
      <c r="A251" s="79">
        <v>249</v>
      </c>
      <c r="B251" s="80" t="s">
        <v>288</v>
      </c>
      <c r="C251" s="81">
        <v>2</v>
      </c>
      <c r="D251" s="81">
        <v>786340</v>
      </c>
      <c r="E251" s="81">
        <v>60</v>
      </c>
      <c r="F251" s="81">
        <v>0</v>
      </c>
      <c r="G251" s="81">
        <v>0</v>
      </c>
      <c r="H251" s="81">
        <v>0</v>
      </c>
      <c r="I251" s="81">
        <v>1</v>
      </c>
      <c r="J251" s="82">
        <v>20</v>
      </c>
      <c r="K251" s="82">
        <v>71500</v>
      </c>
      <c r="L251" s="83">
        <v>18500</v>
      </c>
    </row>
    <row r="252" spans="1:12" ht="10.5" customHeight="1">
      <c r="A252" s="79">
        <v>250</v>
      </c>
      <c r="B252" s="80" t="s">
        <v>302</v>
      </c>
      <c r="C252" s="81">
        <v>7</v>
      </c>
      <c r="D252" s="81">
        <v>3044978</v>
      </c>
      <c r="E252" s="81">
        <v>227</v>
      </c>
      <c r="F252" s="81">
        <v>105</v>
      </c>
      <c r="G252" s="81">
        <v>0</v>
      </c>
      <c r="H252" s="81">
        <v>0</v>
      </c>
      <c r="I252" s="81">
        <v>0</v>
      </c>
      <c r="J252" s="82">
        <v>0</v>
      </c>
      <c r="K252" s="82">
        <v>0</v>
      </c>
      <c r="L252" s="83">
        <v>0</v>
      </c>
    </row>
    <row r="253" spans="1:12" ht="10.5" customHeight="1">
      <c r="A253" s="79">
        <v>251</v>
      </c>
      <c r="B253" s="80" t="s">
        <v>385</v>
      </c>
      <c r="C253" s="81">
        <v>4</v>
      </c>
      <c r="D253" s="81">
        <v>1139491</v>
      </c>
      <c r="E253" s="81">
        <v>85</v>
      </c>
      <c r="F253" s="81">
        <v>0</v>
      </c>
      <c r="G253" s="81">
        <v>0</v>
      </c>
      <c r="H253" s="81">
        <v>0</v>
      </c>
      <c r="I253" s="81">
        <v>0</v>
      </c>
      <c r="J253" s="82">
        <v>0</v>
      </c>
      <c r="K253" s="82">
        <v>0</v>
      </c>
      <c r="L253" s="83">
        <v>0</v>
      </c>
    </row>
    <row r="254" spans="1:12" ht="10.5" customHeight="1">
      <c r="A254" s="79">
        <v>252</v>
      </c>
      <c r="B254" s="80" t="s">
        <v>290</v>
      </c>
      <c r="C254" s="81">
        <v>2</v>
      </c>
      <c r="D254" s="81">
        <v>1136050</v>
      </c>
      <c r="E254" s="81">
        <v>75</v>
      </c>
      <c r="F254" s="81">
        <v>0</v>
      </c>
      <c r="G254" s="81">
        <v>16</v>
      </c>
      <c r="H254" s="81">
        <v>255771</v>
      </c>
      <c r="I254" s="81">
        <v>0</v>
      </c>
      <c r="J254" s="82">
        <v>0</v>
      </c>
      <c r="K254" s="82">
        <v>0</v>
      </c>
      <c r="L254" s="83">
        <v>0</v>
      </c>
    </row>
    <row r="255" spans="1:12" ht="10.5" customHeight="1">
      <c r="A255" s="79">
        <v>253</v>
      </c>
      <c r="B255" s="80" t="s">
        <v>267</v>
      </c>
      <c r="C255" s="81">
        <v>0</v>
      </c>
      <c r="D255" s="81">
        <v>0</v>
      </c>
      <c r="E255" s="81">
        <v>0</v>
      </c>
      <c r="F255" s="81">
        <v>0</v>
      </c>
      <c r="G255" s="81">
        <v>0</v>
      </c>
      <c r="H255" s="81">
        <v>0</v>
      </c>
      <c r="I255" s="81">
        <v>0</v>
      </c>
      <c r="J255" s="82">
        <v>0</v>
      </c>
      <c r="K255" s="82">
        <v>0</v>
      </c>
      <c r="L255" s="83">
        <v>0</v>
      </c>
    </row>
    <row r="256" spans="1:12" ht="10.5" customHeight="1">
      <c r="A256" s="79">
        <v>254</v>
      </c>
      <c r="B256" s="80" t="s">
        <v>289</v>
      </c>
      <c r="C256" s="81">
        <v>1</v>
      </c>
      <c r="D256" s="81">
        <v>417420</v>
      </c>
      <c r="E256" s="81">
        <v>35</v>
      </c>
      <c r="F256" s="81">
        <v>0</v>
      </c>
      <c r="G256" s="81">
        <v>0</v>
      </c>
      <c r="H256" s="81">
        <v>0</v>
      </c>
      <c r="I256" s="81">
        <v>0</v>
      </c>
      <c r="J256" s="82">
        <v>0</v>
      </c>
      <c r="K256" s="82">
        <v>0</v>
      </c>
      <c r="L256" s="83">
        <v>0</v>
      </c>
    </row>
    <row r="257" spans="1:12" ht="10.5" customHeight="1">
      <c r="A257" s="79">
        <v>255</v>
      </c>
      <c r="B257" s="80" t="s">
        <v>316</v>
      </c>
      <c r="C257" s="81">
        <v>1</v>
      </c>
      <c r="D257" s="81">
        <v>336850</v>
      </c>
      <c r="E257" s="81">
        <v>25</v>
      </c>
      <c r="F257" s="81">
        <v>0</v>
      </c>
      <c r="G257" s="81">
        <v>0</v>
      </c>
      <c r="H257" s="81">
        <v>0</v>
      </c>
      <c r="I257" s="81">
        <v>0</v>
      </c>
      <c r="J257" s="82">
        <v>0</v>
      </c>
      <c r="K257" s="82">
        <v>0</v>
      </c>
      <c r="L257" s="83">
        <v>0</v>
      </c>
    </row>
    <row r="258" spans="1:12" ht="10.5" customHeight="1">
      <c r="A258" s="79">
        <v>256</v>
      </c>
      <c r="B258" s="80" t="s">
        <v>259</v>
      </c>
      <c r="C258" s="81">
        <v>1</v>
      </c>
      <c r="D258" s="81">
        <v>938980</v>
      </c>
      <c r="E258" s="81">
        <v>70</v>
      </c>
      <c r="F258" s="81">
        <v>0</v>
      </c>
      <c r="G258" s="81">
        <v>0</v>
      </c>
      <c r="H258" s="81">
        <v>0</v>
      </c>
      <c r="I258" s="81">
        <v>0</v>
      </c>
      <c r="J258" s="82">
        <v>0</v>
      </c>
      <c r="K258" s="82">
        <v>0</v>
      </c>
      <c r="L258" s="83">
        <v>0</v>
      </c>
    </row>
    <row r="259" spans="1:12" ht="10.5" customHeight="1">
      <c r="A259" s="79">
        <v>257</v>
      </c>
      <c r="B259" s="80" t="s">
        <v>406</v>
      </c>
      <c r="C259" s="81">
        <v>1</v>
      </c>
      <c r="D259" s="81">
        <v>422280</v>
      </c>
      <c r="E259" s="81">
        <v>30</v>
      </c>
      <c r="F259" s="81">
        <v>0</v>
      </c>
      <c r="G259" s="81">
        <v>4</v>
      </c>
      <c r="H259" s="81">
        <v>56304</v>
      </c>
      <c r="I259" s="81">
        <v>0</v>
      </c>
      <c r="J259" s="82">
        <v>0</v>
      </c>
      <c r="K259" s="82">
        <v>0</v>
      </c>
      <c r="L259" s="83">
        <v>0</v>
      </c>
    </row>
    <row r="260" spans="1:12" ht="10.5" customHeight="1">
      <c r="A260" s="79">
        <v>258</v>
      </c>
      <c r="B260" s="80" t="s">
        <v>386</v>
      </c>
      <c r="C260" s="81">
        <v>1</v>
      </c>
      <c r="D260" s="81">
        <v>730700</v>
      </c>
      <c r="E260" s="81">
        <v>50</v>
      </c>
      <c r="F260" s="81">
        <v>0</v>
      </c>
      <c r="G260" s="81">
        <v>0</v>
      </c>
      <c r="H260" s="81">
        <v>0</v>
      </c>
      <c r="I260" s="81">
        <v>0</v>
      </c>
      <c r="J260" s="82">
        <v>0</v>
      </c>
      <c r="K260" s="82">
        <v>0</v>
      </c>
      <c r="L260" s="83">
        <v>0</v>
      </c>
    </row>
    <row r="261" spans="1:12" ht="10.5" customHeight="1">
      <c r="A261" s="79">
        <v>259</v>
      </c>
      <c r="B261" s="80" t="s">
        <v>447</v>
      </c>
      <c r="C261" s="81">
        <v>0</v>
      </c>
      <c r="D261" s="81">
        <v>0</v>
      </c>
      <c r="E261" s="81">
        <v>0</v>
      </c>
      <c r="F261" s="81">
        <v>0</v>
      </c>
      <c r="G261" s="81">
        <v>0</v>
      </c>
      <c r="H261" s="81">
        <v>0</v>
      </c>
      <c r="I261" s="81">
        <v>0</v>
      </c>
      <c r="J261" s="82">
        <v>0</v>
      </c>
      <c r="K261" s="82">
        <v>0</v>
      </c>
      <c r="L261" s="83">
        <v>0</v>
      </c>
    </row>
    <row r="262" spans="1:12" ht="10.5" customHeight="1">
      <c r="A262" s="79">
        <v>260</v>
      </c>
      <c r="B262" s="80" t="s">
        <v>174</v>
      </c>
      <c r="C262" s="81">
        <v>1</v>
      </c>
      <c r="D262" s="81">
        <v>670700</v>
      </c>
      <c r="E262" s="81">
        <v>50</v>
      </c>
      <c r="F262" s="81">
        <v>0</v>
      </c>
      <c r="G262" s="81">
        <v>0</v>
      </c>
      <c r="H262" s="81">
        <v>0</v>
      </c>
      <c r="I262" s="81">
        <v>0</v>
      </c>
      <c r="J262" s="82">
        <v>0</v>
      </c>
      <c r="K262" s="82">
        <v>0</v>
      </c>
      <c r="L262" s="83">
        <v>0</v>
      </c>
    </row>
    <row r="263" spans="1:12" ht="10.5" customHeight="1">
      <c r="A263" s="79">
        <v>261</v>
      </c>
      <c r="B263" s="80" t="s">
        <v>300</v>
      </c>
      <c r="C263" s="81">
        <v>2</v>
      </c>
      <c r="D263" s="81">
        <v>1157190</v>
      </c>
      <c r="E263" s="81">
        <v>85</v>
      </c>
      <c r="F263" s="81">
        <v>0</v>
      </c>
      <c r="G263" s="81">
        <v>85</v>
      </c>
      <c r="H263" s="81">
        <v>1157190</v>
      </c>
      <c r="I263" s="81">
        <v>0</v>
      </c>
      <c r="J263" s="82">
        <v>0</v>
      </c>
      <c r="K263" s="82">
        <v>0</v>
      </c>
      <c r="L263" s="83">
        <v>0</v>
      </c>
    </row>
    <row r="264" spans="1:12" ht="10.5" customHeight="1">
      <c r="A264" s="79">
        <v>262</v>
      </c>
      <c r="B264" s="80" t="s">
        <v>319</v>
      </c>
      <c r="C264" s="81">
        <v>0</v>
      </c>
      <c r="D264" s="81">
        <v>0</v>
      </c>
      <c r="E264" s="81">
        <v>0</v>
      </c>
      <c r="F264" s="81">
        <v>0</v>
      </c>
      <c r="G264" s="81">
        <v>0</v>
      </c>
      <c r="H264" s="81">
        <v>0</v>
      </c>
      <c r="I264" s="81">
        <v>1</v>
      </c>
      <c r="J264" s="82">
        <v>30</v>
      </c>
      <c r="K264" s="82">
        <v>112317</v>
      </c>
      <c r="L264" s="83">
        <v>29064</v>
      </c>
    </row>
    <row r="265" spans="1:12" ht="10.5" customHeight="1">
      <c r="A265" s="79">
        <v>263</v>
      </c>
      <c r="B265" s="80" t="s">
        <v>273</v>
      </c>
      <c r="C265" s="81">
        <v>1</v>
      </c>
      <c r="D265" s="81">
        <v>594288</v>
      </c>
      <c r="E265" s="81">
        <v>40</v>
      </c>
      <c r="F265" s="81">
        <v>0</v>
      </c>
      <c r="G265" s="81">
        <v>0</v>
      </c>
      <c r="H265" s="81">
        <v>0</v>
      </c>
      <c r="I265" s="81">
        <v>0</v>
      </c>
      <c r="J265" s="82">
        <v>0</v>
      </c>
      <c r="K265" s="82">
        <v>0</v>
      </c>
      <c r="L265" s="83">
        <v>0</v>
      </c>
    </row>
    <row r="266" spans="1:12" ht="10.5" customHeight="1">
      <c r="A266" s="79">
        <v>264</v>
      </c>
      <c r="B266" s="80" t="s">
        <v>403</v>
      </c>
      <c r="C266" s="81">
        <v>1</v>
      </c>
      <c r="D266" s="81">
        <v>978200</v>
      </c>
      <c r="E266" s="81">
        <v>65</v>
      </c>
      <c r="F266" s="81">
        <v>0</v>
      </c>
      <c r="G266" s="81">
        <v>0</v>
      </c>
      <c r="H266" s="81">
        <v>18119</v>
      </c>
      <c r="I266" s="81">
        <v>0</v>
      </c>
      <c r="J266" s="82">
        <v>0</v>
      </c>
      <c r="K266" s="82">
        <v>0</v>
      </c>
      <c r="L266" s="83">
        <v>0</v>
      </c>
    </row>
    <row r="267" spans="1:12" ht="10.5" customHeight="1">
      <c r="A267" s="79">
        <v>265</v>
      </c>
      <c r="B267" s="80" t="s">
        <v>193</v>
      </c>
      <c r="C267" s="81">
        <v>1</v>
      </c>
      <c r="D267" s="81">
        <v>298280</v>
      </c>
      <c r="E267" s="81">
        <v>20</v>
      </c>
      <c r="F267" s="81">
        <v>0</v>
      </c>
      <c r="G267" s="81">
        <v>0</v>
      </c>
      <c r="H267" s="81">
        <v>0</v>
      </c>
      <c r="I267" s="81">
        <v>0</v>
      </c>
      <c r="J267" s="82">
        <v>0</v>
      </c>
      <c r="K267" s="82">
        <v>0</v>
      </c>
      <c r="L267" s="83">
        <v>0</v>
      </c>
    </row>
    <row r="268" spans="1:12" ht="10.5" customHeight="1">
      <c r="A268" s="79">
        <v>266</v>
      </c>
      <c r="B268" s="80" t="s">
        <v>453</v>
      </c>
      <c r="C268" s="81">
        <v>1</v>
      </c>
      <c r="D268" s="81">
        <v>422386</v>
      </c>
      <c r="E268" s="81">
        <v>30</v>
      </c>
      <c r="F268" s="81">
        <v>0</v>
      </c>
      <c r="G268" s="81">
        <v>0</v>
      </c>
      <c r="H268" s="81">
        <v>0</v>
      </c>
      <c r="I268" s="81">
        <v>1</v>
      </c>
      <c r="J268" s="82">
        <v>25</v>
      </c>
      <c r="K268" s="82">
        <v>63444</v>
      </c>
      <c r="L268" s="83">
        <v>16224</v>
      </c>
    </row>
    <row r="269" spans="1:12" ht="10.5" customHeight="1">
      <c r="A269" s="79">
        <v>267</v>
      </c>
      <c r="B269" s="80" t="s">
        <v>258</v>
      </c>
      <c r="C269" s="81">
        <v>1</v>
      </c>
      <c r="D269" s="81">
        <v>433626</v>
      </c>
      <c r="E269" s="81">
        <v>35</v>
      </c>
      <c r="F269" s="81">
        <v>0</v>
      </c>
      <c r="G269" s="81">
        <v>0</v>
      </c>
      <c r="H269" s="81">
        <v>0</v>
      </c>
      <c r="I269" s="81">
        <v>0</v>
      </c>
      <c r="J269" s="82">
        <v>0</v>
      </c>
      <c r="K269" s="82">
        <v>0</v>
      </c>
      <c r="L269" s="83">
        <v>0</v>
      </c>
    </row>
    <row r="270" spans="1:12" ht="10.5" customHeight="1">
      <c r="A270" s="79">
        <v>268</v>
      </c>
      <c r="B270" s="80" t="s">
        <v>443</v>
      </c>
      <c r="C270" s="81">
        <v>2</v>
      </c>
      <c r="D270" s="81">
        <v>828074</v>
      </c>
      <c r="E270" s="81">
        <v>61</v>
      </c>
      <c r="F270" s="81">
        <v>0</v>
      </c>
      <c r="G270" s="81">
        <v>3</v>
      </c>
      <c r="H270" s="81">
        <v>12295</v>
      </c>
      <c r="I270" s="81">
        <v>0</v>
      </c>
      <c r="J270" s="82">
        <v>0</v>
      </c>
      <c r="K270" s="82">
        <v>0</v>
      </c>
      <c r="L270" s="83">
        <v>0</v>
      </c>
    </row>
    <row r="271" spans="1:12" ht="10.5" customHeight="1">
      <c r="A271" s="79">
        <v>269</v>
      </c>
      <c r="B271" s="80" t="s">
        <v>225</v>
      </c>
      <c r="C271" s="81">
        <v>2</v>
      </c>
      <c r="D271" s="81">
        <v>710923</v>
      </c>
      <c r="E271" s="81">
        <v>53</v>
      </c>
      <c r="F271" s="81">
        <v>0</v>
      </c>
      <c r="G271" s="81">
        <v>0</v>
      </c>
      <c r="H271" s="81">
        <v>0</v>
      </c>
      <c r="I271" s="81">
        <v>0</v>
      </c>
      <c r="J271" s="82">
        <v>0</v>
      </c>
      <c r="K271" s="82">
        <v>0</v>
      </c>
      <c r="L271" s="83">
        <v>0</v>
      </c>
    </row>
    <row r="272" spans="1:12" ht="10.5" customHeight="1">
      <c r="A272" s="79">
        <v>270</v>
      </c>
      <c r="B272" s="80" t="s">
        <v>232</v>
      </c>
      <c r="C272" s="81">
        <v>1</v>
      </c>
      <c r="D272" s="81">
        <v>536560</v>
      </c>
      <c r="E272" s="81">
        <v>40</v>
      </c>
      <c r="F272" s="81">
        <v>0</v>
      </c>
      <c r="G272" s="81">
        <v>0</v>
      </c>
      <c r="H272" s="81">
        <v>0</v>
      </c>
      <c r="I272" s="81">
        <v>0</v>
      </c>
      <c r="J272" s="82">
        <v>0</v>
      </c>
      <c r="K272" s="82">
        <v>0</v>
      </c>
      <c r="L272" s="83">
        <v>0</v>
      </c>
    </row>
    <row r="273" spans="1:12" ht="10.5" customHeight="1">
      <c r="A273" s="79">
        <v>271</v>
      </c>
      <c r="B273" s="80" t="s">
        <v>374</v>
      </c>
      <c r="C273" s="81">
        <v>2</v>
      </c>
      <c r="D273" s="81">
        <v>1003212</v>
      </c>
      <c r="E273" s="81">
        <v>75</v>
      </c>
      <c r="F273" s="81">
        <v>0</v>
      </c>
      <c r="G273" s="81">
        <v>0</v>
      </c>
      <c r="H273" s="81">
        <v>0</v>
      </c>
      <c r="I273" s="81">
        <v>0</v>
      </c>
      <c r="J273" s="82">
        <v>0</v>
      </c>
      <c r="K273" s="82">
        <v>0</v>
      </c>
      <c r="L273" s="83">
        <v>0</v>
      </c>
    </row>
    <row r="274" spans="1:12" ht="10.5" customHeight="1">
      <c r="A274" s="79">
        <v>272</v>
      </c>
      <c r="B274" s="80" t="s">
        <v>396</v>
      </c>
      <c r="C274" s="81">
        <v>2</v>
      </c>
      <c r="D274" s="81">
        <v>1451148</v>
      </c>
      <c r="E274" s="81">
        <v>120</v>
      </c>
      <c r="F274" s="81">
        <v>0</v>
      </c>
      <c r="G274" s="81">
        <v>1</v>
      </c>
      <c r="H274" s="81">
        <v>1284</v>
      </c>
      <c r="I274" s="81">
        <v>0</v>
      </c>
      <c r="J274" s="82">
        <v>0</v>
      </c>
      <c r="K274" s="82">
        <v>0</v>
      </c>
      <c r="L274" s="83">
        <v>0</v>
      </c>
    </row>
    <row r="275" spans="1:12" ht="10.5" customHeight="1">
      <c r="A275" s="79">
        <v>273</v>
      </c>
      <c r="B275" s="80" t="s">
        <v>398</v>
      </c>
      <c r="C275" s="81">
        <v>2</v>
      </c>
      <c r="D275" s="81">
        <v>981970</v>
      </c>
      <c r="E275" s="81">
        <v>66</v>
      </c>
      <c r="F275" s="81">
        <v>0</v>
      </c>
      <c r="G275" s="81">
        <v>14</v>
      </c>
      <c r="H275" s="81">
        <v>205660</v>
      </c>
      <c r="I275" s="81">
        <v>0</v>
      </c>
      <c r="J275" s="82">
        <v>0</v>
      </c>
      <c r="K275" s="82">
        <v>0</v>
      </c>
      <c r="L275" s="83">
        <v>0</v>
      </c>
    </row>
    <row r="276" spans="1:12" ht="10.5" customHeight="1">
      <c r="A276" s="79">
        <v>274</v>
      </c>
      <c r="B276" s="80" t="s">
        <v>351</v>
      </c>
      <c r="C276" s="81">
        <v>1</v>
      </c>
      <c r="D276" s="81">
        <v>434664</v>
      </c>
      <c r="E276" s="81">
        <v>30</v>
      </c>
      <c r="F276" s="81">
        <v>0</v>
      </c>
      <c r="G276" s="81">
        <v>0</v>
      </c>
      <c r="H276" s="81">
        <v>0</v>
      </c>
      <c r="I276" s="81">
        <v>0</v>
      </c>
      <c r="J276" s="82">
        <v>0</v>
      </c>
      <c r="K276" s="82">
        <v>0</v>
      </c>
      <c r="L276" s="83">
        <v>0</v>
      </c>
    </row>
    <row r="277" spans="1:12" ht="10.5" customHeight="1">
      <c r="A277" s="79">
        <v>275</v>
      </c>
      <c r="B277" s="80" t="s">
        <v>364</v>
      </c>
      <c r="C277" s="81">
        <v>1</v>
      </c>
      <c r="D277" s="81">
        <v>724356</v>
      </c>
      <c r="E277" s="81">
        <v>54</v>
      </c>
      <c r="F277" s="81">
        <v>0</v>
      </c>
      <c r="G277" s="81">
        <v>26</v>
      </c>
      <c r="H277" s="81">
        <v>348764</v>
      </c>
      <c r="I277" s="81">
        <v>0</v>
      </c>
      <c r="J277" s="82">
        <v>0</v>
      </c>
      <c r="K277" s="82">
        <v>0</v>
      </c>
      <c r="L277" s="83">
        <v>0</v>
      </c>
    </row>
    <row r="278" spans="1:12" ht="10.5" customHeight="1">
      <c r="A278" s="79">
        <v>276</v>
      </c>
      <c r="B278" s="80" t="s">
        <v>329</v>
      </c>
      <c r="C278" s="81">
        <v>2</v>
      </c>
      <c r="D278" s="81">
        <v>1073120</v>
      </c>
      <c r="E278" s="81">
        <v>80</v>
      </c>
      <c r="F278" s="81">
        <v>35</v>
      </c>
      <c r="G278" s="81">
        <v>16</v>
      </c>
      <c r="H278" s="81">
        <v>214624</v>
      </c>
      <c r="I278" s="81">
        <v>0</v>
      </c>
      <c r="J278" s="82">
        <v>0</v>
      </c>
      <c r="K278" s="82">
        <v>0</v>
      </c>
      <c r="L278" s="83">
        <v>0</v>
      </c>
    </row>
    <row r="279" spans="1:12" ht="10.5" customHeight="1">
      <c r="A279" s="79">
        <v>277</v>
      </c>
      <c r="B279" s="80" t="s">
        <v>333</v>
      </c>
      <c r="C279" s="81">
        <v>1</v>
      </c>
      <c r="D279" s="81">
        <v>804840</v>
      </c>
      <c r="E279" s="81">
        <v>60</v>
      </c>
      <c r="F279" s="81">
        <v>0</v>
      </c>
      <c r="G279" s="81">
        <v>0</v>
      </c>
      <c r="H279" s="81">
        <v>0</v>
      </c>
      <c r="I279" s="81">
        <v>0</v>
      </c>
      <c r="J279" s="82">
        <v>0</v>
      </c>
      <c r="K279" s="82">
        <v>0</v>
      </c>
      <c r="L279" s="83">
        <v>0</v>
      </c>
    </row>
    <row r="280" spans="1:12" ht="10.5" customHeight="1">
      <c r="A280" s="79">
        <v>278</v>
      </c>
      <c r="B280" s="80" t="s">
        <v>423</v>
      </c>
      <c r="C280" s="81">
        <v>1</v>
      </c>
      <c r="D280" s="81">
        <v>743700</v>
      </c>
      <c r="E280" s="81">
        <v>50</v>
      </c>
      <c r="F280" s="81">
        <v>0</v>
      </c>
      <c r="G280" s="81">
        <v>0</v>
      </c>
      <c r="H280" s="81">
        <v>223110</v>
      </c>
      <c r="I280" s="81">
        <v>0</v>
      </c>
      <c r="J280" s="82">
        <v>0</v>
      </c>
      <c r="K280" s="82">
        <v>0</v>
      </c>
      <c r="L280" s="83">
        <v>0</v>
      </c>
    </row>
    <row r="281" spans="1:12" ht="10.5" customHeight="1">
      <c r="A281" s="79">
        <v>279</v>
      </c>
      <c r="B281" s="80" t="s">
        <v>349</v>
      </c>
      <c r="C281" s="81">
        <v>5</v>
      </c>
      <c r="D281" s="81">
        <v>2192630</v>
      </c>
      <c r="E281" s="81">
        <v>160</v>
      </c>
      <c r="F281" s="81">
        <v>0</v>
      </c>
      <c r="G281" s="81">
        <v>0</v>
      </c>
      <c r="H281" s="81">
        <v>0</v>
      </c>
      <c r="I281" s="81">
        <v>0</v>
      </c>
      <c r="J281" s="82">
        <v>0</v>
      </c>
      <c r="K281" s="82">
        <v>0</v>
      </c>
      <c r="L281" s="83">
        <v>0</v>
      </c>
    </row>
    <row r="282" spans="1:12" ht="10.5" customHeight="1">
      <c r="A282" s="79">
        <v>280</v>
      </c>
      <c r="B282" s="80" t="s">
        <v>185</v>
      </c>
      <c r="C282" s="81">
        <v>1</v>
      </c>
      <c r="D282" s="81">
        <v>408357</v>
      </c>
      <c r="E282" s="81">
        <v>25</v>
      </c>
      <c r="F282" s="81">
        <v>0</v>
      </c>
      <c r="G282" s="81">
        <v>0</v>
      </c>
      <c r="H282" s="81">
        <v>0</v>
      </c>
      <c r="I282" s="81">
        <v>0</v>
      </c>
      <c r="J282" s="82">
        <v>0</v>
      </c>
      <c r="K282" s="82">
        <v>0</v>
      </c>
      <c r="L282" s="83">
        <v>0</v>
      </c>
    </row>
    <row r="283" spans="1:12" ht="10.5" customHeight="1">
      <c r="A283" s="79">
        <v>281</v>
      </c>
      <c r="B283" s="80" t="s">
        <v>191</v>
      </c>
      <c r="C283" s="81">
        <v>0</v>
      </c>
      <c r="D283" s="81">
        <v>0</v>
      </c>
      <c r="E283" s="81">
        <v>0</v>
      </c>
      <c r="F283" s="81">
        <v>0</v>
      </c>
      <c r="G283" s="81">
        <v>0</v>
      </c>
      <c r="H283" s="81">
        <v>0</v>
      </c>
      <c r="I283" s="81">
        <v>0</v>
      </c>
      <c r="J283" s="82">
        <v>0</v>
      </c>
      <c r="K283" s="82">
        <v>0</v>
      </c>
      <c r="L283" s="83">
        <v>0</v>
      </c>
    </row>
    <row r="284" spans="1:12" ht="10.5" customHeight="1">
      <c r="A284" s="79">
        <v>282</v>
      </c>
      <c r="B284" s="80" t="s">
        <v>220</v>
      </c>
      <c r="C284" s="81">
        <v>2</v>
      </c>
      <c r="D284" s="81">
        <v>2220400</v>
      </c>
      <c r="E284" s="81">
        <v>130</v>
      </c>
      <c r="F284" s="81">
        <v>0</v>
      </c>
      <c r="G284" s="81">
        <v>0</v>
      </c>
      <c r="H284" s="81">
        <v>0</v>
      </c>
      <c r="I284" s="81">
        <v>0</v>
      </c>
      <c r="J284" s="82">
        <v>0</v>
      </c>
      <c r="K284" s="82">
        <v>0</v>
      </c>
      <c r="L284" s="83">
        <v>0</v>
      </c>
    </row>
    <row r="285" spans="1:12" ht="10.5" customHeight="1">
      <c r="A285" s="79">
        <v>283</v>
      </c>
      <c r="B285" s="80" t="s">
        <v>142</v>
      </c>
      <c r="C285" s="81">
        <v>2</v>
      </c>
      <c r="D285" s="81">
        <v>1065038</v>
      </c>
      <c r="E285" s="81">
        <v>83</v>
      </c>
      <c r="F285" s="81">
        <v>0</v>
      </c>
      <c r="G285" s="81">
        <v>1</v>
      </c>
      <c r="H285" s="81">
        <v>32843</v>
      </c>
      <c r="I285" s="81">
        <v>0</v>
      </c>
      <c r="J285" s="82">
        <v>0</v>
      </c>
      <c r="K285" s="82">
        <v>0</v>
      </c>
      <c r="L285" s="83">
        <v>0</v>
      </c>
    </row>
    <row r="286" spans="1:12" ht="10.5" customHeight="1">
      <c r="A286" s="79">
        <v>284</v>
      </c>
      <c r="B286" s="80" t="s">
        <v>305</v>
      </c>
      <c r="C286" s="81">
        <v>1</v>
      </c>
      <c r="D286" s="81">
        <v>703652</v>
      </c>
      <c r="E286" s="81">
        <v>55</v>
      </c>
      <c r="F286" s="81">
        <v>0</v>
      </c>
      <c r="G286" s="81">
        <v>0</v>
      </c>
      <c r="H286" s="81">
        <v>0</v>
      </c>
      <c r="I286" s="81">
        <v>0</v>
      </c>
      <c r="J286" s="82">
        <v>0</v>
      </c>
      <c r="K286" s="82">
        <v>0</v>
      </c>
      <c r="L286" s="83">
        <v>0</v>
      </c>
    </row>
    <row r="287" spans="1:12" ht="10.5" customHeight="1">
      <c r="A287" s="79">
        <v>285</v>
      </c>
      <c r="B287" s="80" t="s">
        <v>345</v>
      </c>
      <c r="C287" s="81">
        <v>2</v>
      </c>
      <c r="D287" s="81">
        <v>1030700</v>
      </c>
      <c r="E287" s="81">
        <v>75</v>
      </c>
      <c r="F287" s="81">
        <v>0</v>
      </c>
      <c r="G287" s="81">
        <v>0</v>
      </c>
      <c r="H287" s="81">
        <v>0</v>
      </c>
      <c r="I287" s="81">
        <v>0</v>
      </c>
      <c r="J287" s="82">
        <v>0</v>
      </c>
      <c r="K287" s="82">
        <v>0</v>
      </c>
      <c r="L287" s="83">
        <v>0</v>
      </c>
    </row>
    <row r="288" spans="1:12" ht="10.5" customHeight="1">
      <c r="A288" s="79">
        <v>286</v>
      </c>
      <c r="B288" s="80" t="s">
        <v>445</v>
      </c>
      <c r="C288" s="81">
        <v>1</v>
      </c>
      <c r="D288" s="81">
        <v>532258</v>
      </c>
      <c r="E288" s="81">
        <v>50</v>
      </c>
      <c r="F288" s="81">
        <v>0</v>
      </c>
      <c r="G288" s="81">
        <v>0</v>
      </c>
      <c r="H288" s="81">
        <v>0</v>
      </c>
      <c r="I288" s="81">
        <v>0</v>
      </c>
      <c r="J288" s="82">
        <v>0</v>
      </c>
      <c r="K288" s="82">
        <v>0</v>
      </c>
      <c r="L288" s="83">
        <v>0</v>
      </c>
    </row>
    <row r="289" spans="1:12" ht="10.5" customHeight="1">
      <c r="A289" s="79">
        <v>287</v>
      </c>
      <c r="B289" s="80" t="s">
        <v>409</v>
      </c>
      <c r="C289" s="81">
        <v>1</v>
      </c>
      <c r="D289" s="81">
        <v>566560</v>
      </c>
      <c r="E289" s="81">
        <v>40</v>
      </c>
      <c r="F289" s="81">
        <v>0</v>
      </c>
      <c r="G289" s="81">
        <v>0</v>
      </c>
      <c r="H289" s="81">
        <v>0</v>
      </c>
      <c r="I289" s="81">
        <v>0</v>
      </c>
      <c r="J289" s="82">
        <v>0</v>
      </c>
      <c r="K289" s="82">
        <v>0</v>
      </c>
      <c r="L289" s="83">
        <v>0</v>
      </c>
    </row>
    <row r="290" spans="1:12" ht="10.5" customHeight="1">
      <c r="A290" s="79">
        <v>288</v>
      </c>
      <c r="B290" s="80" t="s">
        <v>344</v>
      </c>
      <c r="C290" s="81">
        <v>2</v>
      </c>
      <c r="D290" s="81">
        <v>1225808</v>
      </c>
      <c r="E290" s="81">
        <v>72</v>
      </c>
      <c r="F290" s="81">
        <v>0</v>
      </c>
      <c r="G290" s="81">
        <v>35</v>
      </c>
      <c r="H290" s="81">
        <v>595880</v>
      </c>
      <c r="I290" s="81">
        <v>0</v>
      </c>
      <c r="J290" s="82">
        <v>0</v>
      </c>
      <c r="K290" s="82">
        <v>0</v>
      </c>
      <c r="L290" s="83">
        <v>0</v>
      </c>
    </row>
    <row r="291" spans="1:12" ht="10.5" customHeight="1">
      <c r="A291" s="79">
        <v>289</v>
      </c>
      <c r="B291" s="80" t="s">
        <v>248</v>
      </c>
      <c r="C291" s="81">
        <v>1</v>
      </c>
      <c r="D291" s="81">
        <v>871910</v>
      </c>
      <c r="E291" s="81">
        <v>65</v>
      </c>
      <c r="F291" s="81">
        <v>0</v>
      </c>
      <c r="G291" s="81">
        <v>0</v>
      </c>
      <c r="H291" s="81">
        <v>0</v>
      </c>
      <c r="I291" s="81">
        <v>0</v>
      </c>
      <c r="J291" s="82">
        <v>0</v>
      </c>
      <c r="K291" s="82">
        <v>0</v>
      </c>
      <c r="L291" s="83">
        <v>0</v>
      </c>
    </row>
    <row r="292" spans="1:12" ht="10.5" customHeight="1">
      <c r="A292" s="79">
        <v>290</v>
      </c>
      <c r="B292" s="80" t="s">
        <v>188</v>
      </c>
      <c r="C292" s="81">
        <v>2</v>
      </c>
      <c r="D292" s="81">
        <v>804840</v>
      </c>
      <c r="E292" s="81">
        <v>60</v>
      </c>
      <c r="F292" s="81">
        <v>0</v>
      </c>
      <c r="G292" s="81">
        <v>0</v>
      </c>
      <c r="H292" s="81">
        <v>0</v>
      </c>
      <c r="I292" s="81">
        <v>0</v>
      </c>
      <c r="J292" s="82">
        <v>0</v>
      </c>
      <c r="K292" s="82">
        <v>0</v>
      </c>
      <c r="L292" s="83">
        <v>0</v>
      </c>
    </row>
    <row r="293" spans="1:12" ht="10.5" customHeight="1">
      <c r="A293" s="79">
        <v>291</v>
      </c>
      <c r="B293" s="80" t="s">
        <v>195</v>
      </c>
      <c r="C293" s="81">
        <v>2</v>
      </c>
      <c r="D293" s="81">
        <v>1161775</v>
      </c>
      <c r="E293" s="81">
        <v>83</v>
      </c>
      <c r="F293" s="81">
        <v>0</v>
      </c>
      <c r="G293" s="81">
        <v>0</v>
      </c>
      <c r="H293" s="81">
        <v>0</v>
      </c>
      <c r="I293" s="81">
        <v>0</v>
      </c>
      <c r="J293" s="82">
        <v>0</v>
      </c>
      <c r="K293" s="82">
        <v>0</v>
      </c>
      <c r="L293" s="83">
        <v>0</v>
      </c>
    </row>
    <row r="294" spans="1:12" ht="10.5" customHeight="1">
      <c r="A294" s="79">
        <v>292</v>
      </c>
      <c r="B294" s="80" t="s">
        <v>167</v>
      </c>
      <c r="C294" s="81">
        <v>1</v>
      </c>
      <c r="D294" s="81">
        <v>492076</v>
      </c>
      <c r="E294" s="81">
        <v>35</v>
      </c>
      <c r="F294" s="81">
        <v>0</v>
      </c>
      <c r="G294" s="81">
        <v>1</v>
      </c>
      <c r="H294" s="81">
        <v>14060</v>
      </c>
      <c r="I294" s="81">
        <v>0</v>
      </c>
      <c r="J294" s="82">
        <v>0</v>
      </c>
      <c r="K294" s="82">
        <v>0</v>
      </c>
      <c r="L294" s="83">
        <v>0</v>
      </c>
    </row>
    <row r="295" spans="1:12" ht="10.5" customHeight="1">
      <c r="A295" s="79">
        <v>293</v>
      </c>
      <c r="B295" s="80" t="s">
        <v>231</v>
      </c>
      <c r="C295" s="81">
        <v>2</v>
      </c>
      <c r="D295" s="81">
        <v>909191</v>
      </c>
      <c r="E295" s="81">
        <v>65</v>
      </c>
      <c r="F295" s="81">
        <v>0</v>
      </c>
      <c r="G295" s="81">
        <v>0</v>
      </c>
      <c r="H295" s="81">
        <v>0</v>
      </c>
      <c r="I295" s="81">
        <v>0</v>
      </c>
      <c r="J295" s="82">
        <v>0</v>
      </c>
      <c r="K295" s="82">
        <v>0</v>
      </c>
      <c r="L295" s="83">
        <v>0</v>
      </c>
    </row>
    <row r="296" spans="1:12" ht="10.5" customHeight="1">
      <c r="A296" s="79">
        <v>294</v>
      </c>
      <c r="B296" s="80" t="s">
        <v>337</v>
      </c>
      <c r="C296" s="81">
        <v>1</v>
      </c>
      <c r="D296" s="81">
        <v>348764</v>
      </c>
      <c r="E296" s="81">
        <v>26</v>
      </c>
      <c r="F296" s="81">
        <v>0</v>
      </c>
      <c r="G296" s="81">
        <v>0</v>
      </c>
      <c r="H296" s="81">
        <v>0</v>
      </c>
      <c r="I296" s="81">
        <v>0</v>
      </c>
      <c r="J296" s="82">
        <v>0</v>
      </c>
      <c r="K296" s="82">
        <v>0</v>
      </c>
      <c r="L296" s="83">
        <v>0</v>
      </c>
    </row>
    <row r="297" spans="1:12" ht="10.5" customHeight="1">
      <c r="A297" s="79">
        <v>295</v>
      </c>
      <c r="B297" s="80" t="s">
        <v>452</v>
      </c>
      <c r="C297" s="81">
        <v>1</v>
      </c>
      <c r="D297" s="81">
        <v>510090</v>
      </c>
      <c r="E297" s="81">
        <v>35</v>
      </c>
      <c r="F297" s="81">
        <v>0</v>
      </c>
      <c r="G297" s="81">
        <v>0</v>
      </c>
      <c r="H297" s="81">
        <v>0</v>
      </c>
      <c r="I297" s="81">
        <v>0</v>
      </c>
      <c r="J297" s="82">
        <v>0</v>
      </c>
      <c r="K297" s="82">
        <v>0</v>
      </c>
      <c r="L297" s="83">
        <v>0</v>
      </c>
    </row>
    <row r="298" spans="1:12" ht="10.5" customHeight="1">
      <c r="A298" s="79">
        <v>296</v>
      </c>
      <c r="B298" s="80" t="s">
        <v>252</v>
      </c>
      <c r="C298" s="81">
        <v>2</v>
      </c>
      <c r="D298" s="81">
        <v>1388064</v>
      </c>
      <c r="E298" s="81">
        <v>95</v>
      </c>
      <c r="F298" s="81">
        <v>0</v>
      </c>
      <c r="G298" s="81">
        <v>0</v>
      </c>
      <c r="H298" s="81">
        <v>0</v>
      </c>
      <c r="I298" s="81">
        <v>0</v>
      </c>
      <c r="J298" s="82">
        <v>0</v>
      </c>
      <c r="K298" s="82">
        <v>0</v>
      </c>
      <c r="L298" s="83">
        <v>0</v>
      </c>
    </row>
    <row r="299" spans="1:12" ht="10.5" customHeight="1">
      <c r="A299" s="79">
        <v>297</v>
      </c>
      <c r="B299" s="80" t="s">
        <v>104</v>
      </c>
      <c r="C299" s="81">
        <v>1</v>
      </c>
      <c r="D299" s="81">
        <v>637066</v>
      </c>
      <c r="E299" s="81">
        <v>50</v>
      </c>
      <c r="F299" s="81">
        <v>0</v>
      </c>
      <c r="G299" s="81">
        <v>35</v>
      </c>
      <c r="H299" s="81">
        <v>248822</v>
      </c>
      <c r="I299" s="81">
        <v>0</v>
      </c>
      <c r="J299" s="82">
        <v>0</v>
      </c>
      <c r="K299" s="82">
        <v>0</v>
      </c>
      <c r="L299" s="83">
        <v>0</v>
      </c>
    </row>
    <row r="300" spans="1:12" ht="10.5" customHeight="1">
      <c r="A300" s="79">
        <v>298</v>
      </c>
      <c r="B300" s="80" t="s">
        <v>119</v>
      </c>
      <c r="C300" s="81">
        <v>4</v>
      </c>
      <c r="D300" s="81">
        <v>2335380</v>
      </c>
      <c r="E300" s="81">
        <v>191</v>
      </c>
      <c r="F300" s="81">
        <v>0</v>
      </c>
      <c r="G300" s="81">
        <v>1</v>
      </c>
      <c r="H300" s="81">
        <v>6708</v>
      </c>
      <c r="I300" s="81">
        <v>0</v>
      </c>
      <c r="J300" s="82">
        <v>0</v>
      </c>
      <c r="K300" s="82">
        <v>0</v>
      </c>
      <c r="L300" s="83">
        <v>0</v>
      </c>
    </row>
    <row r="301" spans="1:12" ht="10.5" customHeight="1">
      <c r="A301" s="79">
        <v>299</v>
      </c>
      <c r="B301" s="80" t="s">
        <v>255</v>
      </c>
      <c r="C301" s="81">
        <v>2</v>
      </c>
      <c r="D301" s="81">
        <v>965808</v>
      </c>
      <c r="E301" s="81">
        <v>72</v>
      </c>
      <c r="F301" s="81">
        <v>0</v>
      </c>
      <c r="G301" s="81">
        <v>0</v>
      </c>
      <c r="H301" s="81">
        <v>0</v>
      </c>
      <c r="I301" s="81">
        <v>0</v>
      </c>
      <c r="J301" s="82">
        <v>0</v>
      </c>
      <c r="K301" s="82">
        <v>0</v>
      </c>
      <c r="L301" s="83">
        <v>0</v>
      </c>
    </row>
    <row r="302" spans="1:12" ht="10.5" customHeight="1">
      <c r="A302" s="79">
        <v>300</v>
      </c>
      <c r="B302" s="80" t="s">
        <v>335</v>
      </c>
      <c r="C302" s="81">
        <v>2</v>
      </c>
      <c r="D302" s="81">
        <v>1046050</v>
      </c>
      <c r="E302" s="81">
        <v>75</v>
      </c>
      <c r="F302" s="81">
        <v>0</v>
      </c>
      <c r="G302" s="81">
        <v>0</v>
      </c>
      <c r="H302" s="81">
        <v>0</v>
      </c>
      <c r="I302" s="81">
        <v>0</v>
      </c>
      <c r="J302" s="82">
        <v>0</v>
      </c>
      <c r="K302" s="82">
        <v>0</v>
      </c>
      <c r="L302" s="83">
        <v>0</v>
      </c>
    </row>
    <row r="303" spans="1:12" ht="10.5" customHeight="1">
      <c r="A303" s="79">
        <v>301</v>
      </c>
      <c r="B303" s="80" t="s">
        <v>286</v>
      </c>
      <c r="C303" s="81">
        <v>1</v>
      </c>
      <c r="D303" s="81">
        <v>600000</v>
      </c>
      <c r="E303" s="81">
        <v>40</v>
      </c>
      <c r="F303" s="81">
        <v>0</v>
      </c>
      <c r="G303" s="81">
        <v>3</v>
      </c>
      <c r="H303" s="81">
        <v>67500</v>
      </c>
      <c r="I303" s="81">
        <v>0</v>
      </c>
      <c r="J303" s="82">
        <v>0</v>
      </c>
      <c r="K303" s="82">
        <v>0</v>
      </c>
      <c r="L303" s="83">
        <v>0</v>
      </c>
    </row>
    <row r="304" spans="1:12" ht="10.5" customHeight="1">
      <c r="A304" s="79">
        <v>302</v>
      </c>
      <c r="B304" s="80" t="s">
        <v>469</v>
      </c>
      <c r="C304" s="81">
        <v>0</v>
      </c>
      <c r="D304" s="81">
        <v>0</v>
      </c>
      <c r="E304" s="81">
        <v>0</v>
      </c>
      <c r="F304" s="81">
        <v>0</v>
      </c>
      <c r="G304" s="81">
        <v>0</v>
      </c>
      <c r="H304" s="81">
        <v>0</v>
      </c>
      <c r="I304" s="81">
        <v>0</v>
      </c>
      <c r="J304" s="82">
        <v>0</v>
      </c>
      <c r="K304" s="82">
        <v>0</v>
      </c>
      <c r="L304" s="83">
        <v>0</v>
      </c>
    </row>
    <row r="305" spans="1:12" ht="10.5" customHeight="1">
      <c r="A305" s="79">
        <v>303</v>
      </c>
      <c r="B305" s="80" t="s">
        <v>338</v>
      </c>
      <c r="C305" s="81">
        <v>2</v>
      </c>
      <c r="D305" s="81">
        <v>818254</v>
      </c>
      <c r="E305" s="81">
        <v>61</v>
      </c>
      <c r="F305" s="81">
        <v>0</v>
      </c>
      <c r="G305" s="81">
        <v>0</v>
      </c>
      <c r="H305" s="81">
        <v>0</v>
      </c>
      <c r="I305" s="81">
        <v>0</v>
      </c>
      <c r="J305" s="82">
        <v>0</v>
      </c>
      <c r="K305" s="82">
        <v>0</v>
      </c>
      <c r="L305" s="83">
        <v>0</v>
      </c>
    </row>
    <row r="306" spans="1:12" ht="10.5" customHeight="1">
      <c r="A306" s="79">
        <v>304</v>
      </c>
      <c r="B306" s="80" t="s">
        <v>134</v>
      </c>
      <c r="C306" s="81">
        <v>0</v>
      </c>
      <c r="D306" s="81">
        <v>0</v>
      </c>
      <c r="E306" s="81">
        <v>0</v>
      </c>
      <c r="F306" s="81">
        <v>0</v>
      </c>
      <c r="G306" s="81">
        <v>0</v>
      </c>
      <c r="H306" s="81">
        <v>0</v>
      </c>
      <c r="I306" s="81">
        <v>0</v>
      </c>
      <c r="J306" s="82">
        <v>25</v>
      </c>
      <c r="K306" s="82">
        <v>0</v>
      </c>
      <c r="L306" s="83">
        <v>28850</v>
      </c>
    </row>
    <row r="307" spans="1:12" ht="10.5" customHeight="1">
      <c r="A307" s="79">
        <v>305</v>
      </c>
      <c r="B307" s="80" t="s">
        <v>278</v>
      </c>
      <c r="C307" s="81">
        <v>0</v>
      </c>
      <c r="D307" s="81">
        <v>0</v>
      </c>
      <c r="E307" s="81">
        <v>0</v>
      </c>
      <c r="F307" s="81">
        <v>0</v>
      </c>
      <c r="G307" s="81">
        <v>0</v>
      </c>
      <c r="H307" s="81">
        <v>0</v>
      </c>
      <c r="I307" s="81">
        <v>0</v>
      </c>
      <c r="J307" s="82">
        <v>0</v>
      </c>
      <c r="K307" s="82">
        <v>0</v>
      </c>
      <c r="L307" s="83">
        <v>0</v>
      </c>
    </row>
    <row r="308" spans="1:12" ht="10.5" customHeight="1">
      <c r="A308" s="79">
        <v>306</v>
      </c>
      <c r="B308" s="80" t="s">
        <v>417</v>
      </c>
      <c r="C308" s="81">
        <v>1</v>
      </c>
      <c r="D308" s="81">
        <v>737770</v>
      </c>
      <c r="E308" s="81">
        <v>55</v>
      </c>
      <c r="F308" s="81">
        <v>0</v>
      </c>
      <c r="G308" s="81">
        <v>0</v>
      </c>
      <c r="H308" s="81">
        <v>0</v>
      </c>
      <c r="I308" s="81">
        <v>0</v>
      </c>
      <c r="J308" s="82">
        <v>0</v>
      </c>
      <c r="K308" s="82">
        <v>0</v>
      </c>
      <c r="L308" s="83">
        <v>0</v>
      </c>
    </row>
    <row r="309" spans="1:12" ht="10.5" customHeight="1">
      <c r="A309" s="79">
        <v>307</v>
      </c>
      <c r="B309" s="80" t="s">
        <v>254</v>
      </c>
      <c r="C309" s="81">
        <v>3</v>
      </c>
      <c r="D309" s="81">
        <v>1462859</v>
      </c>
      <c r="E309" s="81">
        <v>110</v>
      </c>
      <c r="F309" s="81">
        <v>0</v>
      </c>
      <c r="G309" s="81">
        <v>0</v>
      </c>
      <c r="H309" s="81">
        <v>0</v>
      </c>
      <c r="I309" s="81">
        <v>0</v>
      </c>
      <c r="J309" s="82">
        <v>0</v>
      </c>
      <c r="K309" s="82">
        <v>0</v>
      </c>
      <c r="L309" s="83">
        <v>0</v>
      </c>
    </row>
    <row r="310" spans="1:12" ht="10.5" customHeight="1">
      <c r="A310" s="79">
        <v>308</v>
      </c>
      <c r="B310" s="80" t="s">
        <v>282</v>
      </c>
      <c r="C310" s="81">
        <v>1</v>
      </c>
      <c r="D310" s="81">
        <v>335350</v>
      </c>
      <c r="E310" s="81">
        <v>35</v>
      </c>
      <c r="F310" s="81">
        <v>0</v>
      </c>
      <c r="G310" s="81">
        <v>0</v>
      </c>
      <c r="H310" s="81">
        <v>0</v>
      </c>
      <c r="I310" s="81">
        <v>0</v>
      </c>
      <c r="J310" s="82">
        <v>0</v>
      </c>
      <c r="K310" s="82">
        <v>0</v>
      </c>
      <c r="L310" s="83">
        <v>0</v>
      </c>
    </row>
    <row r="311" spans="1:12" ht="10.5" customHeight="1">
      <c r="A311" s="79">
        <v>309</v>
      </c>
      <c r="B311" s="80" t="s">
        <v>309</v>
      </c>
      <c r="C311" s="81">
        <v>2</v>
      </c>
      <c r="D311" s="81">
        <v>934509</v>
      </c>
      <c r="E311" s="81">
        <v>70</v>
      </c>
      <c r="F311" s="81">
        <v>0</v>
      </c>
      <c r="G311" s="81">
        <v>11</v>
      </c>
      <c r="H311" s="81">
        <v>147552</v>
      </c>
      <c r="I311" s="81">
        <v>0</v>
      </c>
      <c r="J311" s="82">
        <v>0</v>
      </c>
      <c r="K311" s="82">
        <v>0</v>
      </c>
      <c r="L311" s="83">
        <v>0</v>
      </c>
    </row>
    <row r="312" spans="1:12" ht="10.5" customHeight="1">
      <c r="A312" s="79">
        <v>310</v>
      </c>
      <c r="B312" s="80" t="s">
        <v>204</v>
      </c>
      <c r="C312" s="81">
        <v>1</v>
      </c>
      <c r="D312" s="81">
        <v>639285</v>
      </c>
      <c r="E312" s="81">
        <v>50</v>
      </c>
      <c r="F312" s="81">
        <v>0</v>
      </c>
      <c r="G312" s="81">
        <v>0</v>
      </c>
      <c r="H312" s="81">
        <v>0</v>
      </c>
      <c r="I312" s="81">
        <v>0</v>
      </c>
      <c r="J312" s="82">
        <v>0</v>
      </c>
      <c r="K312" s="82">
        <v>0</v>
      </c>
      <c r="L312" s="83">
        <v>0</v>
      </c>
    </row>
    <row r="313" spans="1:12" ht="10.5" customHeight="1">
      <c r="A313" s="79">
        <v>311</v>
      </c>
      <c r="B313" s="80" t="s">
        <v>354</v>
      </c>
      <c r="C313" s="81">
        <v>3</v>
      </c>
      <c r="D313" s="81">
        <v>1609676</v>
      </c>
      <c r="E313" s="81">
        <v>120</v>
      </c>
      <c r="F313" s="81">
        <v>0</v>
      </c>
      <c r="G313" s="81">
        <v>0</v>
      </c>
      <c r="H313" s="81">
        <v>0</v>
      </c>
      <c r="I313" s="81">
        <v>0</v>
      </c>
      <c r="J313" s="82">
        <v>0</v>
      </c>
      <c r="K313" s="82">
        <v>0</v>
      </c>
      <c r="L313" s="83">
        <v>0</v>
      </c>
    </row>
    <row r="314" spans="1:12" ht="10.5" customHeight="1">
      <c r="A314" s="79">
        <v>312</v>
      </c>
      <c r="B314" s="80" t="s">
        <v>326</v>
      </c>
      <c r="C314" s="81">
        <v>1</v>
      </c>
      <c r="D314" s="81">
        <v>469490</v>
      </c>
      <c r="E314" s="81">
        <v>35</v>
      </c>
      <c r="F314" s="81">
        <v>0</v>
      </c>
      <c r="G314" s="81">
        <v>0</v>
      </c>
      <c r="H314" s="81">
        <v>0</v>
      </c>
      <c r="I314" s="81">
        <v>0</v>
      </c>
      <c r="J314" s="82">
        <v>0</v>
      </c>
      <c r="K314" s="82">
        <v>0</v>
      </c>
      <c r="L314" s="83">
        <v>0</v>
      </c>
    </row>
    <row r="315" spans="1:12" ht="10.5" customHeight="1">
      <c r="A315" s="79">
        <v>313</v>
      </c>
      <c r="B315" s="80" t="s">
        <v>471</v>
      </c>
      <c r="C315" s="81">
        <v>1</v>
      </c>
      <c r="D315" s="81">
        <v>402420</v>
      </c>
      <c r="E315" s="81">
        <v>30</v>
      </c>
      <c r="F315" s="81">
        <v>0</v>
      </c>
      <c r="G315" s="81">
        <v>1</v>
      </c>
      <c r="H315" s="81">
        <v>4471</v>
      </c>
      <c r="I315" s="81">
        <v>0</v>
      </c>
      <c r="J315" s="82">
        <v>0</v>
      </c>
      <c r="K315" s="82">
        <v>0</v>
      </c>
      <c r="L315" s="83">
        <v>0</v>
      </c>
    </row>
    <row r="316" spans="1:12" ht="10.5" customHeight="1">
      <c r="A316" s="79">
        <v>314</v>
      </c>
      <c r="B316" s="80" t="s">
        <v>249</v>
      </c>
      <c r="C316" s="81">
        <v>1</v>
      </c>
      <c r="D316" s="81">
        <v>536560</v>
      </c>
      <c r="E316" s="81">
        <v>40</v>
      </c>
      <c r="F316" s="81">
        <v>0</v>
      </c>
      <c r="G316" s="81">
        <v>19</v>
      </c>
      <c r="H316" s="81">
        <v>258218</v>
      </c>
      <c r="I316" s="81">
        <v>1</v>
      </c>
      <c r="J316" s="82">
        <v>20</v>
      </c>
      <c r="K316" s="82">
        <v>0</v>
      </c>
      <c r="L316" s="83">
        <v>0</v>
      </c>
    </row>
    <row r="317" spans="1:12" ht="10.5" customHeight="1">
      <c r="A317" s="79">
        <v>315</v>
      </c>
      <c r="B317" s="80" t="s">
        <v>320</v>
      </c>
      <c r="C317" s="81">
        <v>1</v>
      </c>
      <c r="D317" s="81">
        <v>792000</v>
      </c>
      <c r="E317" s="81">
        <v>55</v>
      </c>
      <c r="F317" s="81">
        <v>0</v>
      </c>
      <c r="G317" s="81">
        <v>14</v>
      </c>
      <c r="H317" s="81">
        <v>194400</v>
      </c>
      <c r="I317" s="81">
        <v>0</v>
      </c>
      <c r="J317" s="82">
        <v>0</v>
      </c>
      <c r="K317" s="82">
        <v>0</v>
      </c>
      <c r="L317" s="83">
        <v>0</v>
      </c>
    </row>
    <row r="318" spans="1:12" ht="10.5" customHeight="1">
      <c r="A318" s="79">
        <v>316</v>
      </c>
      <c r="B318" s="80" t="s">
        <v>159</v>
      </c>
      <c r="C318" s="81">
        <v>1</v>
      </c>
      <c r="D318" s="81">
        <v>617044</v>
      </c>
      <c r="E318" s="81">
        <v>46</v>
      </c>
      <c r="F318" s="81">
        <v>0</v>
      </c>
      <c r="G318" s="81">
        <v>0</v>
      </c>
      <c r="H318" s="81">
        <v>0</v>
      </c>
      <c r="I318" s="81">
        <v>0</v>
      </c>
      <c r="J318" s="82">
        <v>0</v>
      </c>
      <c r="K318" s="82">
        <v>0</v>
      </c>
      <c r="L318" s="83">
        <v>0</v>
      </c>
    </row>
    <row r="319" spans="1:12" ht="10.5" customHeight="1">
      <c r="A319" s="79">
        <v>317</v>
      </c>
      <c r="B319" s="80" t="s">
        <v>105</v>
      </c>
      <c r="C319" s="81">
        <v>1</v>
      </c>
      <c r="D319" s="81">
        <v>402420</v>
      </c>
      <c r="E319" s="81">
        <v>30</v>
      </c>
      <c r="F319" s="81">
        <v>0</v>
      </c>
      <c r="G319" s="81">
        <v>0</v>
      </c>
      <c r="H319" s="81">
        <v>0</v>
      </c>
      <c r="I319" s="81">
        <v>0</v>
      </c>
      <c r="J319" s="82">
        <v>0</v>
      </c>
      <c r="K319" s="82">
        <v>0</v>
      </c>
      <c r="L319" s="83">
        <v>0</v>
      </c>
    </row>
    <row r="320" spans="1:12" ht="10.5" customHeight="1">
      <c r="A320" s="79">
        <v>318</v>
      </c>
      <c r="B320" s="80" t="s">
        <v>299</v>
      </c>
      <c r="C320" s="81">
        <v>2</v>
      </c>
      <c r="D320" s="81">
        <v>871910</v>
      </c>
      <c r="E320" s="81">
        <v>65</v>
      </c>
      <c r="F320" s="81">
        <v>0</v>
      </c>
      <c r="G320" s="81">
        <v>0</v>
      </c>
      <c r="H320" s="81">
        <v>0</v>
      </c>
      <c r="I320" s="81">
        <v>1</v>
      </c>
      <c r="J320" s="82">
        <v>0</v>
      </c>
      <c r="K320" s="82">
        <v>249800</v>
      </c>
      <c r="L320" s="83">
        <v>0</v>
      </c>
    </row>
    <row r="321" spans="1:12" ht="10.5" customHeight="1">
      <c r="A321" s="79">
        <v>319</v>
      </c>
      <c r="B321" s="80" t="s">
        <v>222</v>
      </c>
      <c r="C321" s="81">
        <v>2</v>
      </c>
      <c r="D321" s="81">
        <v>1115177</v>
      </c>
      <c r="E321" s="81">
        <v>85</v>
      </c>
      <c r="F321" s="81">
        <v>0</v>
      </c>
      <c r="G321" s="81">
        <v>3</v>
      </c>
      <c r="H321" s="81">
        <v>15309</v>
      </c>
      <c r="I321" s="81">
        <v>0</v>
      </c>
      <c r="J321" s="82">
        <v>0</v>
      </c>
      <c r="K321" s="82">
        <v>0</v>
      </c>
      <c r="L321" s="83">
        <v>0</v>
      </c>
    </row>
    <row r="322" spans="1:12" ht="10.5" customHeight="1">
      <c r="A322" s="79">
        <v>320</v>
      </c>
      <c r="B322" s="80" t="s">
        <v>132</v>
      </c>
      <c r="C322" s="81">
        <v>1</v>
      </c>
      <c r="D322" s="81">
        <v>469490</v>
      </c>
      <c r="E322" s="81">
        <v>35</v>
      </c>
      <c r="F322" s="81">
        <v>0</v>
      </c>
      <c r="G322" s="81">
        <v>0</v>
      </c>
      <c r="H322" s="81">
        <v>10061</v>
      </c>
      <c r="I322" s="81">
        <v>0</v>
      </c>
      <c r="J322" s="82">
        <v>0</v>
      </c>
      <c r="K322" s="82">
        <v>0</v>
      </c>
      <c r="L322" s="83">
        <v>0</v>
      </c>
    </row>
    <row r="323" spans="1:12" ht="10.5" customHeight="1">
      <c r="A323" s="79">
        <v>321</v>
      </c>
      <c r="B323" s="80" t="s">
        <v>215</v>
      </c>
      <c r="C323" s="81">
        <v>1</v>
      </c>
      <c r="D323" s="81">
        <v>603630</v>
      </c>
      <c r="E323" s="81">
        <v>45</v>
      </c>
      <c r="F323" s="81">
        <v>0</v>
      </c>
      <c r="G323" s="81">
        <v>2</v>
      </c>
      <c r="H323" s="81">
        <v>26829</v>
      </c>
      <c r="I323" s="81">
        <v>0</v>
      </c>
      <c r="J323" s="82">
        <v>0</v>
      </c>
      <c r="K323" s="82">
        <v>0</v>
      </c>
      <c r="L323" s="83">
        <v>0</v>
      </c>
    </row>
    <row r="324" spans="1:12" ht="10.5" customHeight="1">
      <c r="A324" s="79">
        <v>322</v>
      </c>
      <c r="B324" s="80" t="s">
        <v>271</v>
      </c>
      <c r="C324" s="81">
        <v>1</v>
      </c>
      <c r="D324" s="81">
        <v>469490</v>
      </c>
      <c r="E324" s="81">
        <v>35</v>
      </c>
      <c r="F324" s="81">
        <v>0</v>
      </c>
      <c r="G324" s="81">
        <v>18</v>
      </c>
      <c r="H324" s="81">
        <v>191147</v>
      </c>
      <c r="I324" s="81">
        <v>0</v>
      </c>
      <c r="J324" s="82">
        <v>0</v>
      </c>
      <c r="K324" s="82">
        <v>0</v>
      </c>
      <c r="L324" s="83">
        <v>0</v>
      </c>
    </row>
    <row r="325" spans="1:12" ht="10.5" customHeight="1">
      <c r="A325" s="79">
        <v>323</v>
      </c>
      <c r="B325" s="80" t="s">
        <v>429</v>
      </c>
      <c r="C325" s="81">
        <v>3</v>
      </c>
      <c r="D325" s="81">
        <v>1086534</v>
      </c>
      <c r="E325" s="81">
        <v>81</v>
      </c>
      <c r="F325" s="81">
        <v>0</v>
      </c>
      <c r="G325" s="81">
        <v>0</v>
      </c>
      <c r="H325" s="81">
        <v>0</v>
      </c>
      <c r="I325" s="81">
        <v>0</v>
      </c>
      <c r="J325" s="82">
        <v>0</v>
      </c>
      <c r="K325" s="82">
        <v>0</v>
      </c>
      <c r="L325" s="83">
        <v>0</v>
      </c>
    </row>
    <row r="326" spans="1:12" ht="10.5" customHeight="1">
      <c r="A326" s="79">
        <v>324</v>
      </c>
      <c r="B326" s="80" t="s">
        <v>257</v>
      </c>
      <c r="C326" s="81">
        <v>2</v>
      </c>
      <c r="D326" s="81">
        <v>1475540</v>
      </c>
      <c r="E326" s="81">
        <v>110</v>
      </c>
      <c r="F326" s="81">
        <v>0</v>
      </c>
      <c r="G326" s="81">
        <v>0</v>
      </c>
      <c r="H326" s="81">
        <v>0</v>
      </c>
      <c r="I326" s="81">
        <v>0</v>
      </c>
      <c r="J326" s="82">
        <v>0</v>
      </c>
      <c r="K326" s="82">
        <v>0</v>
      </c>
      <c r="L326" s="83">
        <v>0</v>
      </c>
    </row>
    <row r="327" spans="1:12" ht="10.5" customHeight="1">
      <c r="A327" s="79">
        <v>325</v>
      </c>
      <c r="B327" s="80" t="s">
        <v>415</v>
      </c>
      <c r="C327" s="81">
        <v>1</v>
      </c>
      <c r="D327" s="81">
        <v>469490</v>
      </c>
      <c r="E327" s="81">
        <v>35</v>
      </c>
      <c r="F327" s="81">
        <v>0</v>
      </c>
      <c r="G327" s="81">
        <v>11</v>
      </c>
      <c r="H327" s="81">
        <v>147556</v>
      </c>
      <c r="I327" s="81">
        <v>0</v>
      </c>
      <c r="J327" s="82">
        <v>0</v>
      </c>
      <c r="K327" s="82">
        <v>0</v>
      </c>
      <c r="L327" s="83">
        <v>0</v>
      </c>
    </row>
    <row r="328" spans="1:12" ht="10.5" customHeight="1">
      <c r="A328" s="79">
        <v>326</v>
      </c>
      <c r="B328" s="80" t="s">
        <v>306</v>
      </c>
      <c r="C328" s="81">
        <v>3</v>
      </c>
      <c r="D328" s="81">
        <v>989437</v>
      </c>
      <c r="E328" s="81">
        <v>73</v>
      </c>
      <c r="F328" s="81">
        <v>0</v>
      </c>
      <c r="G328" s="81">
        <v>0</v>
      </c>
      <c r="H328" s="81">
        <v>0</v>
      </c>
      <c r="I328" s="81">
        <v>0</v>
      </c>
      <c r="J328" s="82">
        <v>0</v>
      </c>
      <c r="K328" s="82">
        <v>0</v>
      </c>
      <c r="L328" s="83">
        <v>0</v>
      </c>
    </row>
    <row r="329" spans="1:12" ht="10.5" customHeight="1">
      <c r="A329" s="79">
        <v>327</v>
      </c>
      <c r="B329" s="80" t="s">
        <v>116</v>
      </c>
      <c r="C329" s="81">
        <v>2</v>
      </c>
      <c r="D329" s="81">
        <v>1290051</v>
      </c>
      <c r="E329" s="81">
        <v>95</v>
      </c>
      <c r="F329" s="81">
        <v>60</v>
      </c>
      <c r="G329" s="81">
        <v>0</v>
      </c>
      <c r="H329" s="81">
        <v>0</v>
      </c>
      <c r="I329" s="81">
        <v>0</v>
      </c>
      <c r="J329" s="82">
        <v>0</v>
      </c>
      <c r="K329" s="82">
        <v>0</v>
      </c>
      <c r="L329" s="83">
        <v>0</v>
      </c>
    </row>
    <row r="330" spans="1:12" ht="10.5" customHeight="1">
      <c r="A330" s="79">
        <v>328</v>
      </c>
      <c r="B330" s="80" t="s">
        <v>186</v>
      </c>
      <c r="C330" s="81">
        <v>1</v>
      </c>
      <c r="D330" s="81">
        <v>402420</v>
      </c>
      <c r="E330" s="81">
        <v>30</v>
      </c>
      <c r="F330" s="81">
        <v>0</v>
      </c>
      <c r="G330" s="81">
        <v>0</v>
      </c>
      <c r="H330" s="81">
        <v>0</v>
      </c>
      <c r="I330" s="81">
        <v>0</v>
      </c>
      <c r="J330" s="82">
        <v>0</v>
      </c>
      <c r="K330" s="82">
        <v>0</v>
      </c>
      <c r="L330" s="83">
        <v>0</v>
      </c>
    </row>
    <row r="331" spans="1:12" ht="10.5" customHeight="1">
      <c r="A331" s="79">
        <v>329</v>
      </c>
      <c r="B331" s="80" t="s">
        <v>216</v>
      </c>
      <c r="C331" s="81">
        <v>2</v>
      </c>
      <c r="D331" s="81">
        <v>804840</v>
      </c>
      <c r="E331" s="81">
        <v>75</v>
      </c>
      <c r="F331" s="81">
        <v>0</v>
      </c>
      <c r="G331" s="81">
        <v>25</v>
      </c>
      <c r="H331" s="81">
        <v>389006</v>
      </c>
      <c r="I331" s="81">
        <v>0</v>
      </c>
      <c r="J331" s="82">
        <v>0</v>
      </c>
      <c r="K331" s="82">
        <v>0</v>
      </c>
      <c r="L331" s="83">
        <v>0</v>
      </c>
    </row>
    <row r="332" spans="1:12" ht="10.5" customHeight="1">
      <c r="A332" s="79">
        <v>330</v>
      </c>
      <c r="B332" s="80" t="s">
        <v>240</v>
      </c>
      <c r="C332" s="81">
        <v>1</v>
      </c>
      <c r="D332" s="81">
        <v>563388</v>
      </c>
      <c r="E332" s="81">
        <v>42</v>
      </c>
      <c r="F332" s="81">
        <v>0</v>
      </c>
      <c r="G332" s="81">
        <v>0</v>
      </c>
      <c r="H332" s="81">
        <v>0</v>
      </c>
      <c r="I332" s="81">
        <v>0</v>
      </c>
      <c r="J332" s="82">
        <v>0</v>
      </c>
      <c r="K332" s="82">
        <v>0</v>
      </c>
      <c r="L332" s="83">
        <v>0</v>
      </c>
    </row>
    <row r="333" spans="1:12" ht="10.5" customHeight="1">
      <c r="A333" s="79">
        <v>331</v>
      </c>
      <c r="B333" s="80" t="s">
        <v>120</v>
      </c>
      <c r="C333" s="81">
        <v>1</v>
      </c>
      <c r="D333" s="81">
        <v>335350</v>
      </c>
      <c r="E333" s="81">
        <v>25</v>
      </c>
      <c r="F333" s="81">
        <v>0</v>
      </c>
      <c r="G333" s="81">
        <v>0</v>
      </c>
      <c r="H333" s="81">
        <v>0</v>
      </c>
      <c r="I333" s="81">
        <v>0</v>
      </c>
      <c r="J333" s="82">
        <v>0</v>
      </c>
      <c r="K333" s="82">
        <v>0</v>
      </c>
      <c r="L333" s="83">
        <v>0</v>
      </c>
    </row>
    <row r="334" spans="1:12" ht="10.5" customHeight="1">
      <c r="A334" s="79">
        <v>332</v>
      </c>
      <c r="B334" s="80" t="s">
        <v>336</v>
      </c>
      <c r="C334" s="81">
        <v>1</v>
      </c>
      <c r="D334" s="81">
        <v>469490</v>
      </c>
      <c r="E334" s="81">
        <v>35</v>
      </c>
      <c r="F334" s="81">
        <v>0</v>
      </c>
      <c r="G334" s="81">
        <v>24</v>
      </c>
      <c r="H334" s="81">
        <v>328642</v>
      </c>
      <c r="I334" s="81">
        <v>0</v>
      </c>
      <c r="J334" s="82">
        <v>0</v>
      </c>
      <c r="K334" s="82">
        <v>0</v>
      </c>
      <c r="L334" s="83">
        <v>0</v>
      </c>
    </row>
    <row r="335" spans="1:12" ht="10.5" customHeight="1">
      <c r="A335" s="79">
        <v>333</v>
      </c>
      <c r="B335" s="80" t="s">
        <v>285</v>
      </c>
      <c r="C335" s="81">
        <v>1</v>
      </c>
      <c r="D335" s="81">
        <v>620216</v>
      </c>
      <c r="E335" s="81">
        <v>40</v>
      </c>
      <c r="F335" s="81">
        <v>0</v>
      </c>
      <c r="G335" s="81">
        <v>0</v>
      </c>
      <c r="H335" s="81">
        <v>0</v>
      </c>
      <c r="I335" s="81">
        <v>1</v>
      </c>
      <c r="J335" s="82">
        <v>25</v>
      </c>
      <c r="K335" s="82">
        <v>85493</v>
      </c>
      <c r="L335" s="83">
        <v>4507</v>
      </c>
    </row>
    <row r="336" spans="1:12" ht="10.5" customHeight="1">
      <c r="A336" s="79">
        <v>334</v>
      </c>
      <c r="B336" s="80" t="s">
        <v>113</v>
      </c>
      <c r="C336" s="81">
        <v>5</v>
      </c>
      <c r="D336" s="81">
        <v>2072100</v>
      </c>
      <c r="E336" s="81">
        <v>150</v>
      </c>
      <c r="F336" s="81">
        <v>0</v>
      </c>
      <c r="G336" s="81">
        <v>3</v>
      </c>
      <c r="H336" s="81">
        <v>41440</v>
      </c>
      <c r="I336" s="81">
        <v>0</v>
      </c>
      <c r="J336" s="82">
        <v>0</v>
      </c>
      <c r="K336" s="82">
        <v>0</v>
      </c>
      <c r="L336" s="83">
        <v>0</v>
      </c>
    </row>
    <row r="337" spans="1:12" ht="10.5" customHeight="1">
      <c r="A337" s="79">
        <v>335</v>
      </c>
      <c r="B337" s="80" t="s">
        <v>266</v>
      </c>
      <c r="C337" s="81">
        <v>1</v>
      </c>
      <c r="D337" s="81">
        <v>360000</v>
      </c>
      <c r="E337" s="81">
        <v>25</v>
      </c>
      <c r="F337" s="81">
        <v>0</v>
      </c>
      <c r="G337" s="81">
        <v>25</v>
      </c>
      <c r="H337" s="81">
        <v>360000</v>
      </c>
      <c r="I337" s="81">
        <v>0</v>
      </c>
      <c r="J337" s="82">
        <v>0</v>
      </c>
      <c r="K337" s="82">
        <v>0</v>
      </c>
      <c r="L337" s="83">
        <v>0</v>
      </c>
    </row>
    <row r="338" spans="1:12" ht="10.5" customHeight="1">
      <c r="A338" s="79">
        <v>336</v>
      </c>
      <c r="B338" s="80" t="s">
        <v>392</v>
      </c>
      <c r="C338" s="81">
        <v>1</v>
      </c>
      <c r="D338" s="81">
        <v>695700</v>
      </c>
      <c r="E338" s="81">
        <v>55</v>
      </c>
      <c r="F338" s="81">
        <v>0</v>
      </c>
      <c r="G338" s="81">
        <v>0</v>
      </c>
      <c r="H338" s="81">
        <v>0</v>
      </c>
      <c r="I338" s="81">
        <v>0</v>
      </c>
      <c r="J338" s="82">
        <v>0</v>
      </c>
      <c r="K338" s="82">
        <v>0</v>
      </c>
      <c r="L338" s="83">
        <v>0</v>
      </c>
    </row>
    <row r="339" spans="1:12" ht="10.5" customHeight="1">
      <c r="A339" s="79">
        <v>337</v>
      </c>
      <c r="B339" s="80" t="s">
        <v>235</v>
      </c>
      <c r="C339" s="81">
        <v>1</v>
      </c>
      <c r="D339" s="81">
        <v>402420</v>
      </c>
      <c r="E339" s="81">
        <v>30</v>
      </c>
      <c r="F339" s="81">
        <v>0</v>
      </c>
      <c r="G339" s="81">
        <v>0</v>
      </c>
      <c r="H339" s="81">
        <v>0</v>
      </c>
      <c r="I339" s="81">
        <v>0</v>
      </c>
      <c r="J339" s="82">
        <v>0</v>
      </c>
      <c r="K339" s="82">
        <v>0</v>
      </c>
      <c r="L339" s="83">
        <v>0</v>
      </c>
    </row>
    <row r="340" spans="1:12" ht="10.5" customHeight="1">
      <c r="A340" s="79">
        <v>338</v>
      </c>
      <c r="B340" s="80" t="s">
        <v>106</v>
      </c>
      <c r="C340" s="81">
        <v>1</v>
      </c>
      <c r="D340" s="81">
        <v>271080</v>
      </c>
      <c r="E340" s="81">
        <v>25</v>
      </c>
      <c r="F340" s="81">
        <v>0</v>
      </c>
      <c r="G340" s="81">
        <v>0</v>
      </c>
      <c r="H340" s="81">
        <v>0</v>
      </c>
      <c r="I340" s="81">
        <v>0</v>
      </c>
      <c r="J340" s="82">
        <v>0</v>
      </c>
      <c r="K340" s="82">
        <v>0</v>
      </c>
      <c r="L340" s="83">
        <v>0</v>
      </c>
    </row>
    <row r="341" spans="1:12" ht="10.5" customHeight="1">
      <c r="A341" s="79">
        <v>339</v>
      </c>
      <c r="B341" s="80" t="s">
        <v>200</v>
      </c>
      <c r="C341" s="81">
        <v>2</v>
      </c>
      <c r="D341" s="81">
        <v>737770</v>
      </c>
      <c r="E341" s="81">
        <v>55</v>
      </c>
      <c r="F341" s="81">
        <v>0</v>
      </c>
      <c r="G341" s="81">
        <v>0</v>
      </c>
      <c r="H341" s="81">
        <v>0</v>
      </c>
      <c r="I341" s="81">
        <v>0</v>
      </c>
      <c r="J341" s="82">
        <v>0</v>
      </c>
      <c r="K341" s="82">
        <v>0</v>
      </c>
      <c r="L341" s="83">
        <v>0</v>
      </c>
    </row>
    <row r="342" spans="1:12" ht="10.5" customHeight="1">
      <c r="A342" s="79">
        <v>340</v>
      </c>
      <c r="B342" s="80" t="s">
        <v>130</v>
      </c>
      <c r="C342" s="81">
        <v>0</v>
      </c>
      <c r="D342" s="81">
        <v>0</v>
      </c>
      <c r="E342" s="81">
        <v>0</v>
      </c>
      <c r="F342" s="81">
        <v>0</v>
      </c>
      <c r="G342" s="81">
        <v>0</v>
      </c>
      <c r="H342" s="81">
        <v>0</v>
      </c>
      <c r="I342" s="81">
        <v>0</v>
      </c>
      <c r="J342" s="82">
        <v>30</v>
      </c>
      <c r="K342" s="82">
        <v>0</v>
      </c>
      <c r="L342" s="83">
        <v>0</v>
      </c>
    </row>
    <row r="343" spans="1:12" ht="10.5" customHeight="1">
      <c r="A343" s="79">
        <v>341</v>
      </c>
      <c r="B343" s="80" t="s">
        <v>276</v>
      </c>
      <c r="C343" s="81">
        <v>3</v>
      </c>
      <c r="D343" s="81">
        <v>1450947</v>
      </c>
      <c r="E343" s="81">
        <v>110</v>
      </c>
      <c r="F343" s="81">
        <v>0</v>
      </c>
      <c r="G343" s="81">
        <v>0</v>
      </c>
      <c r="H343" s="81">
        <v>0</v>
      </c>
      <c r="I343" s="81">
        <v>0</v>
      </c>
      <c r="J343" s="82">
        <v>0</v>
      </c>
      <c r="K343" s="82">
        <v>0</v>
      </c>
      <c r="L343" s="83">
        <v>0</v>
      </c>
    </row>
    <row r="344" spans="1:12" ht="10.5" customHeight="1">
      <c r="A344" s="79">
        <v>342</v>
      </c>
      <c r="B344" s="80" t="s">
        <v>370</v>
      </c>
      <c r="C344" s="81">
        <v>4</v>
      </c>
      <c r="D344" s="81">
        <v>1430670</v>
      </c>
      <c r="E344" s="81">
        <v>105</v>
      </c>
      <c r="F344" s="81">
        <v>0</v>
      </c>
      <c r="G344" s="81">
        <v>65</v>
      </c>
      <c r="H344" s="81">
        <v>885651</v>
      </c>
      <c r="I344" s="81">
        <v>0</v>
      </c>
      <c r="J344" s="82">
        <v>0</v>
      </c>
      <c r="K344" s="82">
        <v>0</v>
      </c>
      <c r="L344" s="83">
        <v>0</v>
      </c>
    </row>
    <row r="345" spans="1:12" ht="10.5" customHeight="1">
      <c r="A345" s="79">
        <v>343</v>
      </c>
      <c r="B345" s="80" t="s">
        <v>241</v>
      </c>
      <c r="C345" s="81">
        <v>5</v>
      </c>
      <c r="D345" s="81">
        <v>1958791</v>
      </c>
      <c r="E345" s="81">
        <v>150</v>
      </c>
      <c r="F345" s="81">
        <v>0</v>
      </c>
      <c r="G345" s="81">
        <v>4</v>
      </c>
      <c r="H345" s="81">
        <v>22157</v>
      </c>
      <c r="I345" s="81">
        <v>0</v>
      </c>
      <c r="J345" s="82">
        <v>0</v>
      </c>
      <c r="K345" s="82">
        <v>0</v>
      </c>
      <c r="L345" s="83">
        <v>0</v>
      </c>
    </row>
    <row r="346" spans="1:12" ht="10.5" customHeight="1">
      <c r="A346" s="79">
        <v>344</v>
      </c>
      <c r="B346" s="80" t="s">
        <v>291</v>
      </c>
      <c r="C346" s="81">
        <v>3</v>
      </c>
      <c r="D346" s="81">
        <v>1006047</v>
      </c>
      <c r="E346" s="81">
        <v>75</v>
      </c>
      <c r="F346" s="81">
        <v>0</v>
      </c>
      <c r="G346" s="81">
        <v>0</v>
      </c>
      <c r="H346" s="81">
        <v>0</v>
      </c>
      <c r="I346" s="81">
        <v>0</v>
      </c>
      <c r="J346" s="82">
        <v>0</v>
      </c>
      <c r="K346" s="82">
        <v>0</v>
      </c>
      <c r="L346" s="83">
        <v>0</v>
      </c>
    </row>
    <row r="347" spans="1:12" ht="10.5" customHeight="1">
      <c r="A347" s="79">
        <v>345</v>
      </c>
      <c r="B347" s="80" t="s">
        <v>156</v>
      </c>
      <c r="C347" s="81">
        <v>4</v>
      </c>
      <c r="D347" s="81">
        <v>1453038</v>
      </c>
      <c r="E347" s="81">
        <v>110</v>
      </c>
      <c r="F347" s="81">
        <v>0</v>
      </c>
      <c r="G347" s="81">
        <v>0</v>
      </c>
      <c r="H347" s="81">
        <v>0</v>
      </c>
      <c r="I347" s="81">
        <v>0</v>
      </c>
      <c r="J347" s="82">
        <v>0</v>
      </c>
      <c r="K347" s="82">
        <v>0</v>
      </c>
      <c r="L347" s="83">
        <v>0</v>
      </c>
    </row>
    <row r="348" spans="1:12" ht="10.5" customHeight="1">
      <c r="A348" s="79">
        <v>346</v>
      </c>
      <c r="B348" s="80" t="s">
        <v>217</v>
      </c>
      <c r="C348" s="81">
        <v>1</v>
      </c>
      <c r="D348" s="81">
        <v>710700</v>
      </c>
      <c r="E348" s="81">
        <v>50</v>
      </c>
      <c r="F348" s="81">
        <v>0</v>
      </c>
      <c r="G348" s="81">
        <v>0</v>
      </c>
      <c r="H348" s="81">
        <v>0</v>
      </c>
      <c r="I348" s="81">
        <v>0</v>
      </c>
      <c r="J348" s="82">
        <v>0</v>
      </c>
      <c r="K348" s="82">
        <v>0</v>
      </c>
      <c r="L348" s="83">
        <v>0</v>
      </c>
    </row>
    <row r="349" spans="1:12" ht="10.5" customHeight="1">
      <c r="A349" s="79">
        <v>347</v>
      </c>
      <c r="B349" s="80" t="s">
        <v>226</v>
      </c>
      <c r="C349" s="81">
        <v>3</v>
      </c>
      <c r="D349" s="81">
        <v>1471702</v>
      </c>
      <c r="E349" s="81">
        <v>110</v>
      </c>
      <c r="F349" s="81">
        <v>0</v>
      </c>
      <c r="G349" s="81">
        <v>2</v>
      </c>
      <c r="H349" s="81">
        <v>30181</v>
      </c>
      <c r="I349" s="81">
        <v>0</v>
      </c>
      <c r="J349" s="82">
        <v>0</v>
      </c>
      <c r="K349" s="82">
        <v>0</v>
      </c>
      <c r="L349" s="83">
        <v>0</v>
      </c>
    </row>
    <row r="350" spans="1:12" ht="10.5" customHeight="1">
      <c r="A350" s="79">
        <v>348</v>
      </c>
      <c r="B350" s="80" t="s">
        <v>378</v>
      </c>
      <c r="C350" s="81">
        <v>1</v>
      </c>
      <c r="D350" s="81">
        <v>421990</v>
      </c>
      <c r="E350" s="81">
        <v>35</v>
      </c>
      <c r="F350" s="81">
        <v>0</v>
      </c>
      <c r="G350" s="81">
        <v>24</v>
      </c>
      <c r="H350" s="81">
        <v>302936</v>
      </c>
      <c r="I350" s="81">
        <v>0</v>
      </c>
      <c r="J350" s="82">
        <v>0</v>
      </c>
      <c r="K350" s="82">
        <v>0</v>
      </c>
      <c r="L350" s="83">
        <v>0</v>
      </c>
    </row>
    <row r="351" spans="1:12" ht="10.5" customHeight="1">
      <c r="A351" s="79">
        <v>349</v>
      </c>
      <c r="B351" s="80" t="s">
        <v>340</v>
      </c>
      <c r="C351" s="81">
        <v>0</v>
      </c>
      <c r="D351" s="81">
        <v>0</v>
      </c>
      <c r="E351" s="81">
        <v>0</v>
      </c>
      <c r="F351" s="81">
        <v>0</v>
      </c>
      <c r="G351" s="81">
        <v>0</v>
      </c>
      <c r="H351" s="81">
        <v>0</v>
      </c>
      <c r="I351" s="81">
        <v>0</v>
      </c>
      <c r="J351" s="82">
        <v>0</v>
      </c>
      <c r="K351" s="82">
        <v>0</v>
      </c>
      <c r="L351" s="83">
        <v>0</v>
      </c>
    </row>
    <row r="352" spans="1:12" ht="10.5" customHeight="1">
      <c r="A352" s="79">
        <v>350</v>
      </c>
      <c r="B352" s="80" t="s">
        <v>368</v>
      </c>
      <c r="C352" s="81">
        <v>1</v>
      </c>
      <c r="D352" s="81">
        <v>482169</v>
      </c>
      <c r="E352" s="81">
        <v>35</v>
      </c>
      <c r="F352" s="81">
        <v>0</v>
      </c>
      <c r="G352" s="81">
        <v>2</v>
      </c>
      <c r="H352" s="81">
        <v>39600</v>
      </c>
      <c r="I352" s="81">
        <v>0</v>
      </c>
      <c r="J352" s="82">
        <v>0</v>
      </c>
      <c r="K352" s="82">
        <v>0</v>
      </c>
      <c r="L352" s="83">
        <v>0</v>
      </c>
    </row>
    <row r="353" spans="1:12" ht="10.5" customHeight="1">
      <c r="A353" s="79">
        <v>351</v>
      </c>
      <c r="B353" s="80" t="s">
        <v>359</v>
      </c>
      <c r="C353" s="81">
        <v>1</v>
      </c>
      <c r="D353" s="81">
        <v>360350</v>
      </c>
      <c r="E353" s="81">
        <v>25</v>
      </c>
      <c r="F353" s="81">
        <v>25</v>
      </c>
      <c r="G353" s="81">
        <v>0</v>
      </c>
      <c r="H353" s="81">
        <v>57656</v>
      </c>
      <c r="I353" s="81">
        <v>0</v>
      </c>
      <c r="J353" s="82">
        <v>0</v>
      </c>
      <c r="K353" s="82">
        <v>0</v>
      </c>
      <c r="L353" s="83">
        <v>0</v>
      </c>
    </row>
    <row r="354" spans="1:12" ht="10.5" customHeight="1">
      <c r="A354" s="79">
        <v>352</v>
      </c>
      <c r="B354" s="80" t="s">
        <v>331</v>
      </c>
      <c r="C354" s="81">
        <v>1</v>
      </c>
      <c r="D354" s="81">
        <v>469490</v>
      </c>
      <c r="E354" s="81">
        <v>35</v>
      </c>
      <c r="F354" s="81">
        <v>0</v>
      </c>
      <c r="G354" s="81">
        <v>0</v>
      </c>
      <c r="H354" s="81">
        <v>0</v>
      </c>
      <c r="I354" s="81">
        <v>1</v>
      </c>
      <c r="J354" s="82">
        <v>25</v>
      </c>
      <c r="K354" s="82">
        <v>80000</v>
      </c>
      <c r="L354" s="83">
        <v>66384</v>
      </c>
    </row>
    <row r="355" spans="1:12" ht="10.5" customHeight="1">
      <c r="A355" s="79">
        <v>353</v>
      </c>
      <c r="B355" s="80" t="s">
        <v>122</v>
      </c>
      <c r="C355" s="81">
        <v>0</v>
      </c>
      <c r="D355" s="81">
        <v>0</v>
      </c>
      <c r="E355" s="81">
        <v>0</v>
      </c>
      <c r="F355" s="81">
        <v>0</v>
      </c>
      <c r="G355" s="81">
        <v>0</v>
      </c>
      <c r="H355" s="81">
        <v>0</v>
      </c>
      <c r="I355" s="81">
        <v>0</v>
      </c>
      <c r="J355" s="82">
        <v>0</v>
      </c>
      <c r="K355" s="82">
        <v>0</v>
      </c>
      <c r="L355" s="83">
        <v>0</v>
      </c>
    </row>
    <row r="356" spans="1:12" ht="10.5" customHeight="1">
      <c r="A356" s="79">
        <v>354</v>
      </c>
      <c r="B356" s="80" t="s">
        <v>245</v>
      </c>
      <c r="C356" s="81">
        <v>3</v>
      </c>
      <c r="D356" s="81">
        <v>1601968</v>
      </c>
      <c r="E356" s="81">
        <v>110</v>
      </c>
      <c r="F356" s="81">
        <v>0</v>
      </c>
      <c r="G356" s="81">
        <v>5</v>
      </c>
      <c r="H356" s="81">
        <v>320394</v>
      </c>
      <c r="I356" s="81">
        <v>0</v>
      </c>
      <c r="J356" s="82">
        <v>0</v>
      </c>
      <c r="K356" s="82">
        <v>0</v>
      </c>
      <c r="L356" s="83">
        <v>0</v>
      </c>
    </row>
    <row r="357" spans="1:12" ht="10.5" customHeight="1">
      <c r="A357" s="79">
        <v>355</v>
      </c>
      <c r="B357" s="80" t="s">
        <v>234</v>
      </c>
      <c r="C357" s="81">
        <v>1</v>
      </c>
      <c r="D357" s="81">
        <v>402420</v>
      </c>
      <c r="E357" s="81">
        <v>35</v>
      </c>
      <c r="F357" s="81">
        <v>0</v>
      </c>
      <c r="G357" s="81">
        <v>0</v>
      </c>
      <c r="H357" s="81">
        <v>0</v>
      </c>
      <c r="I357" s="81">
        <v>2</v>
      </c>
      <c r="J357" s="82">
        <v>45</v>
      </c>
      <c r="K357" s="82">
        <v>156408</v>
      </c>
      <c r="L357" s="83">
        <v>50301</v>
      </c>
    </row>
    <row r="358" spans="1:12" ht="10.5" customHeight="1">
      <c r="A358" s="79">
        <v>356</v>
      </c>
      <c r="B358" s="80" t="s">
        <v>313</v>
      </c>
      <c r="C358" s="81">
        <v>2</v>
      </c>
      <c r="D358" s="81">
        <v>871910</v>
      </c>
      <c r="E358" s="81">
        <v>65</v>
      </c>
      <c r="F358" s="81">
        <v>0</v>
      </c>
      <c r="G358" s="81">
        <v>10</v>
      </c>
      <c r="H358" s="81">
        <v>134138</v>
      </c>
      <c r="I358" s="81">
        <v>0</v>
      </c>
      <c r="J358" s="82">
        <v>0</v>
      </c>
      <c r="K358" s="82">
        <v>0</v>
      </c>
      <c r="L358" s="83">
        <v>0</v>
      </c>
    </row>
    <row r="359" spans="1:12" ht="10.5" customHeight="1">
      <c r="A359" s="79">
        <v>357</v>
      </c>
      <c r="B359" s="80" t="s">
        <v>221</v>
      </c>
      <c r="C359" s="81">
        <v>4</v>
      </c>
      <c r="D359" s="81">
        <v>1548364</v>
      </c>
      <c r="E359" s="81">
        <v>115</v>
      </c>
      <c r="F359" s="81">
        <v>0</v>
      </c>
      <c r="G359" s="81">
        <v>0</v>
      </c>
      <c r="H359" s="81">
        <v>0</v>
      </c>
      <c r="I359" s="81">
        <v>0</v>
      </c>
      <c r="J359" s="82">
        <v>0</v>
      </c>
      <c r="K359" s="82">
        <v>0</v>
      </c>
      <c r="L359" s="83">
        <v>0</v>
      </c>
    </row>
    <row r="360" spans="1:12" ht="10.5" customHeight="1">
      <c r="A360" s="79">
        <v>358</v>
      </c>
      <c r="B360" s="80" t="s">
        <v>382</v>
      </c>
      <c r="C360" s="81">
        <v>0</v>
      </c>
      <c r="D360" s="81">
        <v>0</v>
      </c>
      <c r="E360" s="81">
        <v>0</v>
      </c>
      <c r="F360" s="81">
        <v>0</v>
      </c>
      <c r="G360" s="81">
        <v>0</v>
      </c>
      <c r="H360" s="81">
        <v>0</v>
      </c>
      <c r="I360" s="81">
        <v>0</v>
      </c>
      <c r="J360" s="82">
        <v>0</v>
      </c>
      <c r="K360" s="82">
        <v>0</v>
      </c>
      <c r="L360" s="83">
        <v>0</v>
      </c>
    </row>
    <row r="361" spans="1:12" ht="10.5" customHeight="1">
      <c r="A361" s="79">
        <v>359</v>
      </c>
      <c r="B361" s="80" t="s">
        <v>358</v>
      </c>
      <c r="C361" s="81">
        <v>9</v>
      </c>
      <c r="D361" s="81">
        <v>3366852</v>
      </c>
      <c r="E361" s="81">
        <v>251</v>
      </c>
      <c r="F361" s="81">
        <v>0</v>
      </c>
      <c r="G361" s="81">
        <v>0</v>
      </c>
      <c r="H361" s="81">
        <v>0</v>
      </c>
      <c r="I361" s="81">
        <v>0</v>
      </c>
      <c r="J361" s="82">
        <v>0</v>
      </c>
      <c r="K361" s="82">
        <v>0</v>
      </c>
      <c r="L361" s="83">
        <v>0</v>
      </c>
    </row>
    <row r="362" spans="1:12" ht="10.5" customHeight="1">
      <c r="A362" s="79">
        <v>360</v>
      </c>
      <c r="B362" s="80" t="s">
        <v>162</v>
      </c>
      <c r="C362" s="81">
        <v>2</v>
      </c>
      <c r="D362" s="81">
        <v>670700</v>
      </c>
      <c r="E362" s="81">
        <v>50</v>
      </c>
      <c r="F362" s="81">
        <v>25</v>
      </c>
      <c r="G362" s="81">
        <v>17</v>
      </c>
      <c r="H362" s="81">
        <v>206426</v>
      </c>
      <c r="I362" s="81">
        <v>0</v>
      </c>
      <c r="J362" s="82">
        <v>0</v>
      </c>
      <c r="K362" s="82">
        <v>0</v>
      </c>
      <c r="L362" s="83">
        <v>0</v>
      </c>
    </row>
    <row r="363" spans="1:12" ht="10.5" customHeight="1">
      <c r="A363" s="79">
        <v>361</v>
      </c>
      <c r="B363" s="80" t="s">
        <v>151</v>
      </c>
      <c r="C363" s="81">
        <v>1</v>
      </c>
      <c r="D363" s="81">
        <v>402420</v>
      </c>
      <c r="E363" s="81">
        <v>30</v>
      </c>
      <c r="F363" s="81">
        <v>0</v>
      </c>
      <c r="G363" s="81">
        <v>0</v>
      </c>
      <c r="H363" s="81">
        <v>0</v>
      </c>
      <c r="I363" s="81">
        <v>0</v>
      </c>
      <c r="J363" s="82">
        <v>0</v>
      </c>
      <c r="K363" s="82">
        <v>0</v>
      </c>
      <c r="L363" s="83">
        <v>0</v>
      </c>
    </row>
    <row r="364" spans="1:12" ht="10.5" customHeight="1">
      <c r="A364" s="79">
        <v>362</v>
      </c>
      <c r="B364" s="80" t="s">
        <v>301</v>
      </c>
      <c r="C364" s="81">
        <v>0</v>
      </c>
      <c r="D364" s="81">
        <v>0</v>
      </c>
      <c r="E364" s="81">
        <v>0</v>
      </c>
      <c r="F364" s="81">
        <v>0</v>
      </c>
      <c r="G364" s="81">
        <v>0</v>
      </c>
      <c r="H364" s="81">
        <v>0</v>
      </c>
      <c r="I364" s="81">
        <v>0</v>
      </c>
      <c r="J364" s="82">
        <v>0</v>
      </c>
      <c r="K364" s="82">
        <v>0</v>
      </c>
      <c r="L364" s="83">
        <v>0</v>
      </c>
    </row>
    <row r="365" spans="1:12" ht="10.5" customHeight="1">
      <c r="A365" s="79">
        <v>363</v>
      </c>
      <c r="B365" s="80" t="s">
        <v>176</v>
      </c>
      <c r="C365" s="81">
        <v>1</v>
      </c>
      <c r="D365" s="81">
        <v>335350</v>
      </c>
      <c r="E365" s="81">
        <v>25</v>
      </c>
      <c r="F365" s="81">
        <v>0</v>
      </c>
      <c r="G365" s="81">
        <v>2</v>
      </c>
      <c r="H365" s="81">
        <v>23475</v>
      </c>
      <c r="I365" s="81">
        <v>0</v>
      </c>
      <c r="J365" s="82">
        <v>0</v>
      </c>
      <c r="K365" s="82">
        <v>0</v>
      </c>
      <c r="L365" s="83">
        <v>0</v>
      </c>
    </row>
    <row r="366" spans="1:12" ht="10.5" customHeight="1">
      <c r="A366" s="79">
        <v>364</v>
      </c>
      <c r="B366" s="80" t="s">
        <v>107</v>
      </c>
      <c r="C366" s="81">
        <v>3</v>
      </c>
      <c r="D366" s="81">
        <v>1557610</v>
      </c>
      <c r="E366" s="81">
        <v>115</v>
      </c>
      <c r="F366" s="81">
        <v>0</v>
      </c>
      <c r="G366" s="81">
        <v>0</v>
      </c>
      <c r="H366" s="81">
        <v>0</v>
      </c>
      <c r="I366" s="81">
        <v>0</v>
      </c>
      <c r="J366" s="82">
        <v>0</v>
      </c>
      <c r="K366" s="82">
        <v>0</v>
      </c>
      <c r="L366" s="83">
        <v>0</v>
      </c>
    </row>
    <row r="367" spans="1:12" ht="10.5" customHeight="1">
      <c r="A367" s="79">
        <v>365</v>
      </c>
      <c r="B367" s="80" t="s">
        <v>128</v>
      </c>
      <c r="C367" s="81">
        <v>2</v>
      </c>
      <c r="D367" s="81">
        <v>576802</v>
      </c>
      <c r="E367" s="81">
        <v>43</v>
      </c>
      <c r="F367" s="81">
        <v>0</v>
      </c>
      <c r="G367" s="81">
        <v>3</v>
      </c>
      <c r="H367" s="81">
        <v>40243</v>
      </c>
      <c r="I367" s="81">
        <v>0</v>
      </c>
      <c r="J367" s="82">
        <v>0</v>
      </c>
      <c r="K367" s="82">
        <v>0</v>
      </c>
      <c r="L367" s="83">
        <v>0</v>
      </c>
    </row>
    <row r="368" spans="1:12" ht="10.5" customHeight="1">
      <c r="A368" s="79">
        <v>366</v>
      </c>
      <c r="B368" s="80" t="s">
        <v>399</v>
      </c>
      <c r="C368" s="81">
        <v>1</v>
      </c>
      <c r="D368" s="81">
        <v>469490</v>
      </c>
      <c r="E368" s="81">
        <v>45</v>
      </c>
      <c r="F368" s="81">
        <v>0</v>
      </c>
      <c r="G368" s="81">
        <v>20</v>
      </c>
      <c r="H368" s="81">
        <v>160380</v>
      </c>
      <c r="I368" s="81">
        <v>0</v>
      </c>
      <c r="J368" s="82">
        <v>0</v>
      </c>
      <c r="K368" s="82">
        <v>0</v>
      </c>
      <c r="L368" s="83">
        <v>0</v>
      </c>
    </row>
    <row r="369" spans="1:12" ht="10.5" customHeight="1">
      <c r="A369" s="79">
        <v>367</v>
      </c>
      <c r="B369" s="80" t="s">
        <v>463</v>
      </c>
      <c r="C369" s="81">
        <v>1</v>
      </c>
      <c r="D369" s="81">
        <v>670700</v>
      </c>
      <c r="E369" s="81">
        <v>50</v>
      </c>
      <c r="F369" s="81">
        <v>0</v>
      </c>
      <c r="G369" s="81">
        <v>0</v>
      </c>
      <c r="H369" s="81">
        <v>0</v>
      </c>
      <c r="I369" s="81">
        <v>0</v>
      </c>
      <c r="J369" s="82">
        <v>0</v>
      </c>
      <c r="K369" s="82">
        <v>0</v>
      </c>
      <c r="L369" s="83">
        <v>0</v>
      </c>
    </row>
    <row r="370" spans="1:12" ht="10.5" customHeight="1">
      <c r="A370" s="79">
        <v>368</v>
      </c>
      <c r="B370" s="80" t="s">
        <v>432</v>
      </c>
      <c r="C370" s="81">
        <v>0</v>
      </c>
      <c r="D370" s="81">
        <v>0</v>
      </c>
      <c r="E370" s="81">
        <v>0</v>
      </c>
      <c r="F370" s="81">
        <v>0</v>
      </c>
      <c r="G370" s="81">
        <v>0</v>
      </c>
      <c r="H370" s="81">
        <v>0</v>
      </c>
      <c r="I370" s="81">
        <v>0</v>
      </c>
      <c r="J370" s="82">
        <v>0</v>
      </c>
      <c r="K370" s="82">
        <v>0</v>
      </c>
      <c r="L370" s="83">
        <v>0</v>
      </c>
    </row>
    <row r="371" spans="1:12" ht="10.5" customHeight="1">
      <c r="A371" s="79">
        <v>369</v>
      </c>
      <c r="B371" s="80" t="s">
        <v>108</v>
      </c>
      <c r="C371" s="81">
        <v>0</v>
      </c>
      <c r="D371" s="81">
        <v>0</v>
      </c>
      <c r="E371" s="81">
        <v>0</v>
      </c>
      <c r="F371" s="81">
        <v>0</v>
      </c>
      <c r="G371" s="81">
        <v>0</v>
      </c>
      <c r="H371" s="81">
        <v>0</v>
      </c>
      <c r="I371" s="81">
        <v>0</v>
      </c>
      <c r="J371" s="82">
        <v>0</v>
      </c>
      <c r="K371" s="82">
        <v>0</v>
      </c>
      <c r="L371" s="83">
        <v>0</v>
      </c>
    </row>
    <row r="372" spans="1:12" ht="10.5" customHeight="1">
      <c r="A372" s="79">
        <v>370</v>
      </c>
      <c r="B372" s="80" t="s">
        <v>317</v>
      </c>
      <c r="C372" s="81">
        <v>1</v>
      </c>
      <c r="D372" s="81">
        <v>402420</v>
      </c>
      <c r="E372" s="81">
        <v>30</v>
      </c>
      <c r="F372" s="81">
        <v>0</v>
      </c>
      <c r="G372" s="81">
        <v>0</v>
      </c>
      <c r="H372" s="81">
        <v>0</v>
      </c>
      <c r="I372" s="81">
        <v>0</v>
      </c>
      <c r="J372" s="82">
        <v>0</v>
      </c>
      <c r="K372" s="82">
        <v>0</v>
      </c>
      <c r="L372" s="83">
        <v>0</v>
      </c>
    </row>
    <row r="373" spans="1:12" ht="10.5" customHeight="1">
      <c r="A373" s="79">
        <v>371</v>
      </c>
      <c r="B373" s="80" t="s">
        <v>152</v>
      </c>
      <c r="C373" s="81">
        <v>1</v>
      </c>
      <c r="D373" s="81">
        <v>402420</v>
      </c>
      <c r="E373" s="81">
        <v>30</v>
      </c>
      <c r="F373" s="81">
        <v>0</v>
      </c>
      <c r="G373" s="81">
        <v>0</v>
      </c>
      <c r="H373" s="81">
        <v>0</v>
      </c>
      <c r="I373" s="81">
        <v>0</v>
      </c>
      <c r="J373" s="82">
        <v>0</v>
      </c>
      <c r="K373" s="82">
        <v>0</v>
      </c>
      <c r="L373" s="83">
        <v>0</v>
      </c>
    </row>
    <row r="374" spans="1:12" ht="10.5" customHeight="1">
      <c r="A374" s="79">
        <v>372</v>
      </c>
      <c r="B374" s="80" t="s">
        <v>109</v>
      </c>
      <c r="C374" s="81">
        <v>1</v>
      </c>
      <c r="D374" s="81">
        <v>430911</v>
      </c>
      <c r="E374" s="81">
        <v>35</v>
      </c>
      <c r="F374" s="81">
        <v>0</v>
      </c>
      <c r="G374" s="81">
        <v>15</v>
      </c>
      <c r="H374" s="81">
        <v>194057</v>
      </c>
      <c r="I374" s="81">
        <v>0</v>
      </c>
      <c r="J374" s="82">
        <v>0</v>
      </c>
      <c r="K374" s="82">
        <v>0</v>
      </c>
      <c r="L374" s="83">
        <v>0</v>
      </c>
    </row>
    <row r="375" spans="1:12" ht="10.5" customHeight="1">
      <c r="A375" s="79">
        <v>373</v>
      </c>
      <c r="B375" s="80" t="s">
        <v>408</v>
      </c>
      <c r="C375" s="81">
        <v>1</v>
      </c>
      <c r="D375" s="81">
        <v>273180</v>
      </c>
      <c r="E375" s="81">
        <v>20</v>
      </c>
      <c r="F375" s="81">
        <v>0</v>
      </c>
      <c r="G375" s="81">
        <v>11</v>
      </c>
      <c r="H375" s="81">
        <v>150249</v>
      </c>
      <c r="I375" s="81">
        <v>0</v>
      </c>
      <c r="J375" s="82">
        <v>0</v>
      </c>
      <c r="K375" s="82">
        <v>0</v>
      </c>
      <c r="L375" s="83">
        <v>0</v>
      </c>
    </row>
    <row r="376" spans="1:12" ht="10.5" customHeight="1">
      <c r="A376" s="79">
        <v>374</v>
      </c>
      <c r="B376" s="80" t="s">
        <v>371</v>
      </c>
      <c r="C376" s="81">
        <v>2</v>
      </c>
      <c r="D376" s="81">
        <v>985320</v>
      </c>
      <c r="E376" s="81">
        <v>75</v>
      </c>
      <c r="F376" s="81">
        <v>0</v>
      </c>
      <c r="G376" s="81">
        <v>0</v>
      </c>
      <c r="H376" s="81">
        <v>0</v>
      </c>
      <c r="I376" s="81">
        <v>0</v>
      </c>
      <c r="J376" s="82">
        <v>0</v>
      </c>
      <c r="K376" s="82">
        <v>0</v>
      </c>
      <c r="L376" s="83">
        <v>0</v>
      </c>
    </row>
    <row r="377" spans="1:12" ht="10.5" customHeight="1">
      <c r="A377" s="79">
        <v>375</v>
      </c>
      <c r="B377" s="80" t="s">
        <v>311</v>
      </c>
      <c r="C377" s="81">
        <v>2</v>
      </c>
      <c r="D377" s="81">
        <v>938980</v>
      </c>
      <c r="E377" s="81">
        <v>70</v>
      </c>
      <c r="F377" s="81">
        <v>0</v>
      </c>
      <c r="G377" s="81">
        <v>0</v>
      </c>
      <c r="H377" s="81">
        <v>0</v>
      </c>
      <c r="I377" s="81">
        <v>0</v>
      </c>
      <c r="J377" s="82">
        <v>0</v>
      </c>
      <c r="K377" s="82">
        <v>0</v>
      </c>
      <c r="L377" s="83">
        <v>0</v>
      </c>
    </row>
    <row r="378" spans="1:12" ht="10.5" customHeight="1">
      <c r="A378" s="79">
        <v>376</v>
      </c>
      <c r="B378" s="80" t="s">
        <v>343</v>
      </c>
      <c r="C378" s="81">
        <v>0</v>
      </c>
      <c r="D378" s="81">
        <v>0</v>
      </c>
      <c r="E378" s="81">
        <v>0</v>
      </c>
      <c r="F378" s="81">
        <v>0</v>
      </c>
      <c r="G378" s="81">
        <v>0</v>
      </c>
      <c r="H378" s="81">
        <v>0</v>
      </c>
      <c r="I378" s="81">
        <v>1</v>
      </c>
      <c r="J378" s="82">
        <v>25</v>
      </c>
      <c r="K378" s="82">
        <v>0</v>
      </c>
      <c r="L378" s="83">
        <v>154000</v>
      </c>
    </row>
    <row r="379" spans="1:12" ht="10.5" customHeight="1">
      <c r="A379" s="79">
        <v>377</v>
      </c>
      <c r="B379" s="80" t="s">
        <v>464</v>
      </c>
      <c r="C379" s="81">
        <v>0</v>
      </c>
      <c r="D379" s="81">
        <v>0</v>
      </c>
      <c r="E379" s="81">
        <v>0</v>
      </c>
      <c r="F379" s="81">
        <v>0</v>
      </c>
      <c r="G379" s="81">
        <v>0</v>
      </c>
      <c r="H379" s="81">
        <v>0</v>
      </c>
      <c r="I379" s="81">
        <v>0</v>
      </c>
      <c r="J379" s="82">
        <v>0</v>
      </c>
      <c r="K379" s="82">
        <v>0</v>
      </c>
      <c r="L379" s="83">
        <v>0</v>
      </c>
    </row>
    <row r="380" spans="1:12" ht="10.5" customHeight="1">
      <c r="A380" s="79">
        <v>378</v>
      </c>
      <c r="B380" s="80" t="s">
        <v>366</v>
      </c>
      <c r="C380" s="81">
        <v>2</v>
      </c>
      <c r="D380" s="81">
        <v>1351331</v>
      </c>
      <c r="E380" s="81">
        <v>100</v>
      </c>
      <c r="F380" s="81">
        <v>0</v>
      </c>
      <c r="G380" s="81">
        <v>0</v>
      </c>
      <c r="H380" s="81">
        <v>0</v>
      </c>
      <c r="I380" s="81">
        <v>0</v>
      </c>
      <c r="J380" s="82">
        <v>0</v>
      </c>
      <c r="K380" s="82">
        <v>0</v>
      </c>
      <c r="L380" s="83">
        <v>0</v>
      </c>
    </row>
    <row r="381" spans="1:12" ht="10.5" customHeight="1">
      <c r="A381" s="79">
        <v>379</v>
      </c>
      <c r="B381" s="80" t="s">
        <v>458</v>
      </c>
      <c r="C381" s="81">
        <v>2</v>
      </c>
      <c r="D381" s="81">
        <v>1881453</v>
      </c>
      <c r="E381" s="81">
        <v>133</v>
      </c>
      <c r="F381" s="81">
        <v>0</v>
      </c>
      <c r="G381" s="81">
        <v>0</v>
      </c>
      <c r="H381" s="81">
        <v>0</v>
      </c>
      <c r="I381" s="81">
        <v>0</v>
      </c>
      <c r="J381" s="82">
        <v>0</v>
      </c>
      <c r="K381" s="82">
        <v>0</v>
      </c>
      <c r="L381" s="83">
        <v>0</v>
      </c>
    </row>
    <row r="382" spans="1:12" ht="10.5" customHeight="1">
      <c r="A382" s="79">
        <v>380</v>
      </c>
      <c r="B382" s="80" t="s">
        <v>411</v>
      </c>
      <c r="C382" s="81">
        <v>1</v>
      </c>
      <c r="D382" s="81">
        <v>365350</v>
      </c>
      <c r="E382" s="81">
        <v>25</v>
      </c>
      <c r="F382" s="81">
        <v>0</v>
      </c>
      <c r="G382" s="81">
        <v>0</v>
      </c>
      <c r="H382" s="81">
        <v>0</v>
      </c>
      <c r="I382" s="81">
        <v>0</v>
      </c>
      <c r="J382" s="82">
        <v>0</v>
      </c>
      <c r="K382" s="82">
        <v>0</v>
      </c>
      <c r="L382" s="83">
        <v>0</v>
      </c>
    </row>
    <row r="383" spans="1:12" s="38" customFormat="1" ht="10.5" customHeight="1">
      <c r="A383" s="112" t="s">
        <v>7</v>
      </c>
      <c r="B383" s="84" t="s">
        <v>6</v>
      </c>
      <c r="C383" s="85">
        <f aca="true" t="shared" si="0" ref="C383:L383">SUM(C4:C382)</f>
        <v>566</v>
      </c>
      <c r="D383" s="85">
        <f t="shared" si="0"/>
        <v>252620173</v>
      </c>
      <c r="E383" s="85">
        <f t="shared" si="0"/>
        <v>18798</v>
      </c>
      <c r="F383" s="85">
        <f t="shared" si="0"/>
        <v>1236</v>
      </c>
      <c r="G383" s="85">
        <f t="shared" si="0"/>
        <v>1270</v>
      </c>
      <c r="H383" s="85">
        <f t="shared" si="0"/>
        <v>17286168</v>
      </c>
      <c r="I383" s="85">
        <f t="shared" si="0"/>
        <v>30</v>
      </c>
      <c r="J383" s="85">
        <f t="shared" si="0"/>
        <v>999</v>
      </c>
      <c r="K383" s="85">
        <f t="shared" si="0"/>
        <v>3722500</v>
      </c>
      <c r="L383" s="149">
        <f t="shared" si="0"/>
        <v>1205486</v>
      </c>
    </row>
    <row r="384" ht="12.75" customHeight="1">
      <c r="C384" s="39"/>
    </row>
  </sheetData>
  <mergeCells count="8">
    <mergeCell ref="I1:L2"/>
    <mergeCell ref="A1:A3"/>
    <mergeCell ref="C1:H1"/>
    <mergeCell ref="G2:H2"/>
    <mergeCell ref="F2:F3"/>
    <mergeCell ref="C2:D2"/>
    <mergeCell ref="E2:E3"/>
    <mergeCell ref="B1:B3"/>
  </mergeCells>
  <printOptions/>
  <pageMargins left="0.5905511811023623" right="0.5905511811023623" top="0.6692913385826772" bottom="0.4724409448818898" header="0.3937007874015748" footer="0.2755905511811024"/>
  <pageSetup firstPageNumber="84" useFirstPageNumber="1" horizontalDpi="1200" verticalDpi="1200" orientation="portrait" paperSize="9" r:id="rId1"/>
  <headerFooter alignWithMargins="0">
    <oddHeader>&amp;L&amp;9Tabela 28. Dofinansowanie kosztów organizowania i działania warsztatów terapii zajęciowej art.35 ust.1 pkt 8.</oddHeader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81"/>
  <sheetViews>
    <sheetView zoomScale="120" zoomScaleNormal="120" workbookViewId="0" topLeftCell="A1">
      <pane xSplit="3" ySplit="1" topLeftCell="D2" activePane="bottomRight" state="frozen"/>
      <selection pane="topLeft" activeCell="A1" sqref="A2"/>
      <selection pane="topRight" activeCell="A1" sqref="A2"/>
      <selection pane="bottomLeft" activeCell="A1" sqref="A2"/>
      <selection pane="bottomRight" activeCell="D2" sqref="D2"/>
    </sheetView>
  </sheetViews>
  <sheetFormatPr defaultColWidth="9.00390625" defaultRowHeight="12.75" customHeight="1"/>
  <cols>
    <col min="1" max="2" width="3.875" style="0" customWidth="1"/>
    <col min="3" max="3" width="19.00390625" style="2" customWidth="1"/>
    <col min="4" max="4" width="10.875" style="1" customWidth="1"/>
    <col min="5" max="6" width="11.75390625" style="1" bestFit="1" customWidth="1"/>
    <col min="7" max="7" width="8.375" style="145" customWidth="1"/>
    <col min="8" max="8" width="14.625" style="1" customWidth="1"/>
    <col min="9" max="16384" width="9.125" style="1" customWidth="1"/>
  </cols>
  <sheetData>
    <row r="1" spans="1:8" s="91" customFormat="1" ht="28.5" customHeight="1">
      <c r="A1" s="92" t="s">
        <v>22</v>
      </c>
      <c r="B1" s="93" t="s">
        <v>1</v>
      </c>
      <c r="C1" s="93" t="s">
        <v>0</v>
      </c>
      <c r="D1" s="94" t="s">
        <v>2</v>
      </c>
      <c r="E1" s="94" t="s">
        <v>4</v>
      </c>
      <c r="F1" s="94" t="s">
        <v>3</v>
      </c>
      <c r="G1" s="142" t="s">
        <v>5</v>
      </c>
      <c r="H1" s="95" t="s">
        <v>19</v>
      </c>
    </row>
    <row r="2" spans="1:8" s="88" customFormat="1" ht="10.5" customHeight="1">
      <c r="A2" s="21">
        <v>1</v>
      </c>
      <c r="B2" s="22">
        <v>27</v>
      </c>
      <c r="C2" s="96" t="s">
        <v>99</v>
      </c>
      <c r="D2" s="28">
        <v>2260754</v>
      </c>
      <c r="E2" s="28">
        <v>2260754</v>
      </c>
      <c r="F2" s="28">
        <v>2260754</v>
      </c>
      <c r="G2" s="143">
        <v>1</v>
      </c>
      <c r="H2" s="29">
        <v>56520</v>
      </c>
    </row>
    <row r="3" spans="1:8" s="88" customFormat="1" ht="10.5" customHeight="1">
      <c r="A3" s="21">
        <f>A2+1</f>
        <v>2</v>
      </c>
      <c r="B3" s="22">
        <v>123</v>
      </c>
      <c r="C3" s="96" t="s">
        <v>100</v>
      </c>
      <c r="D3" s="28">
        <v>1666519</v>
      </c>
      <c r="E3" s="28">
        <v>1665392</v>
      </c>
      <c r="F3" s="28">
        <v>1666519</v>
      </c>
      <c r="G3" s="143">
        <v>1</v>
      </c>
      <c r="H3" s="29">
        <v>41663</v>
      </c>
    </row>
    <row r="4" spans="1:8" s="88" customFormat="1" ht="10.5" customHeight="1">
      <c r="A4" s="21">
        <f aca="true" t="shared" si="0" ref="A4:A67">A3+1</f>
        <v>3</v>
      </c>
      <c r="B4" s="22">
        <v>138</v>
      </c>
      <c r="C4" s="96" t="s">
        <v>101</v>
      </c>
      <c r="D4" s="28">
        <v>162692</v>
      </c>
      <c r="E4" s="28">
        <v>162692</v>
      </c>
      <c r="F4" s="28">
        <v>162692</v>
      </c>
      <c r="G4" s="143">
        <v>1</v>
      </c>
      <c r="H4" s="29">
        <v>4067</v>
      </c>
    </row>
    <row r="5" spans="1:8" s="88" customFormat="1" ht="10.5" customHeight="1">
      <c r="A5" s="21">
        <f t="shared" si="0"/>
        <v>4</v>
      </c>
      <c r="B5" s="22">
        <v>199</v>
      </c>
      <c r="C5" s="96" t="s">
        <v>102</v>
      </c>
      <c r="D5" s="28">
        <v>646600</v>
      </c>
      <c r="E5" s="28">
        <v>646600</v>
      </c>
      <c r="F5" s="28">
        <v>646600</v>
      </c>
      <c r="G5" s="143">
        <v>1</v>
      </c>
      <c r="H5" s="29">
        <v>16165</v>
      </c>
    </row>
    <row r="6" spans="1:8" s="88" customFormat="1" ht="10.5" customHeight="1">
      <c r="A6" s="21">
        <f t="shared" si="0"/>
        <v>5</v>
      </c>
      <c r="B6" s="22">
        <v>229</v>
      </c>
      <c r="C6" s="96" t="s">
        <v>103</v>
      </c>
      <c r="D6" s="28">
        <v>316674</v>
      </c>
      <c r="E6" s="28">
        <v>316674</v>
      </c>
      <c r="F6" s="28">
        <v>316674</v>
      </c>
      <c r="G6" s="143">
        <v>1</v>
      </c>
      <c r="H6" s="29">
        <v>7917</v>
      </c>
    </row>
    <row r="7" spans="1:8" s="88" customFormat="1" ht="10.5" customHeight="1">
      <c r="A7" s="21">
        <f t="shared" si="0"/>
        <v>6</v>
      </c>
      <c r="B7" s="22">
        <v>297</v>
      </c>
      <c r="C7" s="96" t="s">
        <v>104</v>
      </c>
      <c r="D7" s="28">
        <v>882627</v>
      </c>
      <c r="E7" s="28">
        <v>882627</v>
      </c>
      <c r="F7" s="28">
        <v>882627</v>
      </c>
      <c r="G7" s="143">
        <v>1</v>
      </c>
      <c r="H7" s="29">
        <v>22065</v>
      </c>
    </row>
    <row r="8" spans="1:8" s="88" customFormat="1" ht="10.5" customHeight="1">
      <c r="A8" s="21">
        <f t="shared" si="0"/>
        <v>7</v>
      </c>
      <c r="B8" s="22">
        <v>317</v>
      </c>
      <c r="C8" s="96" t="s">
        <v>105</v>
      </c>
      <c r="D8" s="28">
        <v>771880</v>
      </c>
      <c r="E8" s="28">
        <v>771880</v>
      </c>
      <c r="F8" s="28">
        <v>771880</v>
      </c>
      <c r="G8" s="143">
        <v>1</v>
      </c>
      <c r="H8" s="29">
        <v>19297</v>
      </c>
    </row>
    <row r="9" spans="1:8" s="88" customFormat="1" ht="10.5" customHeight="1">
      <c r="A9" s="21">
        <f t="shared" si="0"/>
        <v>8</v>
      </c>
      <c r="B9" s="22">
        <v>338</v>
      </c>
      <c r="C9" s="96" t="s">
        <v>106</v>
      </c>
      <c r="D9" s="28">
        <v>556164</v>
      </c>
      <c r="E9" s="28">
        <v>556164</v>
      </c>
      <c r="F9" s="28">
        <v>556164</v>
      </c>
      <c r="G9" s="143">
        <v>1</v>
      </c>
      <c r="H9" s="29">
        <v>13904</v>
      </c>
    </row>
    <row r="10" spans="1:8" s="88" customFormat="1" ht="10.5" customHeight="1">
      <c r="A10" s="21">
        <f t="shared" si="0"/>
        <v>9</v>
      </c>
      <c r="B10" s="22">
        <v>364</v>
      </c>
      <c r="C10" s="96" t="s">
        <v>107</v>
      </c>
      <c r="D10" s="28">
        <v>2026587</v>
      </c>
      <c r="E10" s="28">
        <v>2026587</v>
      </c>
      <c r="F10" s="28">
        <v>2026587</v>
      </c>
      <c r="G10" s="143">
        <v>1</v>
      </c>
      <c r="H10" s="29">
        <v>50664</v>
      </c>
    </row>
    <row r="11" spans="1:8" s="88" customFormat="1" ht="10.5" customHeight="1">
      <c r="A11" s="21">
        <f t="shared" si="0"/>
        <v>10</v>
      </c>
      <c r="B11" s="22">
        <v>369</v>
      </c>
      <c r="C11" s="96" t="s">
        <v>108</v>
      </c>
      <c r="D11" s="28">
        <v>276316</v>
      </c>
      <c r="E11" s="28">
        <v>276316</v>
      </c>
      <c r="F11" s="28">
        <v>276316</v>
      </c>
      <c r="G11" s="143">
        <v>1</v>
      </c>
      <c r="H11" s="29">
        <v>6908</v>
      </c>
    </row>
    <row r="12" spans="1:8" s="88" customFormat="1" ht="10.5" customHeight="1">
      <c r="A12" s="21">
        <f t="shared" si="0"/>
        <v>11</v>
      </c>
      <c r="B12" s="22">
        <v>372</v>
      </c>
      <c r="C12" s="96" t="s">
        <v>109</v>
      </c>
      <c r="D12" s="28">
        <v>676989</v>
      </c>
      <c r="E12" s="28">
        <v>676989</v>
      </c>
      <c r="F12" s="28">
        <v>676989</v>
      </c>
      <c r="G12" s="143">
        <v>1</v>
      </c>
      <c r="H12" s="29">
        <v>16925</v>
      </c>
    </row>
    <row r="13" spans="1:8" s="88" customFormat="1" ht="10.5" customHeight="1">
      <c r="A13" s="21">
        <f t="shared" si="0"/>
        <v>12</v>
      </c>
      <c r="B13" s="22">
        <v>57</v>
      </c>
      <c r="C13" s="96" t="s">
        <v>110</v>
      </c>
      <c r="D13" s="28">
        <v>1684212</v>
      </c>
      <c r="E13" s="28">
        <v>1684212</v>
      </c>
      <c r="F13" s="28">
        <v>1684209</v>
      </c>
      <c r="G13" s="143">
        <v>0.9999982187515586</v>
      </c>
      <c r="H13" s="29">
        <v>42046</v>
      </c>
    </row>
    <row r="14" spans="1:8" s="88" customFormat="1" ht="10.5" customHeight="1">
      <c r="A14" s="21">
        <f t="shared" si="0"/>
        <v>13</v>
      </c>
      <c r="B14" s="22">
        <v>189</v>
      </c>
      <c r="C14" s="96" t="s">
        <v>111</v>
      </c>
      <c r="D14" s="28">
        <v>387430</v>
      </c>
      <c r="E14" s="28">
        <v>387430</v>
      </c>
      <c r="F14" s="28">
        <v>387427</v>
      </c>
      <c r="G14" s="143">
        <v>0.9999922566657202</v>
      </c>
      <c r="H14" s="29">
        <v>9685</v>
      </c>
    </row>
    <row r="15" spans="1:8" s="88" customFormat="1" ht="10.5" customHeight="1">
      <c r="A15" s="21">
        <f t="shared" si="0"/>
        <v>14</v>
      </c>
      <c r="B15" s="22">
        <v>98</v>
      </c>
      <c r="C15" s="96" t="s">
        <v>112</v>
      </c>
      <c r="D15" s="28">
        <v>902851</v>
      </c>
      <c r="E15" s="28">
        <v>902851</v>
      </c>
      <c r="F15" s="28">
        <v>902840</v>
      </c>
      <c r="G15" s="143">
        <v>0.9999878163728013</v>
      </c>
      <c r="H15" s="29">
        <v>22334</v>
      </c>
    </row>
    <row r="16" spans="1:8" s="88" customFormat="1" ht="10.5" customHeight="1">
      <c r="A16" s="21">
        <f t="shared" si="0"/>
        <v>15</v>
      </c>
      <c r="B16" s="22">
        <v>334</v>
      </c>
      <c r="C16" s="96" t="s">
        <v>113</v>
      </c>
      <c r="D16" s="28">
        <v>3108724</v>
      </c>
      <c r="E16" s="28">
        <v>3108724</v>
      </c>
      <c r="F16" s="28">
        <v>3108619</v>
      </c>
      <c r="G16" s="143">
        <v>0.9999662240842223</v>
      </c>
      <c r="H16" s="29">
        <v>77716</v>
      </c>
    </row>
    <row r="17" spans="1:8" s="88" customFormat="1" ht="10.5" customHeight="1">
      <c r="A17" s="21">
        <f t="shared" si="0"/>
        <v>16</v>
      </c>
      <c r="B17" s="22">
        <v>4</v>
      </c>
      <c r="C17" s="96" t="s">
        <v>114</v>
      </c>
      <c r="D17" s="28">
        <v>488571</v>
      </c>
      <c r="E17" s="28">
        <v>488571</v>
      </c>
      <c r="F17" s="28">
        <v>488553</v>
      </c>
      <c r="G17" s="143">
        <v>0.9999631578624192</v>
      </c>
      <c r="H17" s="29">
        <v>11870</v>
      </c>
    </row>
    <row r="18" spans="1:8" s="88" customFormat="1" ht="10.5" customHeight="1">
      <c r="A18" s="21">
        <f t="shared" si="0"/>
        <v>17</v>
      </c>
      <c r="B18" s="22">
        <v>193</v>
      </c>
      <c r="C18" s="96" t="s">
        <v>115</v>
      </c>
      <c r="D18" s="28">
        <v>1540278</v>
      </c>
      <c r="E18" s="28">
        <v>1540278</v>
      </c>
      <c r="F18" s="28">
        <v>1540221</v>
      </c>
      <c r="G18" s="143">
        <v>0.9999629936933463</v>
      </c>
      <c r="H18" s="29">
        <v>38506</v>
      </c>
    </row>
    <row r="19" spans="1:8" s="88" customFormat="1" ht="10.5" customHeight="1">
      <c r="A19" s="21">
        <f t="shared" si="0"/>
        <v>18</v>
      </c>
      <c r="B19" s="22">
        <v>327</v>
      </c>
      <c r="C19" s="96" t="s">
        <v>116</v>
      </c>
      <c r="D19" s="28">
        <v>2831178</v>
      </c>
      <c r="E19" s="28">
        <v>2831178</v>
      </c>
      <c r="F19" s="28">
        <v>2831032</v>
      </c>
      <c r="G19" s="143">
        <v>0.9999484313596673</v>
      </c>
      <c r="H19" s="29">
        <v>70775</v>
      </c>
    </row>
    <row r="20" spans="1:8" s="88" customFormat="1" ht="10.5" customHeight="1">
      <c r="A20" s="21">
        <f t="shared" si="0"/>
        <v>19</v>
      </c>
      <c r="B20" s="22">
        <v>217</v>
      </c>
      <c r="C20" s="96" t="s">
        <v>117</v>
      </c>
      <c r="D20" s="28">
        <v>842286</v>
      </c>
      <c r="E20" s="28">
        <v>842286</v>
      </c>
      <c r="F20" s="28">
        <v>842225</v>
      </c>
      <c r="G20" s="143">
        <v>0.9999275780435624</v>
      </c>
      <c r="H20" s="29">
        <v>21055</v>
      </c>
    </row>
    <row r="21" spans="1:8" s="88" customFormat="1" ht="10.5" customHeight="1">
      <c r="A21" s="21">
        <f t="shared" si="0"/>
        <v>20</v>
      </c>
      <c r="B21" s="22">
        <v>225</v>
      </c>
      <c r="C21" s="96" t="s">
        <v>118</v>
      </c>
      <c r="D21" s="28">
        <v>675223</v>
      </c>
      <c r="E21" s="28">
        <v>675223</v>
      </c>
      <c r="F21" s="28">
        <v>675142</v>
      </c>
      <c r="G21" s="143">
        <v>0.9998800396313514</v>
      </c>
      <c r="H21" s="29">
        <v>16879</v>
      </c>
    </row>
    <row r="22" spans="1:8" s="88" customFormat="1" ht="10.5" customHeight="1">
      <c r="A22" s="21">
        <f t="shared" si="0"/>
        <v>21</v>
      </c>
      <c r="B22" s="22">
        <v>298</v>
      </c>
      <c r="C22" s="96" t="s">
        <v>119</v>
      </c>
      <c r="D22" s="28">
        <v>2915138</v>
      </c>
      <c r="E22" s="28">
        <v>2915138</v>
      </c>
      <c r="F22" s="28">
        <v>2914705</v>
      </c>
      <c r="G22" s="143">
        <v>0.9998514650078315</v>
      </c>
      <c r="H22" s="29">
        <v>72866</v>
      </c>
    </row>
    <row r="23" spans="1:8" s="88" customFormat="1" ht="10.5" customHeight="1">
      <c r="A23" s="21">
        <f t="shared" si="0"/>
        <v>22</v>
      </c>
      <c r="B23" s="22">
        <v>331</v>
      </c>
      <c r="C23" s="96" t="s">
        <v>120</v>
      </c>
      <c r="D23" s="28">
        <v>990292</v>
      </c>
      <c r="E23" s="28">
        <v>990292</v>
      </c>
      <c r="F23" s="28">
        <v>990106</v>
      </c>
      <c r="G23" s="143">
        <v>0.9998121766105351</v>
      </c>
      <c r="H23" s="29">
        <v>24752</v>
      </c>
    </row>
    <row r="24" spans="1:8" s="88" customFormat="1" ht="10.5" customHeight="1">
      <c r="A24" s="21">
        <f t="shared" si="0"/>
        <v>23</v>
      </c>
      <c r="B24" s="22">
        <v>170</v>
      </c>
      <c r="C24" s="96" t="s">
        <v>121</v>
      </c>
      <c r="D24" s="28">
        <v>648550</v>
      </c>
      <c r="E24" s="28">
        <v>648415</v>
      </c>
      <c r="F24" s="28">
        <v>648415</v>
      </c>
      <c r="G24" s="143">
        <v>0.9997918433428418</v>
      </c>
      <c r="H24" s="29">
        <v>16086</v>
      </c>
    </row>
    <row r="25" spans="1:8" s="88" customFormat="1" ht="10.5" customHeight="1">
      <c r="A25" s="21">
        <f t="shared" si="0"/>
        <v>24</v>
      </c>
      <c r="B25" s="22">
        <v>353</v>
      </c>
      <c r="C25" s="96" t="s">
        <v>122</v>
      </c>
      <c r="D25" s="28">
        <v>762052</v>
      </c>
      <c r="E25" s="28">
        <v>761937</v>
      </c>
      <c r="F25" s="28">
        <v>761885</v>
      </c>
      <c r="G25" s="143">
        <v>0.9997808548498003</v>
      </c>
      <c r="H25" s="29">
        <v>19047</v>
      </c>
    </row>
    <row r="26" spans="1:8" s="88" customFormat="1" ht="10.5" customHeight="1">
      <c r="A26" s="21">
        <f t="shared" si="0"/>
        <v>25</v>
      </c>
      <c r="B26" s="22">
        <v>136</v>
      </c>
      <c r="C26" s="96" t="s">
        <v>123</v>
      </c>
      <c r="D26" s="28">
        <v>1897861</v>
      </c>
      <c r="E26" s="28">
        <v>1897375</v>
      </c>
      <c r="F26" s="28">
        <v>1897377</v>
      </c>
      <c r="G26" s="143">
        <v>0.9997449760546215</v>
      </c>
      <c r="H26" s="29">
        <v>47433</v>
      </c>
    </row>
    <row r="27" spans="1:8" s="88" customFormat="1" ht="10.5" customHeight="1">
      <c r="A27" s="21">
        <f t="shared" si="0"/>
        <v>26</v>
      </c>
      <c r="B27" s="22">
        <v>238</v>
      </c>
      <c r="C27" s="96" t="s">
        <v>124</v>
      </c>
      <c r="D27" s="28">
        <v>1350208</v>
      </c>
      <c r="E27" s="28">
        <v>1350208</v>
      </c>
      <c r="F27" s="28">
        <v>1349854</v>
      </c>
      <c r="G27" s="143">
        <v>0.9997378181732</v>
      </c>
      <c r="H27" s="29">
        <v>33700</v>
      </c>
    </row>
    <row r="28" spans="1:8" s="88" customFormat="1" ht="10.5" customHeight="1">
      <c r="A28" s="21">
        <f t="shared" si="0"/>
        <v>27</v>
      </c>
      <c r="B28" s="22">
        <v>97</v>
      </c>
      <c r="C28" s="96" t="s">
        <v>125</v>
      </c>
      <c r="D28" s="28">
        <v>1435407</v>
      </c>
      <c r="E28" s="28">
        <v>1434916</v>
      </c>
      <c r="F28" s="28">
        <v>1434835</v>
      </c>
      <c r="G28" s="143">
        <v>0.9996015067503502</v>
      </c>
      <c r="H28" s="29">
        <v>33057</v>
      </c>
    </row>
    <row r="29" spans="1:8" s="88" customFormat="1" ht="10.5" customHeight="1">
      <c r="A29" s="21">
        <f t="shared" si="0"/>
        <v>28</v>
      </c>
      <c r="B29" s="22">
        <v>132</v>
      </c>
      <c r="C29" s="96" t="s">
        <v>126</v>
      </c>
      <c r="D29" s="28">
        <v>1402934</v>
      </c>
      <c r="E29" s="28">
        <v>1402561</v>
      </c>
      <c r="F29" s="28">
        <v>1402342</v>
      </c>
      <c r="G29" s="143">
        <v>0.9995780271915856</v>
      </c>
      <c r="H29" s="29">
        <v>35059</v>
      </c>
    </row>
    <row r="30" spans="1:8" s="88" customFormat="1" ht="10.5" customHeight="1">
      <c r="A30" s="21">
        <f t="shared" si="0"/>
        <v>29</v>
      </c>
      <c r="B30" s="22">
        <v>126</v>
      </c>
      <c r="C30" s="96" t="s">
        <v>127</v>
      </c>
      <c r="D30" s="28">
        <v>2155806</v>
      </c>
      <c r="E30" s="28">
        <v>2155806</v>
      </c>
      <c r="F30" s="28">
        <v>2154880</v>
      </c>
      <c r="G30" s="143">
        <v>0.9995704622772179</v>
      </c>
      <c r="H30" s="29">
        <v>53872</v>
      </c>
    </row>
    <row r="31" spans="1:8" s="88" customFormat="1" ht="10.5" customHeight="1">
      <c r="A31" s="21">
        <f t="shared" si="0"/>
        <v>30</v>
      </c>
      <c r="B31" s="22">
        <v>365</v>
      </c>
      <c r="C31" s="96" t="s">
        <v>128</v>
      </c>
      <c r="D31" s="28">
        <v>1338541</v>
      </c>
      <c r="E31" s="28">
        <v>1337963</v>
      </c>
      <c r="F31" s="28">
        <v>1337963</v>
      </c>
      <c r="G31" s="143">
        <v>0.9995681865553614</v>
      </c>
      <c r="H31" s="29">
        <v>33449</v>
      </c>
    </row>
    <row r="32" spans="1:8" s="88" customFormat="1" ht="10.5" customHeight="1">
      <c r="A32" s="21">
        <f t="shared" si="0"/>
        <v>31</v>
      </c>
      <c r="B32" s="22">
        <v>42</v>
      </c>
      <c r="C32" s="96" t="s">
        <v>129</v>
      </c>
      <c r="D32" s="28">
        <v>845894</v>
      </c>
      <c r="E32" s="28">
        <v>845894</v>
      </c>
      <c r="F32" s="28">
        <v>845524</v>
      </c>
      <c r="G32" s="143">
        <v>0.9995625929489983</v>
      </c>
      <c r="H32" s="29">
        <v>21030</v>
      </c>
    </row>
    <row r="33" spans="1:8" s="88" customFormat="1" ht="10.5" customHeight="1">
      <c r="A33" s="21">
        <f t="shared" si="0"/>
        <v>32</v>
      </c>
      <c r="B33" s="22">
        <v>340</v>
      </c>
      <c r="C33" s="96" t="s">
        <v>130</v>
      </c>
      <c r="D33" s="28">
        <v>516431</v>
      </c>
      <c r="E33" s="28">
        <v>516430</v>
      </c>
      <c r="F33" s="28">
        <v>516203</v>
      </c>
      <c r="G33" s="143">
        <v>0.9995585083002376</v>
      </c>
      <c r="H33" s="29">
        <v>12906</v>
      </c>
    </row>
    <row r="34" spans="1:8" s="88" customFormat="1" ht="10.5" customHeight="1">
      <c r="A34" s="21">
        <f t="shared" si="0"/>
        <v>33</v>
      </c>
      <c r="B34" s="22">
        <v>184</v>
      </c>
      <c r="C34" s="96" t="s">
        <v>131</v>
      </c>
      <c r="D34" s="28">
        <v>723142</v>
      </c>
      <c r="E34" s="28">
        <v>722991</v>
      </c>
      <c r="F34" s="28">
        <v>722748</v>
      </c>
      <c r="G34" s="143">
        <v>0.999455155418991</v>
      </c>
      <c r="H34" s="29">
        <v>18069</v>
      </c>
    </row>
    <row r="35" spans="1:8" s="88" customFormat="1" ht="10.5" customHeight="1">
      <c r="A35" s="21">
        <f t="shared" si="0"/>
        <v>34</v>
      </c>
      <c r="B35" s="22">
        <v>320</v>
      </c>
      <c r="C35" s="96" t="s">
        <v>132</v>
      </c>
      <c r="D35" s="28">
        <v>763914</v>
      </c>
      <c r="E35" s="28">
        <v>763914</v>
      </c>
      <c r="F35" s="28">
        <v>763488</v>
      </c>
      <c r="G35" s="143">
        <v>0.9994423456043481</v>
      </c>
      <c r="H35" s="29">
        <v>19087</v>
      </c>
    </row>
    <row r="36" spans="1:8" s="88" customFormat="1" ht="10.5" customHeight="1">
      <c r="A36" s="21">
        <f t="shared" si="0"/>
        <v>35</v>
      </c>
      <c r="B36" s="22">
        <v>130</v>
      </c>
      <c r="C36" s="96" t="s">
        <v>133</v>
      </c>
      <c r="D36" s="28">
        <v>1366148</v>
      </c>
      <c r="E36" s="28">
        <v>1366148</v>
      </c>
      <c r="F36" s="28">
        <v>1365287</v>
      </c>
      <c r="G36" s="143">
        <v>0.999369760816544</v>
      </c>
      <c r="H36" s="29">
        <v>34132</v>
      </c>
    </row>
    <row r="37" spans="1:8" s="88" customFormat="1" ht="10.5" customHeight="1">
      <c r="A37" s="21">
        <f t="shared" si="0"/>
        <v>36</v>
      </c>
      <c r="B37" s="22">
        <v>304</v>
      </c>
      <c r="C37" s="96" t="s">
        <v>134</v>
      </c>
      <c r="D37" s="28">
        <v>721640</v>
      </c>
      <c r="E37" s="28">
        <v>721161</v>
      </c>
      <c r="F37" s="28">
        <v>721161</v>
      </c>
      <c r="G37" s="143">
        <v>0.9993362341333629</v>
      </c>
      <c r="H37" s="29">
        <v>18029</v>
      </c>
    </row>
    <row r="38" spans="1:8" s="88" customFormat="1" ht="10.5" customHeight="1">
      <c r="A38" s="21">
        <f t="shared" si="0"/>
        <v>37</v>
      </c>
      <c r="B38" s="22">
        <v>236</v>
      </c>
      <c r="C38" s="96" t="s">
        <v>135</v>
      </c>
      <c r="D38" s="28">
        <v>1266087</v>
      </c>
      <c r="E38" s="28">
        <v>1265205</v>
      </c>
      <c r="F38" s="28">
        <v>1265205</v>
      </c>
      <c r="G38" s="143">
        <v>0.9993033654085383</v>
      </c>
      <c r="H38" s="29">
        <v>31632</v>
      </c>
    </row>
    <row r="39" spans="1:8" s="88" customFormat="1" ht="10.5" customHeight="1">
      <c r="A39" s="21">
        <f t="shared" si="0"/>
        <v>38</v>
      </c>
      <c r="B39" s="22">
        <v>206</v>
      </c>
      <c r="C39" s="96" t="s">
        <v>136</v>
      </c>
      <c r="D39" s="28">
        <v>1193955</v>
      </c>
      <c r="E39" s="28">
        <v>1193934</v>
      </c>
      <c r="F39" s="28">
        <v>1193102</v>
      </c>
      <c r="G39" s="143">
        <v>0.9992855677140261</v>
      </c>
      <c r="H39" s="29">
        <v>29830</v>
      </c>
    </row>
    <row r="40" spans="1:8" s="88" customFormat="1" ht="10.5" customHeight="1">
      <c r="A40" s="21">
        <f t="shared" si="0"/>
        <v>39</v>
      </c>
      <c r="B40" s="22">
        <v>25</v>
      </c>
      <c r="C40" s="96" t="s">
        <v>137</v>
      </c>
      <c r="D40" s="28">
        <v>1498226</v>
      </c>
      <c r="E40" s="28">
        <v>1498226</v>
      </c>
      <c r="F40" s="28">
        <v>1497151</v>
      </c>
      <c r="G40" s="143">
        <v>0.9992824847519667</v>
      </c>
      <c r="H40" s="29">
        <v>37428</v>
      </c>
    </row>
    <row r="41" spans="1:8" s="88" customFormat="1" ht="10.5" customHeight="1">
      <c r="A41" s="21">
        <f t="shared" si="0"/>
        <v>40</v>
      </c>
      <c r="B41" s="22">
        <v>72</v>
      </c>
      <c r="C41" s="96" t="s">
        <v>138</v>
      </c>
      <c r="D41" s="28">
        <v>1029152</v>
      </c>
      <c r="E41" s="28">
        <v>1029152</v>
      </c>
      <c r="F41" s="28">
        <v>1028324</v>
      </c>
      <c r="G41" s="143">
        <v>0.9991954541214515</v>
      </c>
      <c r="H41" s="29">
        <v>25708</v>
      </c>
    </row>
    <row r="42" spans="1:8" s="88" customFormat="1" ht="10.5" customHeight="1">
      <c r="A42" s="21">
        <f t="shared" si="0"/>
        <v>41</v>
      </c>
      <c r="B42" s="22">
        <v>35</v>
      </c>
      <c r="C42" s="96" t="s">
        <v>139</v>
      </c>
      <c r="D42" s="28">
        <v>856794</v>
      </c>
      <c r="E42" s="28">
        <v>856794</v>
      </c>
      <c r="F42" s="28">
        <v>856074</v>
      </c>
      <c r="G42" s="143">
        <v>0.9991596579807982</v>
      </c>
      <c r="H42" s="29">
        <v>21124</v>
      </c>
    </row>
    <row r="43" spans="1:8" s="88" customFormat="1" ht="10.5" customHeight="1">
      <c r="A43" s="21">
        <f t="shared" si="0"/>
        <v>42</v>
      </c>
      <c r="B43" s="22">
        <v>41</v>
      </c>
      <c r="C43" s="96" t="s">
        <v>140</v>
      </c>
      <c r="D43" s="28">
        <v>814936</v>
      </c>
      <c r="E43" s="28">
        <v>814728</v>
      </c>
      <c r="F43" s="28">
        <v>814226</v>
      </c>
      <c r="G43" s="143">
        <v>0.9991287659399021</v>
      </c>
      <c r="H43" s="29">
        <v>20332</v>
      </c>
    </row>
    <row r="44" spans="1:8" s="88" customFormat="1" ht="10.5" customHeight="1">
      <c r="A44" s="21">
        <f t="shared" si="0"/>
        <v>43</v>
      </c>
      <c r="B44" s="22">
        <v>223</v>
      </c>
      <c r="C44" s="96" t="s">
        <v>141</v>
      </c>
      <c r="D44" s="28">
        <v>752881</v>
      </c>
      <c r="E44" s="28">
        <v>752881</v>
      </c>
      <c r="F44" s="28">
        <v>752209</v>
      </c>
      <c r="G44" s="143">
        <v>0.9991074286640252</v>
      </c>
      <c r="H44" s="29">
        <v>18805</v>
      </c>
    </row>
    <row r="45" spans="1:8" s="88" customFormat="1" ht="10.5" customHeight="1">
      <c r="A45" s="21">
        <f t="shared" si="0"/>
        <v>44</v>
      </c>
      <c r="B45" s="22">
        <v>283</v>
      </c>
      <c r="C45" s="96" t="s">
        <v>142</v>
      </c>
      <c r="D45" s="28">
        <v>1973703</v>
      </c>
      <c r="E45" s="28">
        <v>1973703</v>
      </c>
      <c r="F45" s="28">
        <v>1971931</v>
      </c>
      <c r="G45" s="143">
        <v>0.9991021952137682</v>
      </c>
      <c r="H45" s="29">
        <v>49343</v>
      </c>
    </row>
    <row r="46" spans="1:8" s="88" customFormat="1" ht="10.5" customHeight="1">
      <c r="A46" s="21">
        <f t="shared" si="0"/>
        <v>45</v>
      </c>
      <c r="B46" s="22">
        <v>210</v>
      </c>
      <c r="C46" s="96" t="s">
        <v>143</v>
      </c>
      <c r="D46" s="28">
        <v>2642588</v>
      </c>
      <c r="E46" s="28">
        <v>2640592</v>
      </c>
      <c r="F46" s="28">
        <v>2640146</v>
      </c>
      <c r="G46" s="143">
        <v>0.9990759058922541</v>
      </c>
      <c r="H46" s="29">
        <v>66015</v>
      </c>
    </row>
    <row r="47" spans="1:8" s="88" customFormat="1" ht="10.5" customHeight="1">
      <c r="A47" s="21">
        <f t="shared" si="0"/>
        <v>46</v>
      </c>
      <c r="B47" s="22">
        <v>143</v>
      </c>
      <c r="C47" s="96" t="s">
        <v>144</v>
      </c>
      <c r="D47" s="28">
        <v>738207</v>
      </c>
      <c r="E47" s="28">
        <v>737540</v>
      </c>
      <c r="F47" s="28">
        <v>737518</v>
      </c>
      <c r="G47" s="143">
        <v>0.9990666574551582</v>
      </c>
      <c r="H47" s="29">
        <v>18307</v>
      </c>
    </row>
    <row r="48" spans="1:8" s="88" customFormat="1" ht="10.5" customHeight="1">
      <c r="A48" s="21">
        <f t="shared" si="0"/>
        <v>47</v>
      </c>
      <c r="B48" s="22">
        <v>129</v>
      </c>
      <c r="C48" s="96" t="s">
        <v>145</v>
      </c>
      <c r="D48" s="28">
        <v>861918</v>
      </c>
      <c r="E48" s="28">
        <v>861918</v>
      </c>
      <c r="F48" s="28">
        <v>861032</v>
      </c>
      <c r="G48" s="143">
        <v>0.998972059987145</v>
      </c>
      <c r="H48" s="29">
        <v>21408</v>
      </c>
    </row>
    <row r="49" spans="1:8" s="88" customFormat="1" ht="10.5" customHeight="1">
      <c r="A49" s="21">
        <f t="shared" si="0"/>
        <v>48</v>
      </c>
      <c r="B49" s="22">
        <v>212</v>
      </c>
      <c r="C49" s="96" t="s">
        <v>146</v>
      </c>
      <c r="D49" s="28">
        <v>1064876</v>
      </c>
      <c r="E49" s="28">
        <v>1064876</v>
      </c>
      <c r="F49" s="28">
        <v>1063747</v>
      </c>
      <c r="G49" s="143">
        <v>0.9989397826601407</v>
      </c>
      <c r="H49" s="29">
        <v>26576</v>
      </c>
    </row>
    <row r="50" spans="1:8" s="88" customFormat="1" ht="10.5" customHeight="1">
      <c r="A50" s="21">
        <f t="shared" si="0"/>
        <v>49</v>
      </c>
      <c r="B50" s="22">
        <v>51</v>
      </c>
      <c r="C50" s="96" t="s">
        <v>147</v>
      </c>
      <c r="D50" s="28">
        <v>2123409</v>
      </c>
      <c r="E50" s="28">
        <v>2122136</v>
      </c>
      <c r="F50" s="28">
        <v>2121025</v>
      </c>
      <c r="G50" s="143">
        <v>0.9988772770577877</v>
      </c>
      <c r="H50" s="29">
        <v>53007</v>
      </c>
    </row>
    <row r="51" spans="1:8" s="88" customFormat="1" ht="10.5" customHeight="1">
      <c r="A51" s="21">
        <f t="shared" si="0"/>
        <v>50</v>
      </c>
      <c r="B51" s="22">
        <v>207</v>
      </c>
      <c r="C51" s="96" t="s">
        <v>148</v>
      </c>
      <c r="D51" s="28">
        <v>1073587</v>
      </c>
      <c r="E51" s="28">
        <v>1072372</v>
      </c>
      <c r="F51" s="28">
        <v>1072372</v>
      </c>
      <c r="G51" s="143">
        <v>0.9988682798878898</v>
      </c>
      <c r="H51" s="29">
        <v>26809</v>
      </c>
    </row>
    <row r="52" spans="1:8" s="88" customFormat="1" ht="10.5" customHeight="1">
      <c r="A52" s="21">
        <f t="shared" si="0"/>
        <v>51</v>
      </c>
      <c r="B52" s="22">
        <v>134</v>
      </c>
      <c r="C52" s="96" t="s">
        <v>149</v>
      </c>
      <c r="D52" s="28">
        <v>1669874</v>
      </c>
      <c r="E52" s="28">
        <v>1669874</v>
      </c>
      <c r="F52" s="28">
        <v>1667855</v>
      </c>
      <c r="G52" s="143">
        <v>0.9987909267405805</v>
      </c>
      <c r="H52" s="29">
        <v>41747</v>
      </c>
    </row>
    <row r="53" spans="1:8" s="88" customFormat="1" ht="10.5" customHeight="1">
      <c r="A53" s="21">
        <f t="shared" si="0"/>
        <v>52</v>
      </c>
      <c r="B53" s="22">
        <v>66</v>
      </c>
      <c r="C53" s="96" t="s">
        <v>150</v>
      </c>
      <c r="D53" s="28">
        <v>425764</v>
      </c>
      <c r="E53" s="28">
        <v>425517</v>
      </c>
      <c r="F53" s="28">
        <v>425235</v>
      </c>
      <c r="G53" s="143">
        <v>0.9987575276444227</v>
      </c>
      <c r="H53" s="29">
        <v>10620</v>
      </c>
    </row>
    <row r="54" spans="1:8" s="88" customFormat="1" ht="10.5" customHeight="1">
      <c r="A54" s="21">
        <f t="shared" si="0"/>
        <v>53</v>
      </c>
      <c r="B54" s="22">
        <v>361</v>
      </c>
      <c r="C54" s="96" t="s">
        <v>151</v>
      </c>
      <c r="D54" s="28">
        <v>898242</v>
      </c>
      <c r="E54" s="28">
        <v>898242</v>
      </c>
      <c r="F54" s="28">
        <v>897045</v>
      </c>
      <c r="G54" s="143">
        <v>0.998667396982105</v>
      </c>
      <c r="H54" s="29">
        <v>22357</v>
      </c>
    </row>
    <row r="55" spans="1:8" s="88" customFormat="1" ht="10.5" customHeight="1">
      <c r="A55" s="21">
        <f t="shared" si="0"/>
        <v>54</v>
      </c>
      <c r="B55" s="22">
        <v>371</v>
      </c>
      <c r="C55" s="96" t="s">
        <v>152</v>
      </c>
      <c r="D55" s="28">
        <v>812867</v>
      </c>
      <c r="E55" s="28">
        <v>812867</v>
      </c>
      <c r="F55" s="28">
        <v>811759</v>
      </c>
      <c r="G55" s="143">
        <v>0.9986369233835302</v>
      </c>
      <c r="H55" s="29">
        <v>20314</v>
      </c>
    </row>
    <row r="56" spans="1:8" s="88" customFormat="1" ht="10.5" customHeight="1">
      <c r="A56" s="21">
        <f t="shared" si="0"/>
        <v>55</v>
      </c>
      <c r="B56" s="22">
        <v>240</v>
      </c>
      <c r="C56" s="96" t="s">
        <v>153</v>
      </c>
      <c r="D56" s="28">
        <v>1945779</v>
      </c>
      <c r="E56" s="28">
        <v>1943082</v>
      </c>
      <c r="F56" s="28">
        <v>1943079</v>
      </c>
      <c r="G56" s="143">
        <v>0.9986123809538493</v>
      </c>
      <c r="H56" s="29">
        <v>48577</v>
      </c>
    </row>
    <row r="57" spans="1:8" s="88" customFormat="1" ht="10.5" customHeight="1">
      <c r="A57" s="21">
        <f t="shared" si="0"/>
        <v>56</v>
      </c>
      <c r="B57" s="22">
        <v>145</v>
      </c>
      <c r="C57" s="96" t="s">
        <v>154</v>
      </c>
      <c r="D57" s="28">
        <v>1004871</v>
      </c>
      <c r="E57" s="28">
        <v>1004871</v>
      </c>
      <c r="F57" s="28">
        <v>1003433</v>
      </c>
      <c r="G57" s="143">
        <v>0.9985689705444778</v>
      </c>
      <c r="H57" s="29">
        <v>25086</v>
      </c>
    </row>
    <row r="58" spans="1:8" s="88" customFormat="1" ht="10.5" customHeight="1">
      <c r="A58" s="21">
        <f t="shared" si="0"/>
        <v>57</v>
      </c>
      <c r="B58" s="22">
        <v>82</v>
      </c>
      <c r="C58" s="96" t="s">
        <v>155</v>
      </c>
      <c r="D58" s="28">
        <v>451138</v>
      </c>
      <c r="E58" s="28">
        <v>451138</v>
      </c>
      <c r="F58" s="28">
        <v>450459</v>
      </c>
      <c r="G58" s="143">
        <v>0.998494917298033</v>
      </c>
      <c r="H58" s="29">
        <v>11200</v>
      </c>
    </row>
    <row r="59" spans="1:8" s="88" customFormat="1" ht="10.5" customHeight="1">
      <c r="A59" s="21">
        <f t="shared" si="0"/>
        <v>58</v>
      </c>
      <c r="B59" s="22">
        <v>345</v>
      </c>
      <c r="C59" s="96" t="s">
        <v>156</v>
      </c>
      <c r="D59" s="28">
        <v>3657606</v>
      </c>
      <c r="E59" s="28">
        <v>3657606</v>
      </c>
      <c r="F59" s="28">
        <v>3651856</v>
      </c>
      <c r="G59" s="143">
        <v>0.9984279334624888</v>
      </c>
      <c r="H59" s="29">
        <v>91296</v>
      </c>
    </row>
    <row r="60" spans="1:8" s="88" customFormat="1" ht="10.5" customHeight="1">
      <c r="A60" s="21">
        <f t="shared" si="0"/>
        <v>59</v>
      </c>
      <c r="B60" s="22">
        <v>228</v>
      </c>
      <c r="C60" s="96" t="s">
        <v>157</v>
      </c>
      <c r="D60" s="28">
        <v>712514</v>
      </c>
      <c r="E60" s="28">
        <v>711913</v>
      </c>
      <c r="F60" s="28">
        <v>711384</v>
      </c>
      <c r="G60" s="143">
        <v>0.9984140662499263</v>
      </c>
      <c r="H60" s="29">
        <v>17752</v>
      </c>
    </row>
    <row r="61" spans="1:8" s="88" customFormat="1" ht="10.5" customHeight="1">
      <c r="A61" s="21">
        <f t="shared" si="0"/>
        <v>60</v>
      </c>
      <c r="B61" s="22">
        <v>211</v>
      </c>
      <c r="C61" s="96" t="s">
        <v>158</v>
      </c>
      <c r="D61" s="28">
        <v>1162224</v>
      </c>
      <c r="E61" s="28">
        <v>1160966</v>
      </c>
      <c r="F61" s="28">
        <v>1160317</v>
      </c>
      <c r="G61" s="143">
        <v>0.9983591803301257</v>
      </c>
      <c r="H61" s="29">
        <v>29006</v>
      </c>
    </row>
    <row r="62" spans="1:8" s="88" customFormat="1" ht="10.5" customHeight="1">
      <c r="A62" s="21">
        <f t="shared" si="0"/>
        <v>61</v>
      </c>
      <c r="B62" s="22">
        <v>316</v>
      </c>
      <c r="C62" s="96" t="s">
        <v>159</v>
      </c>
      <c r="D62" s="28">
        <v>1159473</v>
      </c>
      <c r="E62" s="28">
        <v>1157566</v>
      </c>
      <c r="F62" s="28">
        <v>1157566</v>
      </c>
      <c r="G62" s="143">
        <v>0.9983552872727524</v>
      </c>
      <c r="H62" s="29">
        <v>28940</v>
      </c>
    </row>
    <row r="63" spans="1:8" s="88" customFormat="1" ht="10.5" customHeight="1">
      <c r="A63" s="21">
        <f t="shared" si="0"/>
        <v>62</v>
      </c>
      <c r="B63" s="22">
        <v>244</v>
      </c>
      <c r="C63" s="96" t="s">
        <v>160</v>
      </c>
      <c r="D63" s="28">
        <v>1093584</v>
      </c>
      <c r="E63" s="28">
        <v>1093584</v>
      </c>
      <c r="F63" s="28">
        <v>1091745</v>
      </c>
      <c r="G63" s="143">
        <v>0.9983183733485493</v>
      </c>
      <c r="H63" s="29">
        <v>27293</v>
      </c>
    </row>
    <row r="64" spans="1:8" s="88" customFormat="1" ht="10.5" customHeight="1">
      <c r="A64" s="21">
        <f t="shared" si="0"/>
        <v>63</v>
      </c>
      <c r="B64" s="22">
        <v>56</v>
      </c>
      <c r="C64" s="96" t="s">
        <v>161</v>
      </c>
      <c r="D64" s="28">
        <v>1589938</v>
      </c>
      <c r="E64" s="28">
        <v>1587534</v>
      </c>
      <c r="F64" s="28">
        <v>1587153</v>
      </c>
      <c r="G64" s="143">
        <v>0.998248359369988</v>
      </c>
      <c r="H64" s="29">
        <v>39680</v>
      </c>
    </row>
    <row r="65" spans="1:8" s="88" customFormat="1" ht="10.5" customHeight="1">
      <c r="A65" s="21">
        <f t="shared" si="0"/>
        <v>64</v>
      </c>
      <c r="B65" s="22">
        <v>360</v>
      </c>
      <c r="C65" s="96" t="s">
        <v>162</v>
      </c>
      <c r="D65" s="28">
        <v>1331202</v>
      </c>
      <c r="E65" s="28">
        <v>1329134</v>
      </c>
      <c r="F65" s="28">
        <v>1328822</v>
      </c>
      <c r="G65" s="143">
        <v>0.9982121421091615</v>
      </c>
      <c r="H65" s="29">
        <v>33228</v>
      </c>
    </row>
    <row r="66" spans="1:8" s="88" customFormat="1" ht="10.5" customHeight="1">
      <c r="A66" s="21">
        <f t="shared" si="0"/>
        <v>65</v>
      </c>
      <c r="B66" s="22">
        <v>69</v>
      </c>
      <c r="C66" s="96" t="s">
        <v>163</v>
      </c>
      <c r="D66" s="28">
        <v>1105142</v>
      </c>
      <c r="E66" s="28">
        <v>1102870</v>
      </c>
      <c r="F66" s="28">
        <v>1103159</v>
      </c>
      <c r="G66" s="143">
        <v>0.9982056604490644</v>
      </c>
      <c r="H66" s="29">
        <v>28060</v>
      </c>
    </row>
    <row r="67" spans="1:8" s="88" customFormat="1" ht="10.5" customHeight="1">
      <c r="A67" s="21">
        <f t="shared" si="0"/>
        <v>66</v>
      </c>
      <c r="B67" s="22">
        <v>150</v>
      </c>
      <c r="C67" s="96" t="s">
        <v>164</v>
      </c>
      <c r="D67" s="28">
        <v>708827</v>
      </c>
      <c r="E67" s="28">
        <v>707530</v>
      </c>
      <c r="F67" s="28">
        <v>707529</v>
      </c>
      <c r="G67" s="143">
        <v>0.9981688056465118</v>
      </c>
      <c r="H67" s="29">
        <v>17673</v>
      </c>
    </row>
    <row r="68" spans="1:8" s="88" customFormat="1" ht="10.5" customHeight="1">
      <c r="A68" s="21">
        <f aca="true" t="shared" si="1" ref="A68:A131">A67+1</f>
        <v>67</v>
      </c>
      <c r="B68" s="22">
        <v>67</v>
      </c>
      <c r="C68" s="96" t="s">
        <v>165</v>
      </c>
      <c r="D68" s="28">
        <v>2030077</v>
      </c>
      <c r="E68" s="28">
        <v>2030077</v>
      </c>
      <c r="F68" s="28">
        <v>2026347</v>
      </c>
      <c r="G68" s="143">
        <v>0.9981626312696513</v>
      </c>
      <c r="H68" s="29">
        <v>50751</v>
      </c>
    </row>
    <row r="69" spans="1:8" s="88" customFormat="1" ht="10.5" customHeight="1">
      <c r="A69" s="21">
        <f t="shared" si="1"/>
        <v>68</v>
      </c>
      <c r="B69" s="22">
        <v>12</v>
      </c>
      <c r="C69" s="96" t="s">
        <v>166</v>
      </c>
      <c r="D69" s="28">
        <v>465877</v>
      </c>
      <c r="E69" s="28">
        <v>464957</v>
      </c>
      <c r="F69" s="28">
        <v>464955</v>
      </c>
      <c r="G69" s="143">
        <v>0.998020936856724</v>
      </c>
      <c r="H69" s="29">
        <v>11618</v>
      </c>
    </row>
    <row r="70" spans="1:8" s="88" customFormat="1" ht="10.5" customHeight="1">
      <c r="A70" s="21">
        <f t="shared" si="1"/>
        <v>69</v>
      </c>
      <c r="B70" s="22">
        <v>292</v>
      </c>
      <c r="C70" s="96" t="s">
        <v>167</v>
      </c>
      <c r="D70" s="28">
        <v>734343</v>
      </c>
      <c r="E70" s="28">
        <v>734343</v>
      </c>
      <c r="F70" s="28">
        <v>732884</v>
      </c>
      <c r="G70" s="143">
        <v>0.9980131900215566</v>
      </c>
      <c r="H70" s="29">
        <v>18261</v>
      </c>
    </row>
    <row r="71" spans="1:8" s="88" customFormat="1" ht="10.5" customHeight="1">
      <c r="A71" s="21">
        <f t="shared" si="1"/>
        <v>70</v>
      </c>
      <c r="B71" s="22">
        <v>201</v>
      </c>
      <c r="C71" s="96" t="s">
        <v>168</v>
      </c>
      <c r="D71" s="28">
        <v>945194</v>
      </c>
      <c r="E71" s="28">
        <v>943294</v>
      </c>
      <c r="F71" s="28">
        <v>943293</v>
      </c>
      <c r="G71" s="143">
        <v>0.9979887726752391</v>
      </c>
      <c r="H71" s="29">
        <v>23583</v>
      </c>
    </row>
    <row r="72" spans="1:8" s="88" customFormat="1" ht="10.5" customHeight="1">
      <c r="A72" s="21">
        <f t="shared" si="1"/>
        <v>71</v>
      </c>
      <c r="B72" s="22">
        <v>158</v>
      </c>
      <c r="C72" s="96" t="s">
        <v>169</v>
      </c>
      <c r="D72" s="28">
        <v>1501785</v>
      </c>
      <c r="E72" s="28">
        <v>1498785</v>
      </c>
      <c r="F72" s="28">
        <v>1498717</v>
      </c>
      <c r="G72" s="143">
        <v>0.9979570977203794</v>
      </c>
      <c r="H72" s="29">
        <v>32897</v>
      </c>
    </row>
    <row r="73" spans="1:8" s="88" customFormat="1" ht="10.5" customHeight="1">
      <c r="A73" s="21">
        <f t="shared" si="1"/>
        <v>72</v>
      </c>
      <c r="B73" s="22">
        <v>125</v>
      </c>
      <c r="C73" s="96" t="s">
        <v>170</v>
      </c>
      <c r="D73" s="28">
        <v>4721805</v>
      </c>
      <c r="E73" s="28">
        <v>4721805</v>
      </c>
      <c r="F73" s="28">
        <v>4711787</v>
      </c>
      <c r="G73" s="143">
        <v>0.9978783537227819</v>
      </c>
      <c r="H73" s="29">
        <v>117795</v>
      </c>
    </row>
    <row r="74" spans="1:8" s="88" customFormat="1" ht="10.5" customHeight="1">
      <c r="A74" s="21">
        <f t="shared" si="1"/>
        <v>73</v>
      </c>
      <c r="B74" s="22">
        <v>239</v>
      </c>
      <c r="C74" s="96" t="s">
        <v>171</v>
      </c>
      <c r="D74" s="28">
        <v>674354</v>
      </c>
      <c r="E74" s="28">
        <v>674354</v>
      </c>
      <c r="F74" s="28">
        <v>672922</v>
      </c>
      <c r="G74" s="143">
        <v>0.9978764862371988</v>
      </c>
      <c r="H74" s="29">
        <v>16823</v>
      </c>
    </row>
    <row r="75" spans="1:8" s="88" customFormat="1" ht="10.5" customHeight="1">
      <c r="A75" s="21">
        <f t="shared" si="1"/>
        <v>74</v>
      </c>
      <c r="B75" s="22">
        <v>194</v>
      </c>
      <c r="C75" s="96" t="s">
        <v>172</v>
      </c>
      <c r="D75" s="28">
        <v>2048013</v>
      </c>
      <c r="E75" s="28">
        <v>2045530</v>
      </c>
      <c r="F75" s="28">
        <v>2043588</v>
      </c>
      <c r="G75" s="143">
        <v>0.9978393691836918</v>
      </c>
      <c r="H75" s="29">
        <v>50667</v>
      </c>
    </row>
    <row r="76" spans="1:8" s="88" customFormat="1" ht="10.5" customHeight="1">
      <c r="A76" s="21">
        <f t="shared" si="1"/>
        <v>75</v>
      </c>
      <c r="B76" s="22">
        <v>39</v>
      </c>
      <c r="C76" s="96" t="s">
        <v>173</v>
      </c>
      <c r="D76" s="28">
        <v>438892</v>
      </c>
      <c r="E76" s="28">
        <v>438311</v>
      </c>
      <c r="F76" s="28">
        <v>437913</v>
      </c>
      <c r="G76" s="143">
        <v>0.9977693829005769</v>
      </c>
      <c r="H76" s="29">
        <v>10959</v>
      </c>
    </row>
    <row r="77" spans="1:8" s="88" customFormat="1" ht="10.5" customHeight="1">
      <c r="A77" s="21">
        <f t="shared" si="1"/>
        <v>76</v>
      </c>
      <c r="B77" s="22">
        <v>260</v>
      </c>
      <c r="C77" s="96" t="s">
        <v>174</v>
      </c>
      <c r="D77" s="28">
        <v>1075065</v>
      </c>
      <c r="E77" s="28">
        <v>1075064</v>
      </c>
      <c r="F77" s="28">
        <v>1072657</v>
      </c>
      <c r="G77" s="143">
        <v>0.9977601354336715</v>
      </c>
      <c r="H77" s="29">
        <v>26816</v>
      </c>
    </row>
    <row r="78" spans="1:8" s="88" customFormat="1" ht="10.5" customHeight="1">
      <c r="A78" s="21">
        <f t="shared" si="1"/>
        <v>77</v>
      </c>
      <c r="B78" s="22">
        <v>119</v>
      </c>
      <c r="C78" s="96" t="s">
        <v>175</v>
      </c>
      <c r="D78" s="28">
        <v>857225</v>
      </c>
      <c r="E78" s="28">
        <v>857225</v>
      </c>
      <c r="F78" s="28">
        <v>855280</v>
      </c>
      <c r="G78" s="143">
        <v>0.9977310507743008</v>
      </c>
      <c r="H78" s="29">
        <v>21420</v>
      </c>
    </row>
    <row r="79" spans="1:8" s="88" customFormat="1" ht="10.5" customHeight="1">
      <c r="A79" s="21">
        <f t="shared" si="1"/>
        <v>78</v>
      </c>
      <c r="B79" s="22">
        <v>363</v>
      </c>
      <c r="C79" s="96" t="s">
        <v>176</v>
      </c>
      <c r="D79" s="28">
        <v>1014447</v>
      </c>
      <c r="E79" s="28">
        <v>1011793</v>
      </c>
      <c r="F79" s="28">
        <v>1011812</v>
      </c>
      <c r="G79" s="143">
        <v>0.9974025257110525</v>
      </c>
      <c r="H79" s="29">
        <v>25290</v>
      </c>
    </row>
    <row r="80" spans="1:8" s="88" customFormat="1" ht="10.5" customHeight="1">
      <c r="A80" s="21">
        <f t="shared" si="1"/>
        <v>79</v>
      </c>
      <c r="B80" s="22">
        <v>32</v>
      </c>
      <c r="C80" s="96" t="s">
        <v>177</v>
      </c>
      <c r="D80" s="28">
        <v>1354999</v>
      </c>
      <c r="E80" s="28">
        <v>1354999</v>
      </c>
      <c r="F80" s="28">
        <v>1351378</v>
      </c>
      <c r="G80" s="143">
        <v>0.997327673304556</v>
      </c>
      <c r="H80" s="29">
        <v>33781</v>
      </c>
    </row>
    <row r="81" spans="1:8" s="88" customFormat="1" ht="10.5" customHeight="1">
      <c r="A81" s="21">
        <f t="shared" si="1"/>
        <v>80</v>
      </c>
      <c r="B81" s="22">
        <v>164</v>
      </c>
      <c r="C81" s="96" t="s">
        <v>178</v>
      </c>
      <c r="D81" s="28">
        <v>510498</v>
      </c>
      <c r="E81" s="28">
        <v>509493</v>
      </c>
      <c r="F81" s="28">
        <v>509133</v>
      </c>
      <c r="G81" s="143">
        <v>0.9973261403570631</v>
      </c>
      <c r="H81" s="29">
        <v>12728</v>
      </c>
    </row>
    <row r="82" spans="1:8" s="88" customFormat="1" ht="10.5" customHeight="1">
      <c r="A82" s="21">
        <f t="shared" si="1"/>
        <v>81</v>
      </c>
      <c r="B82" s="22">
        <v>154</v>
      </c>
      <c r="C82" s="96" t="s">
        <v>179</v>
      </c>
      <c r="D82" s="28">
        <v>1336567</v>
      </c>
      <c r="E82" s="28">
        <v>1336567</v>
      </c>
      <c r="F82" s="28">
        <v>1332785</v>
      </c>
      <c r="G82" s="143">
        <v>0.9971703625781573</v>
      </c>
      <c r="H82" s="29">
        <v>33319</v>
      </c>
    </row>
    <row r="83" spans="1:8" s="88" customFormat="1" ht="10.5" customHeight="1">
      <c r="A83" s="21">
        <f t="shared" si="1"/>
        <v>82</v>
      </c>
      <c r="B83" s="22">
        <v>55</v>
      </c>
      <c r="C83" s="96" t="s">
        <v>180</v>
      </c>
      <c r="D83" s="28">
        <v>2052529</v>
      </c>
      <c r="E83" s="28">
        <v>2052529</v>
      </c>
      <c r="F83" s="28">
        <v>2046695</v>
      </c>
      <c r="G83" s="143">
        <v>0.9971576528273169</v>
      </c>
      <c r="H83" s="29">
        <v>51167</v>
      </c>
    </row>
    <row r="84" spans="1:8" s="88" customFormat="1" ht="10.5" customHeight="1">
      <c r="A84" s="21">
        <f t="shared" si="1"/>
        <v>83</v>
      </c>
      <c r="B84" s="22">
        <v>83</v>
      </c>
      <c r="C84" s="96" t="s">
        <v>181</v>
      </c>
      <c r="D84" s="28">
        <v>689824</v>
      </c>
      <c r="E84" s="28">
        <v>689824</v>
      </c>
      <c r="F84" s="28">
        <v>687863</v>
      </c>
      <c r="G84" s="143">
        <v>0.9971572459062021</v>
      </c>
      <c r="H84" s="29">
        <v>17175</v>
      </c>
    </row>
    <row r="85" spans="1:8" s="88" customFormat="1" ht="10.5" customHeight="1">
      <c r="A85" s="21">
        <f t="shared" si="1"/>
        <v>84</v>
      </c>
      <c r="B85" s="22">
        <v>214</v>
      </c>
      <c r="C85" s="96" t="s">
        <v>182</v>
      </c>
      <c r="D85" s="28">
        <v>1957231</v>
      </c>
      <c r="E85" s="28">
        <v>1951202</v>
      </c>
      <c r="F85" s="28">
        <v>1951603</v>
      </c>
      <c r="G85" s="143">
        <v>0.9971245090640808</v>
      </c>
      <c r="H85" s="29">
        <v>48653</v>
      </c>
    </row>
    <row r="86" spans="1:8" s="88" customFormat="1" ht="10.5" customHeight="1">
      <c r="A86" s="21">
        <f t="shared" si="1"/>
        <v>85</v>
      </c>
      <c r="B86" s="22">
        <v>166</v>
      </c>
      <c r="C86" s="96" t="s">
        <v>183</v>
      </c>
      <c r="D86" s="28">
        <v>495364</v>
      </c>
      <c r="E86" s="28">
        <v>495364</v>
      </c>
      <c r="F86" s="28">
        <v>493922</v>
      </c>
      <c r="G86" s="143">
        <v>0.9970890092941755</v>
      </c>
      <c r="H86" s="29">
        <v>12348</v>
      </c>
    </row>
    <row r="87" spans="1:8" s="88" customFormat="1" ht="10.5" customHeight="1">
      <c r="A87" s="21">
        <f t="shared" si="1"/>
        <v>86</v>
      </c>
      <c r="B87" s="22">
        <v>80</v>
      </c>
      <c r="C87" s="96" t="s">
        <v>184</v>
      </c>
      <c r="D87" s="28">
        <v>1036656</v>
      </c>
      <c r="E87" s="28">
        <v>1036558</v>
      </c>
      <c r="F87" s="28">
        <v>1033619</v>
      </c>
      <c r="G87" s="143">
        <v>0.9970703878625118</v>
      </c>
      <c r="H87" s="29">
        <v>25782</v>
      </c>
    </row>
    <row r="88" spans="1:8" s="88" customFormat="1" ht="10.5" customHeight="1">
      <c r="A88" s="21">
        <f t="shared" si="1"/>
        <v>87</v>
      </c>
      <c r="B88" s="22">
        <v>280</v>
      </c>
      <c r="C88" s="96" t="s">
        <v>185</v>
      </c>
      <c r="D88" s="28">
        <v>1229019</v>
      </c>
      <c r="E88" s="28">
        <v>1229019</v>
      </c>
      <c r="F88" s="28">
        <v>1225401</v>
      </c>
      <c r="G88" s="143">
        <v>0.9970561887163665</v>
      </c>
      <c r="H88" s="29">
        <v>30177</v>
      </c>
    </row>
    <row r="89" spans="1:8" s="88" customFormat="1" ht="10.5" customHeight="1">
      <c r="A89" s="21">
        <f t="shared" si="1"/>
        <v>88</v>
      </c>
      <c r="B89" s="22">
        <v>328</v>
      </c>
      <c r="C89" s="96" t="s">
        <v>186</v>
      </c>
      <c r="D89" s="28">
        <v>1141847</v>
      </c>
      <c r="E89" s="28">
        <v>1141847</v>
      </c>
      <c r="F89" s="28">
        <v>1138405</v>
      </c>
      <c r="G89" s="143">
        <v>0.9969855856345027</v>
      </c>
      <c r="H89" s="29">
        <v>28460</v>
      </c>
    </row>
    <row r="90" spans="1:8" s="88" customFormat="1" ht="10.5" customHeight="1">
      <c r="A90" s="21">
        <f t="shared" si="1"/>
        <v>89</v>
      </c>
      <c r="B90" s="22">
        <v>18</v>
      </c>
      <c r="C90" s="96" t="s">
        <v>187</v>
      </c>
      <c r="D90" s="28">
        <v>826537</v>
      </c>
      <c r="E90" s="28">
        <v>825240</v>
      </c>
      <c r="F90" s="28">
        <v>823950</v>
      </c>
      <c r="G90" s="143">
        <v>0.996870073572024</v>
      </c>
      <c r="H90" s="29">
        <v>20001</v>
      </c>
    </row>
    <row r="91" spans="1:8" s="88" customFormat="1" ht="10.5" customHeight="1">
      <c r="A91" s="21">
        <f t="shared" si="1"/>
        <v>90</v>
      </c>
      <c r="B91" s="22">
        <v>290</v>
      </c>
      <c r="C91" s="96" t="s">
        <v>188</v>
      </c>
      <c r="D91" s="28">
        <v>1541437</v>
      </c>
      <c r="E91" s="28">
        <v>1541437</v>
      </c>
      <c r="F91" s="28">
        <v>1536192</v>
      </c>
      <c r="G91" s="143">
        <v>0.9965973309321108</v>
      </c>
      <c r="H91" s="29">
        <v>38405</v>
      </c>
    </row>
    <row r="92" spans="1:8" s="88" customFormat="1" ht="10.5" customHeight="1">
      <c r="A92" s="21">
        <f t="shared" si="1"/>
        <v>91</v>
      </c>
      <c r="B92" s="22">
        <v>247</v>
      </c>
      <c r="C92" s="96" t="s">
        <v>189</v>
      </c>
      <c r="D92" s="28">
        <v>827459</v>
      </c>
      <c r="E92" s="28">
        <v>827074</v>
      </c>
      <c r="F92" s="28">
        <v>824643</v>
      </c>
      <c r="G92" s="143">
        <v>0.9965968102347065</v>
      </c>
      <c r="H92" s="29">
        <v>20616</v>
      </c>
    </row>
    <row r="93" spans="1:8" s="88" customFormat="1" ht="10.5" customHeight="1">
      <c r="A93" s="21">
        <f t="shared" si="1"/>
        <v>92</v>
      </c>
      <c r="B93" s="22">
        <v>116</v>
      </c>
      <c r="C93" s="96" t="s">
        <v>190</v>
      </c>
      <c r="D93" s="28">
        <v>2062963</v>
      </c>
      <c r="E93" s="28">
        <v>2062963</v>
      </c>
      <c r="F93" s="28">
        <v>2055852</v>
      </c>
      <c r="G93" s="143">
        <v>0.996553016219874</v>
      </c>
      <c r="H93" s="29">
        <v>51573</v>
      </c>
    </row>
    <row r="94" spans="1:8" s="88" customFormat="1" ht="10.5" customHeight="1">
      <c r="A94" s="21">
        <f t="shared" si="1"/>
        <v>93</v>
      </c>
      <c r="B94" s="22">
        <v>281</v>
      </c>
      <c r="C94" s="96" t="s">
        <v>191</v>
      </c>
      <c r="D94" s="28">
        <v>494088</v>
      </c>
      <c r="E94" s="28">
        <v>494088</v>
      </c>
      <c r="F94" s="28">
        <v>492359</v>
      </c>
      <c r="G94" s="143">
        <v>0.9965006233707355</v>
      </c>
      <c r="H94" s="29">
        <v>12305</v>
      </c>
    </row>
    <row r="95" spans="1:8" s="88" customFormat="1" ht="10.5" customHeight="1">
      <c r="A95" s="21">
        <f t="shared" si="1"/>
        <v>94</v>
      </c>
      <c r="B95" s="22">
        <v>91</v>
      </c>
      <c r="C95" s="96" t="s">
        <v>192</v>
      </c>
      <c r="D95" s="28">
        <v>2621024</v>
      </c>
      <c r="E95" s="28">
        <v>2619345</v>
      </c>
      <c r="F95" s="28">
        <v>2611846</v>
      </c>
      <c r="G95" s="143">
        <v>0.9964983151623182</v>
      </c>
      <c r="H95" s="29">
        <v>65213</v>
      </c>
    </row>
    <row r="96" spans="1:8" s="88" customFormat="1" ht="10.5" customHeight="1">
      <c r="A96" s="21">
        <f t="shared" si="1"/>
        <v>95</v>
      </c>
      <c r="B96" s="22">
        <v>265</v>
      </c>
      <c r="C96" s="96" t="s">
        <v>193</v>
      </c>
      <c r="D96" s="28">
        <v>686556</v>
      </c>
      <c r="E96" s="28">
        <v>684727</v>
      </c>
      <c r="F96" s="28">
        <v>684147</v>
      </c>
      <c r="G96" s="143">
        <v>0.9964911820740041</v>
      </c>
      <c r="H96" s="29">
        <v>17104</v>
      </c>
    </row>
    <row r="97" spans="1:8" s="88" customFormat="1" ht="10.5" customHeight="1">
      <c r="A97" s="21">
        <f t="shared" si="1"/>
        <v>96</v>
      </c>
      <c r="B97" s="22">
        <v>163</v>
      </c>
      <c r="C97" s="96" t="s">
        <v>194</v>
      </c>
      <c r="D97" s="28">
        <v>531124</v>
      </c>
      <c r="E97" s="28">
        <v>531124</v>
      </c>
      <c r="F97" s="28">
        <v>529256</v>
      </c>
      <c r="G97" s="143">
        <v>0.996482930539761</v>
      </c>
      <c r="H97" s="29">
        <v>13231</v>
      </c>
    </row>
    <row r="98" spans="1:8" s="88" customFormat="1" ht="10.5" customHeight="1">
      <c r="A98" s="21">
        <f t="shared" si="1"/>
        <v>97</v>
      </c>
      <c r="B98" s="22">
        <v>291</v>
      </c>
      <c r="C98" s="96" t="s">
        <v>195</v>
      </c>
      <c r="D98" s="28">
        <v>1895455</v>
      </c>
      <c r="E98" s="28">
        <v>1890749</v>
      </c>
      <c r="F98" s="28">
        <v>1888689</v>
      </c>
      <c r="G98" s="143">
        <v>0.9964304085298781</v>
      </c>
      <c r="H98" s="29">
        <v>47217</v>
      </c>
    </row>
    <row r="99" spans="1:8" s="88" customFormat="1" ht="10.5" customHeight="1">
      <c r="A99" s="21">
        <f t="shared" si="1"/>
        <v>98</v>
      </c>
      <c r="B99" s="22">
        <v>117</v>
      </c>
      <c r="C99" s="96" t="s">
        <v>196</v>
      </c>
      <c r="D99" s="28">
        <v>1839906</v>
      </c>
      <c r="E99" s="28">
        <v>1839906</v>
      </c>
      <c r="F99" s="28">
        <v>1833271</v>
      </c>
      <c r="G99" s="143">
        <v>0.9963938375112642</v>
      </c>
      <c r="H99" s="29">
        <v>45864</v>
      </c>
    </row>
    <row r="100" spans="1:8" s="88" customFormat="1" ht="10.5" customHeight="1">
      <c r="A100" s="21">
        <f t="shared" si="1"/>
        <v>99</v>
      </c>
      <c r="B100" s="22">
        <v>192</v>
      </c>
      <c r="C100" s="96" t="s">
        <v>197</v>
      </c>
      <c r="D100" s="28">
        <v>212084</v>
      </c>
      <c r="E100" s="28">
        <v>212084</v>
      </c>
      <c r="F100" s="28">
        <v>211310</v>
      </c>
      <c r="G100" s="143">
        <v>0.996350502631033</v>
      </c>
      <c r="H100" s="29">
        <v>5284</v>
      </c>
    </row>
    <row r="101" spans="1:8" s="88" customFormat="1" ht="10.5" customHeight="1">
      <c r="A101" s="21">
        <f t="shared" si="1"/>
        <v>100</v>
      </c>
      <c r="B101" s="22">
        <v>213</v>
      </c>
      <c r="C101" s="96" t="s">
        <v>198</v>
      </c>
      <c r="D101" s="28">
        <v>1089914</v>
      </c>
      <c r="E101" s="28">
        <v>1086401</v>
      </c>
      <c r="F101" s="28">
        <v>1085826</v>
      </c>
      <c r="G101" s="143">
        <v>0.9962492453533031</v>
      </c>
      <c r="H101" s="29">
        <v>27150</v>
      </c>
    </row>
    <row r="102" spans="1:8" s="88" customFormat="1" ht="10.5" customHeight="1">
      <c r="A102" s="21">
        <f t="shared" si="1"/>
        <v>101</v>
      </c>
      <c r="B102" s="22">
        <v>93</v>
      </c>
      <c r="C102" s="96" t="s">
        <v>199</v>
      </c>
      <c r="D102" s="28">
        <v>284776</v>
      </c>
      <c r="E102" s="28">
        <v>284776</v>
      </c>
      <c r="F102" s="28">
        <v>283662</v>
      </c>
      <c r="G102" s="143">
        <v>0.9960881534960812</v>
      </c>
      <c r="H102" s="29">
        <v>7092</v>
      </c>
    </row>
    <row r="103" spans="1:8" s="88" customFormat="1" ht="10.5" customHeight="1">
      <c r="A103" s="21">
        <f t="shared" si="1"/>
        <v>102</v>
      </c>
      <c r="B103" s="22">
        <v>339</v>
      </c>
      <c r="C103" s="96" t="s">
        <v>200</v>
      </c>
      <c r="D103" s="28">
        <v>1584767</v>
      </c>
      <c r="E103" s="28">
        <v>1581081</v>
      </c>
      <c r="F103" s="28">
        <v>1578535</v>
      </c>
      <c r="G103" s="143">
        <v>0.9960675607202826</v>
      </c>
      <c r="H103" s="29">
        <v>39463</v>
      </c>
    </row>
    <row r="104" spans="1:8" s="88" customFormat="1" ht="10.5" customHeight="1">
      <c r="A104" s="21">
        <f t="shared" si="1"/>
        <v>103</v>
      </c>
      <c r="B104" s="22">
        <v>62</v>
      </c>
      <c r="C104" s="96" t="s">
        <v>201</v>
      </c>
      <c r="D104" s="28">
        <v>1765752</v>
      </c>
      <c r="E104" s="28">
        <v>1760827</v>
      </c>
      <c r="F104" s="28">
        <v>1758731</v>
      </c>
      <c r="G104" s="143">
        <v>0.9960237904303663</v>
      </c>
      <c r="H104" s="29">
        <v>43964</v>
      </c>
    </row>
    <row r="105" spans="1:8" s="88" customFormat="1" ht="10.5" customHeight="1">
      <c r="A105" s="21">
        <f t="shared" si="1"/>
        <v>104</v>
      </c>
      <c r="B105" s="22">
        <v>200</v>
      </c>
      <c r="C105" s="96" t="s">
        <v>202</v>
      </c>
      <c r="D105" s="28">
        <v>862890</v>
      </c>
      <c r="E105" s="28">
        <v>861539</v>
      </c>
      <c r="F105" s="28">
        <v>859449</v>
      </c>
      <c r="G105" s="143">
        <v>0.9960122379445816</v>
      </c>
      <c r="H105" s="29">
        <v>21453</v>
      </c>
    </row>
    <row r="106" spans="1:8" s="88" customFormat="1" ht="10.5" customHeight="1">
      <c r="A106" s="21">
        <f t="shared" si="1"/>
        <v>105</v>
      </c>
      <c r="B106" s="22">
        <v>196</v>
      </c>
      <c r="C106" s="96" t="s">
        <v>203</v>
      </c>
      <c r="D106" s="28">
        <v>1544285</v>
      </c>
      <c r="E106" s="28">
        <v>1539536</v>
      </c>
      <c r="F106" s="28">
        <v>1538096</v>
      </c>
      <c r="G106" s="143">
        <v>0.9959923200704534</v>
      </c>
      <c r="H106" s="29">
        <v>38452</v>
      </c>
    </row>
    <row r="107" spans="1:8" s="88" customFormat="1" ht="10.5" customHeight="1">
      <c r="A107" s="21">
        <f t="shared" si="1"/>
        <v>106</v>
      </c>
      <c r="B107" s="22">
        <v>310</v>
      </c>
      <c r="C107" s="96" t="s">
        <v>204</v>
      </c>
      <c r="D107" s="28">
        <v>1050337</v>
      </c>
      <c r="E107" s="28">
        <v>1046180</v>
      </c>
      <c r="F107" s="28">
        <v>1046089</v>
      </c>
      <c r="G107" s="143">
        <v>0.9959555837793013</v>
      </c>
      <c r="H107" s="29">
        <v>26137</v>
      </c>
    </row>
    <row r="108" spans="1:8" s="88" customFormat="1" ht="10.5" customHeight="1">
      <c r="A108" s="21">
        <f t="shared" si="1"/>
        <v>107</v>
      </c>
      <c r="B108" s="22">
        <v>120</v>
      </c>
      <c r="C108" s="96" t="s">
        <v>205</v>
      </c>
      <c r="D108" s="28">
        <v>2776743</v>
      </c>
      <c r="E108" s="28">
        <v>2776743</v>
      </c>
      <c r="F108" s="28">
        <v>2765469</v>
      </c>
      <c r="G108" s="143">
        <v>0.9959398475119952</v>
      </c>
      <c r="H108" s="29">
        <v>69111</v>
      </c>
    </row>
    <row r="109" spans="1:8" s="88" customFormat="1" ht="10.5" customHeight="1">
      <c r="A109" s="21">
        <f t="shared" si="1"/>
        <v>108</v>
      </c>
      <c r="B109" s="22">
        <v>7</v>
      </c>
      <c r="C109" s="96" t="s">
        <v>206</v>
      </c>
      <c r="D109" s="28">
        <v>461708</v>
      </c>
      <c r="E109" s="28">
        <v>459820</v>
      </c>
      <c r="F109" s="28">
        <v>459810</v>
      </c>
      <c r="G109" s="143">
        <v>0.9958891767090888</v>
      </c>
      <c r="H109" s="29">
        <v>11493</v>
      </c>
    </row>
    <row r="110" spans="1:8" s="88" customFormat="1" ht="10.5" customHeight="1">
      <c r="A110" s="21">
        <f t="shared" si="1"/>
        <v>109</v>
      </c>
      <c r="B110" s="22">
        <v>151</v>
      </c>
      <c r="C110" s="96" t="s">
        <v>207</v>
      </c>
      <c r="D110" s="28">
        <v>1059289</v>
      </c>
      <c r="E110" s="28">
        <v>1056910</v>
      </c>
      <c r="F110" s="28">
        <v>1054925</v>
      </c>
      <c r="G110" s="143">
        <v>0.9958802555298885</v>
      </c>
      <c r="H110" s="29">
        <v>26373</v>
      </c>
    </row>
    <row r="111" spans="1:8" s="88" customFormat="1" ht="10.5" customHeight="1">
      <c r="A111" s="21">
        <f t="shared" si="1"/>
        <v>110</v>
      </c>
      <c r="B111" s="22">
        <v>86</v>
      </c>
      <c r="C111" s="96" t="s">
        <v>208</v>
      </c>
      <c r="D111" s="28">
        <v>869834</v>
      </c>
      <c r="E111" s="28">
        <v>869834</v>
      </c>
      <c r="F111" s="28">
        <v>866193</v>
      </c>
      <c r="G111" s="143">
        <v>0.9958141438481365</v>
      </c>
      <c r="H111" s="29">
        <v>21656</v>
      </c>
    </row>
    <row r="112" spans="1:8" s="88" customFormat="1" ht="10.5" customHeight="1">
      <c r="A112" s="21">
        <f t="shared" si="1"/>
        <v>111</v>
      </c>
      <c r="B112" s="22">
        <v>149</v>
      </c>
      <c r="C112" s="96" t="s">
        <v>209</v>
      </c>
      <c r="D112" s="28">
        <v>1561317</v>
      </c>
      <c r="E112" s="28">
        <v>1561281</v>
      </c>
      <c r="F112" s="28">
        <v>1554685</v>
      </c>
      <c r="G112" s="143">
        <v>0.9957523039843926</v>
      </c>
      <c r="H112" s="29">
        <v>38782</v>
      </c>
    </row>
    <row r="113" spans="1:8" s="88" customFormat="1" ht="10.5" customHeight="1">
      <c r="A113" s="21">
        <f t="shared" si="1"/>
        <v>112</v>
      </c>
      <c r="B113" s="22">
        <v>122</v>
      </c>
      <c r="C113" s="96" t="s">
        <v>210</v>
      </c>
      <c r="D113" s="28">
        <v>2153241</v>
      </c>
      <c r="E113" s="28">
        <v>2150160</v>
      </c>
      <c r="F113" s="28">
        <v>2143982</v>
      </c>
      <c r="G113" s="143">
        <v>0.9956999704166881</v>
      </c>
      <c r="H113" s="29">
        <v>53755</v>
      </c>
    </row>
    <row r="114" spans="1:8" s="88" customFormat="1" ht="10.5" customHeight="1">
      <c r="A114" s="21">
        <f t="shared" si="1"/>
        <v>113</v>
      </c>
      <c r="B114" s="22">
        <v>9</v>
      </c>
      <c r="C114" s="96" t="s">
        <v>211</v>
      </c>
      <c r="D114" s="28">
        <v>1073801</v>
      </c>
      <c r="E114" s="28">
        <v>1073801</v>
      </c>
      <c r="F114" s="28">
        <v>1069112</v>
      </c>
      <c r="G114" s="143">
        <v>0.9956332691066594</v>
      </c>
      <c r="H114" s="29">
        <v>26345</v>
      </c>
    </row>
    <row r="115" spans="1:8" s="88" customFormat="1" ht="10.5" customHeight="1">
      <c r="A115" s="21">
        <f t="shared" si="1"/>
        <v>114</v>
      </c>
      <c r="B115" s="22">
        <v>226</v>
      </c>
      <c r="C115" s="96" t="s">
        <v>212</v>
      </c>
      <c r="D115" s="28">
        <v>441249</v>
      </c>
      <c r="E115" s="28">
        <v>441249</v>
      </c>
      <c r="F115" s="28">
        <v>439311</v>
      </c>
      <c r="G115" s="143">
        <v>0.9956079220576137</v>
      </c>
      <c r="H115" s="29">
        <v>10965</v>
      </c>
    </row>
    <row r="116" spans="1:8" s="88" customFormat="1" ht="10.5" customHeight="1">
      <c r="A116" s="21">
        <f t="shared" si="1"/>
        <v>115</v>
      </c>
      <c r="B116" s="22">
        <v>242</v>
      </c>
      <c r="C116" s="96" t="s">
        <v>213</v>
      </c>
      <c r="D116" s="28">
        <v>1753253</v>
      </c>
      <c r="E116" s="28">
        <v>1744507</v>
      </c>
      <c r="F116" s="28">
        <v>1745507</v>
      </c>
      <c r="G116" s="143">
        <v>0.9955819268525421</v>
      </c>
      <c r="H116" s="29">
        <v>43613</v>
      </c>
    </row>
    <row r="117" spans="1:8" s="88" customFormat="1" ht="10.5" customHeight="1">
      <c r="A117" s="21">
        <f t="shared" si="1"/>
        <v>116</v>
      </c>
      <c r="B117" s="22">
        <v>10</v>
      </c>
      <c r="C117" s="96" t="s">
        <v>214</v>
      </c>
      <c r="D117" s="28">
        <v>1537354</v>
      </c>
      <c r="E117" s="28">
        <v>1537354</v>
      </c>
      <c r="F117" s="28">
        <v>1530515</v>
      </c>
      <c r="G117" s="143">
        <v>0.9955514474870459</v>
      </c>
      <c r="H117" s="29">
        <v>38258</v>
      </c>
    </row>
    <row r="118" spans="1:8" s="88" customFormat="1" ht="10.5" customHeight="1">
      <c r="A118" s="21">
        <f t="shared" si="1"/>
        <v>117</v>
      </c>
      <c r="B118" s="22">
        <v>321</v>
      </c>
      <c r="C118" s="96" t="s">
        <v>215</v>
      </c>
      <c r="D118" s="28">
        <v>1474527</v>
      </c>
      <c r="E118" s="28">
        <v>1470647</v>
      </c>
      <c r="F118" s="28">
        <v>1467933</v>
      </c>
      <c r="G118" s="143">
        <v>0.9955280574719894</v>
      </c>
      <c r="H118" s="29">
        <v>36653</v>
      </c>
    </row>
    <row r="119" spans="1:8" s="88" customFormat="1" ht="10.5" customHeight="1">
      <c r="A119" s="21">
        <f t="shared" si="1"/>
        <v>118</v>
      </c>
      <c r="B119" s="22">
        <v>329</v>
      </c>
      <c r="C119" s="96" t="s">
        <v>216</v>
      </c>
      <c r="D119" s="28">
        <v>1506584</v>
      </c>
      <c r="E119" s="28">
        <v>1499788</v>
      </c>
      <c r="F119" s="28">
        <v>1499769</v>
      </c>
      <c r="G119" s="143">
        <v>0.9954765217206608</v>
      </c>
      <c r="H119" s="29">
        <v>37494</v>
      </c>
    </row>
    <row r="120" spans="1:8" s="88" customFormat="1" ht="10.5" customHeight="1">
      <c r="A120" s="21">
        <f t="shared" si="1"/>
        <v>119</v>
      </c>
      <c r="B120" s="22">
        <v>346</v>
      </c>
      <c r="C120" s="96" t="s">
        <v>217</v>
      </c>
      <c r="D120" s="28">
        <v>1560107</v>
      </c>
      <c r="E120" s="28">
        <v>1555142</v>
      </c>
      <c r="F120" s="28">
        <v>1553043</v>
      </c>
      <c r="G120" s="143">
        <v>0.9954721054389218</v>
      </c>
      <c r="H120" s="29">
        <v>38826</v>
      </c>
    </row>
    <row r="121" spans="1:8" s="88" customFormat="1" ht="10.5" customHeight="1">
      <c r="A121" s="21">
        <f t="shared" si="1"/>
        <v>120</v>
      </c>
      <c r="B121" s="22">
        <v>49</v>
      </c>
      <c r="C121" s="96" t="s">
        <v>218</v>
      </c>
      <c r="D121" s="28">
        <v>1175903</v>
      </c>
      <c r="E121" s="28">
        <v>1171165</v>
      </c>
      <c r="F121" s="28">
        <v>1170523</v>
      </c>
      <c r="G121" s="143">
        <v>0.9954247926912339</v>
      </c>
      <c r="H121" s="29">
        <v>29263</v>
      </c>
    </row>
    <row r="122" spans="1:8" s="88" customFormat="1" ht="10.5" customHeight="1">
      <c r="A122" s="21">
        <f t="shared" si="1"/>
        <v>121</v>
      </c>
      <c r="B122" s="22">
        <v>216</v>
      </c>
      <c r="C122" s="96" t="s">
        <v>219</v>
      </c>
      <c r="D122" s="28">
        <v>2161658</v>
      </c>
      <c r="E122" s="28">
        <v>2151548</v>
      </c>
      <c r="F122" s="28">
        <v>2151329</v>
      </c>
      <c r="G122" s="143">
        <v>0.9952217233253364</v>
      </c>
      <c r="H122" s="29">
        <v>53783</v>
      </c>
    </row>
    <row r="123" spans="1:8" s="88" customFormat="1" ht="10.5" customHeight="1">
      <c r="A123" s="21">
        <f t="shared" si="1"/>
        <v>122</v>
      </c>
      <c r="B123" s="22">
        <v>282</v>
      </c>
      <c r="C123" s="96" t="s">
        <v>220</v>
      </c>
      <c r="D123" s="28">
        <v>3295089</v>
      </c>
      <c r="E123" s="28">
        <v>3295089</v>
      </c>
      <c r="F123" s="28">
        <v>3279339</v>
      </c>
      <c r="G123" s="143">
        <v>0.9952201594554806</v>
      </c>
      <c r="H123" s="29">
        <v>80064</v>
      </c>
    </row>
    <row r="124" spans="1:8" s="88" customFormat="1" ht="10.5" customHeight="1">
      <c r="A124" s="21">
        <f t="shared" si="1"/>
        <v>123</v>
      </c>
      <c r="B124" s="22">
        <v>357</v>
      </c>
      <c r="C124" s="96" t="s">
        <v>221</v>
      </c>
      <c r="D124" s="28">
        <v>2721174</v>
      </c>
      <c r="E124" s="28">
        <v>2721174</v>
      </c>
      <c r="F124" s="28">
        <v>2707575</v>
      </c>
      <c r="G124" s="143">
        <v>0.9950025246456126</v>
      </c>
      <c r="H124" s="29">
        <v>67678</v>
      </c>
    </row>
    <row r="125" spans="1:8" s="88" customFormat="1" ht="10.5" customHeight="1">
      <c r="A125" s="21">
        <f t="shared" si="1"/>
        <v>124</v>
      </c>
      <c r="B125" s="22">
        <v>319</v>
      </c>
      <c r="C125" s="96" t="s">
        <v>222</v>
      </c>
      <c r="D125" s="28">
        <v>2444011</v>
      </c>
      <c r="E125" s="28">
        <v>2431605</v>
      </c>
      <c r="F125" s="28">
        <v>2431605</v>
      </c>
      <c r="G125" s="143">
        <v>0.994923918100205</v>
      </c>
      <c r="H125" s="29">
        <v>60791</v>
      </c>
    </row>
    <row r="126" spans="1:8" s="88" customFormat="1" ht="10.5" customHeight="1">
      <c r="A126" s="21">
        <f t="shared" si="1"/>
        <v>125</v>
      </c>
      <c r="B126" s="22">
        <v>90</v>
      </c>
      <c r="C126" s="96" t="s">
        <v>223</v>
      </c>
      <c r="D126" s="28">
        <v>4223736</v>
      </c>
      <c r="E126" s="28">
        <v>4210481</v>
      </c>
      <c r="F126" s="28">
        <v>4201947</v>
      </c>
      <c r="G126" s="143">
        <v>0.9948412968992381</v>
      </c>
      <c r="H126" s="29">
        <v>105049</v>
      </c>
    </row>
    <row r="127" spans="1:8" s="88" customFormat="1" ht="10.5" customHeight="1">
      <c r="A127" s="21">
        <f t="shared" si="1"/>
        <v>126</v>
      </c>
      <c r="B127" s="22">
        <v>59</v>
      </c>
      <c r="C127" s="96" t="s">
        <v>224</v>
      </c>
      <c r="D127" s="28">
        <v>1790093</v>
      </c>
      <c r="E127" s="28">
        <v>1790089</v>
      </c>
      <c r="F127" s="28">
        <v>1780811</v>
      </c>
      <c r="G127" s="143">
        <v>0.9948147945386078</v>
      </c>
      <c r="H127" s="29">
        <v>44754</v>
      </c>
    </row>
    <row r="128" spans="1:8" s="88" customFormat="1" ht="10.5" customHeight="1">
      <c r="A128" s="21">
        <f t="shared" si="1"/>
        <v>127</v>
      </c>
      <c r="B128" s="22">
        <v>269</v>
      </c>
      <c r="C128" s="96" t="s">
        <v>225</v>
      </c>
      <c r="D128" s="28">
        <v>1859919</v>
      </c>
      <c r="E128" s="28">
        <v>1856852</v>
      </c>
      <c r="F128" s="28">
        <v>1850228</v>
      </c>
      <c r="G128" s="143">
        <v>0.9947895580398931</v>
      </c>
      <c r="H128" s="29">
        <v>46305</v>
      </c>
    </row>
    <row r="129" spans="1:8" s="88" customFormat="1" ht="10.5" customHeight="1">
      <c r="A129" s="21">
        <f t="shared" si="1"/>
        <v>128</v>
      </c>
      <c r="B129" s="22">
        <v>347</v>
      </c>
      <c r="C129" s="96" t="s">
        <v>226</v>
      </c>
      <c r="D129" s="28">
        <v>2147493</v>
      </c>
      <c r="E129" s="28">
        <v>2146571</v>
      </c>
      <c r="F129" s="28">
        <v>2136186</v>
      </c>
      <c r="G129" s="143">
        <v>0.9947347907536834</v>
      </c>
      <c r="H129" s="29">
        <v>52699</v>
      </c>
    </row>
    <row r="130" spans="1:8" s="88" customFormat="1" ht="10.5" customHeight="1">
      <c r="A130" s="21">
        <f t="shared" si="1"/>
        <v>129</v>
      </c>
      <c r="B130" s="22">
        <v>203</v>
      </c>
      <c r="C130" s="96" t="s">
        <v>227</v>
      </c>
      <c r="D130" s="28">
        <v>1723331</v>
      </c>
      <c r="E130" s="28">
        <v>1717265</v>
      </c>
      <c r="F130" s="28">
        <v>1714156</v>
      </c>
      <c r="G130" s="143">
        <v>0.9946760082653884</v>
      </c>
      <c r="H130" s="29">
        <v>42100</v>
      </c>
    </row>
    <row r="131" spans="1:8" s="88" customFormat="1" ht="10.5" customHeight="1">
      <c r="A131" s="21">
        <f t="shared" si="1"/>
        <v>130</v>
      </c>
      <c r="B131" s="22">
        <v>17</v>
      </c>
      <c r="C131" s="96" t="s">
        <v>228</v>
      </c>
      <c r="D131" s="28">
        <v>1118179</v>
      </c>
      <c r="E131" s="28">
        <v>1118179</v>
      </c>
      <c r="F131" s="28">
        <v>1112134</v>
      </c>
      <c r="G131" s="143">
        <v>0.9945938888138661</v>
      </c>
      <c r="H131" s="29">
        <v>27803</v>
      </c>
    </row>
    <row r="132" spans="1:8" s="88" customFormat="1" ht="10.5" customHeight="1">
      <c r="A132" s="21">
        <f aca="true" t="shared" si="2" ref="A132:A195">A131+1</f>
        <v>131</v>
      </c>
      <c r="B132" s="22">
        <v>182</v>
      </c>
      <c r="C132" s="96" t="s">
        <v>229</v>
      </c>
      <c r="D132" s="28">
        <v>1158272</v>
      </c>
      <c r="E132" s="28">
        <v>1153439</v>
      </c>
      <c r="F132" s="28">
        <v>1151898</v>
      </c>
      <c r="G132" s="143">
        <v>0.9944969748038457</v>
      </c>
      <c r="H132" s="29">
        <v>28000</v>
      </c>
    </row>
    <row r="133" spans="1:8" s="88" customFormat="1" ht="10.5" customHeight="1">
      <c r="A133" s="21">
        <f t="shared" si="2"/>
        <v>132</v>
      </c>
      <c r="B133" s="22">
        <v>243</v>
      </c>
      <c r="C133" s="96" t="s">
        <v>230</v>
      </c>
      <c r="D133" s="28">
        <v>1387580</v>
      </c>
      <c r="E133" s="28">
        <v>1387580</v>
      </c>
      <c r="F133" s="28">
        <v>1379912</v>
      </c>
      <c r="G133" s="143">
        <v>0.9944738321394082</v>
      </c>
      <c r="H133" s="29">
        <v>34523</v>
      </c>
    </row>
    <row r="134" spans="1:8" s="88" customFormat="1" ht="10.5" customHeight="1">
      <c r="A134" s="21">
        <f t="shared" si="2"/>
        <v>133</v>
      </c>
      <c r="B134" s="22">
        <v>293</v>
      </c>
      <c r="C134" s="96" t="s">
        <v>231</v>
      </c>
      <c r="D134" s="28">
        <v>2656084</v>
      </c>
      <c r="E134" s="28">
        <v>2656084</v>
      </c>
      <c r="F134" s="28">
        <v>2641238</v>
      </c>
      <c r="G134" s="143">
        <v>0.9944105683404592</v>
      </c>
      <c r="H134" s="29">
        <v>66401</v>
      </c>
    </row>
    <row r="135" spans="1:8" s="88" customFormat="1" ht="10.5" customHeight="1">
      <c r="A135" s="21">
        <f t="shared" si="2"/>
        <v>134</v>
      </c>
      <c r="B135" s="22">
        <v>270</v>
      </c>
      <c r="C135" s="96" t="s">
        <v>232</v>
      </c>
      <c r="D135" s="28">
        <v>1850266</v>
      </c>
      <c r="E135" s="28">
        <v>1839808</v>
      </c>
      <c r="F135" s="28">
        <v>1839808</v>
      </c>
      <c r="G135" s="143">
        <v>0.9943478397160193</v>
      </c>
      <c r="H135" s="29">
        <v>45996</v>
      </c>
    </row>
    <row r="136" spans="1:8" s="88" customFormat="1" ht="10.5" customHeight="1">
      <c r="A136" s="21">
        <f t="shared" si="2"/>
        <v>135</v>
      </c>
      <c r="B136" s="22">
        <v>109</v>
      </c>
      <c r="C136" s="96" t="s">
        <v>233</v>
      </c>
      <c r="D136" s="28">
        <v>915971</v>
      </c>
      <c r="E136" s="28">
        <v>915970</v>
      </c>
      <c r="F136" s="28">
        <v>910760</v>
      </c>
      <c r="G136" s="143">
        <v>0.9943109552595005</v>
      </c>
      <c r="H136" s="29">
        <v>22769</v>
      </c>
    </row>
    <row r="137" spans="1:8" s="88" customFormat="1" ht="10.5" customHeight="1">
      <c r="A137" s="21">
        <f t="shared" si="2"/>
        <v>136</v>
      </c>
      <c r="B137" s="22">
        <v>355</v>
      </c>
      <c r="C137" s="96" t="s">
        <v>234</v>
      </c>
      <c r="D137" s="28">
        <v>1202816</v>
      </c>
      <c r="E137" s="28">
        <v>1199162</v>
      </c>
      <c r="F137" s="28">
        <v>1195923</v>
      </c>
      <c r="G137" s="143">
        <v>0.994269281419602</v>
      </c>
      <c r="H137" s="29">
        <v>29898</v>
      </c>
    </row>
    <row r="138" spans="1:8" s="88" customFormat="1" ht="10.5" customHeight="1">
      <c r="A138" s="21">
        <f t="shared" si="2"/>
        <v>137</v>
      </c>
      <c r="B138" s="22">
        <v>337</v>
      </c>
      <c r="C138" s="96" t="s">
        <v>235</v>
      </c>
      <c r="D138" s="28">
        <v>1026817</v>
      </c>
      <c r="E138" s="28">
        <v>1020931</v>
      </c>
      <c r="F138" s="28">
        <v>1020931</v>
      </c>
      <c r="G138" s="143">
        <v>0.9942677224860905</v>
      </c>
      <c r="H138" s="29">
        <v>25521</v>
      </c>
    </row>
    <row r="139" spans="1:8" s="88" customFormat="1" ht="10.5" customHeight="1">
      <c r="A139" s="21">
        <f t="shared" si="2"/>
        <v>138</v>
      </c>
      <c r="B139" s="22">
        <v>230</v>
      </c>
      <c r="C139" s="96" t="s">
        <v>236</v>
      </c>
      <c r="D139" s="28">
        <v>347241</v>
      </c>
      <c r="E139" s="28">
        <v>345244</v>
      </c>
      <c r="F139" s="28">
        <v>345234</v>
      </c>
      <c r="G139" s="143">
        <v>0.9942201525741488</v>
      </c>
      <c r="H139" s="29">
        <v>8632</v>
      </c>
    </row>
    <row r="140" spans="1:8" s="88" customFormat="1" ht="10.5" customHeight="1">
      <c r="A140" s="21">
        <f t="shared" si="2"/>
        <v>139</v>
      </c>
      <c r="B140" s="22">
        <v>156</v>
      </c>
      <c r="C140" s="96" t="s">
        <v>237</v>
      </c>
      <c r="D140" s="28">
        <v>2321847</v>
      </c>
      <c r="E140" s="28">
        <v>2311629</v>
      </c>
      <c r="F140" s="28">
        <v>2308244</v>
      </c>
      <c r="G140" s="143">
        <v>0.994141302161598</v>
      </c>
      <c r="H140" s="29">
        <v>57706</v>
      </c>
    </row>
    <row r="141" spans="1:8" s="88" customFormat="1" ht="10.5" customHeight="1">
      <c r="A141" s="21">
        <f t="shared" si="2"/>
        <v>140</v>
      </c>
      <c r="B141" s="22">
        <v>20</v>
      </c>
      <c r="C141" s="96" t="s">
        <v>238</v>
      </c>
      <c r="D141" s="28">
        <v>658508</v>
      </c>
      <c r="E141" s="28">
        <v>654884</v>
      </c>
      <c r="F141" s="28">
        <v>654650</v>
      </c>
      <c r="G141" s="143">
        <v>0.9941413012446318</v>
      </c>
      <c r="H141" s="29">
        <v>16113</v>
      </c>
    </row>
    <row r="142" spans="1:8" s="88" customFormat="1" ht="10.5" customHeight="1">
      <c r="A142" s="21">
        <f t="shared" si="2"/>
        <v>141</v>
      </c>
      <c r="B142" s="22">
        <v>36</v>
      </c>
      <c r="C142" s="96" t="s">
        <v>239</v>
      </c>
      <c r="D142" s="28">
        <v>1246290</v>
      </c>
      <c r="E142" s="28">
        <v>1246033</v>
      </c>
      <c r="F142" s="28">
        <v>1238981</v>
      </c>
      <c r="G142" s="143">
        <v>0.9941353938489437</v>
      </c>
      <c r="H142" s="29">
        <v>30820</v>
      </c>
    </row>
    <row r="143" spans="1:8" s="88" customFormat="1" ht="10.5" customHeight="1">
      <c r="A143" s="21">
        <f t="shared" si="2"/>
        <v>142</v>
      </c>
      <c r="B143" s="22">
        <v>330</v>
      </c>
      <c r="C143" s="96" t="s">
        <v>240</v>
      </c>
      <c r="D143" s="28">
        <v>1496747</v>
      </c>
      <c r="E143" s="28">
        <v>1496747</v>
      </c>
      <c r="F143" s="28">
        <v>1487923</v>
      </c>
      <c r="G143" s="143">
        <v>0.9941045480632331</v>
      </c>
      <c r="H143" s="29">
        <v>37198</v>
      </c>
    </row>
    <row r="144" spans="1:8" s="88" customFormat="1" ht="10.5" customHeight="1">
      <c r="A144" s="21">
        <f t="shared" si="2"/>
        <v>143</v>
      </c>
      <c r="B144" s="22">
        <v>343</v>
      </c>
      <c r="C144" s="96" t="s">
        <v>241</v>
      </c>
      <c r="D144" s="28">
        <v>3406432</v>
      </c>
      <c r="E144" s="28">
        <v>3406432</v>
      </c>
      <c r="F144" s="28">
        <v>3385825</v>
      </c>
      <c r="G144" s="143">
        <v>0.9939505617608101</v>
      </c>
      <c r="H144" s="29">
        <v>84646</v>
      </c>
    </row>
    <row r="145" spans="1:8" s="88" customFormat="1" ht="10.5" customHeight="1">
      <c r="A145" s="21">
        <f t="shared" si="2"/>
        <v>144</v>
      </c>
      <c r="B145" s="22">
        <v>155</v>
      </c>
      <c r="C145" s="96" t="s">
        <v>242</v>
      </c>
      <c r="D145" s="28">
        <v>1202143</v>
      </c>
      <c r="E145" s="28">
        <v>1195895</v>
      </c>
      <c r="F145" s="28">
        <v>1194794</v>
      </c>
      <c r="G145" s="143">
        <v>0.9938867505779263</v>
      </c>
      <c r="H145" s="29">
        <v>29870</v>
      </c>
    </row>
    <row r="146" spans="1:8" s="88" customFormat="1" ht="10.5" customHeight="1">
      <c r="A146" s="21">
        <f t="shared" si="2"/>
        <v>145</v>
      </c>
      <c r="B146" s="22">
        <v>234</v>
      </c>
      <c r="C146" s="96" t="s">
        <v>243</v>
      </c>
      <c r="D146" s="28">
        <v>1259056</v>
      </c>
      <c r="E146" s="28">
        <v>1252031</v>
      </c>
      <c r="F146" s="28">
        <v>1251266</v>
      </c>
      <c r="G146" s="143">
        <v>0.9938128248465518</v>
      </c>
      <c r="H146" s="29">
        <v>31282</v>
      </c>
    </row>
    <row r="147" spans="1:8" s="88" customFormat="1" ht="10.5" customHeight="1">
      <c r="A147" s="21">
        <f t="shared" si="2"/>
        <v>146</v>
      </c>
      <c r="B147" s="22">
        <v>23</v>
      </c>
      <c r="C147" s="96" t="s">
        <v>244</v>
      </c>
      <c r="D147" s="28">
        <v>1233969</v>
      </c>
      <c r="E147" s="28">
        <v>1228144</v>
      </c>
      <c r="F147" s="28">
        <v>1226327</v>
      </c>
      <c r="G147" s="143">
        <v>0.9938069757019828</v>
      </c>
      <c r="H147" s="29">
        <v>30577</v>
      </c>
    </row>
    <row r="148" spans="1:8" s="88" customFormat="1" ht="10.5" customHeight="1">
      <c r="A148" s="21">
        <f t="shared" si="2"/>
        <v>147</v>
      </c>
      <c r="B148" s="22">
        <v>354</v>
      </c>
      <c r="C148" s="96" t="s">
        <v>245</v>
      </c>
      <c r="D148" s="28">
        <v>2681317</v>
      </c>
      <c r="E148" s="28">
        <v>2669317</v>
      </c>
      <c r="F148" s="28">
        <v>2664681</v>
      </c>
      <c r="G148" s="143">
        <v>0.9937955862734619</v>
      </c>
      <c r="H148" s="29">
        <v>66733</v>
      </c>
    </row>
    <row r="149" spans="1:8" s="88" customFormat="1" ht="10.5" customHeight="1">
      <c r="A149" s="21">
        <f t="shared" si="2"/>
        <v>148</v>
      </c>
      <c r="B149" s="22">
        <v>60</v>
      </c>
      <c r="C149" s="96" t="s">
        <v>246</v>
      </c>
      <c r="D149" s="28">
        <v>1468644</v>
      </c>
      <c r="E149" s="28">
        <v>1468644</v>
      </c>
      <c r="F149" s="28">
        <v>1459527</v>
      </c>
      <c r="G149" s="143">
        <v>0.9937922328351867</v>
      </c>
      <c r="H149" s="29">
        <v>36715</v>
      </c>
    </row>
    <row r="150" spans="1:8" s="88" customFormat="1" ht="10.5" customHeight="1">
      <c r="A150" s="21">
        <f t="shared" si="2"/>
        <v>149</v>
      </c>
      <c r="B150" s="22">
        <v>144</v>
      </c>
      <c r="C150" s="96" t="s">
        <v>247</v>
      </c>
      <c r="D150" s="28">
        <v>772661</v>
      </c>
      <c r="E150" s="28">
        <v>768920</v>
      </c>
      <c r="F150" s="28">
        <v>767854</v>
      </c>
      <c r="G150" s="143">
        <v>0.9937786428977262</v>
      </c>
      <c r="H150" s="29">
        <v>19196</v>
      </c>
    </row>
    <row r="151" spans="1:8" s="88" customFormat="1" ht="10.5" customHeight="1">
      <c r="A151" s="21">
        <f t="shared" si="2"/>
        <v>150</v>
      </c>
      <c r="B151" s="22">
        <v>289</v>
      </c>
      <c r="C151" s="96" t="s">
        <v>248</v>
      </c>
      <c r="D151" s="28">
        <v>1543885</v>
      </c>
      <c r="E151" s="28">
        <v>1543885</v>
      </c>
      <c r="F151" s="28">
        <v>1534271</v>
      </c>
      <c r="G151" s="143">
        <v>0.9937728522525965</v>
      </c>
      <c r="H151" s="29">
        <v>38357</v>
      </c>
    </row>
    <row r="152" spans="1:8" s="88" customFormat="1" ht="10.5" customHeight="1">
      <c r="A152" s="21">
        <f t="shared" si="2"/>
        <v>151</v>
      </c>
      <c r="B152" s="22">
        <v>314</v>
      </c>
      <c r="C152" s="96" t="s">
        <v>249</v>
      </c>
      <c r="D152" s="28">
        <v>1273645</v>
      </c>
      <c r="E152" s="28">
        <v>1265868</v>
      </c>
      <c r="F152" s="28">
        <v>1265616</v>
      </c>
      <c r="G152" s="143">
        <v>0.9936960456014039</v>
      </c>
      <c r="H152" s="29">
        <v>31620</v>
      </c>
    </row>
    <row r="153" spans="1:8" s="88" customFormat="1" ht="10.5" customHeight="1">
      <c r="A153" s="21">
        <f t="shared" si="2"/>
        <v>152</v>
      </c>
      <c r="B153" s="22">
        <v>171</v>
      </c>
      <c r="C153" s="96" t="s">
        <v>250</v>
      </c>
      <c r="D153" s="28">
        <v>1394915</v>
      </c>
      <c r="E153" s="28">
        <v>1394915</v>
      </c>
      <c r="F153" s="28">
        <v>1386036</v>
      </c>
      <c r="G153" s="143">
        <v>0.9936347376004989</v>
      </c>
      <c r="H153" s="29">
        <v>34578</v>
      </c>
    </row>
    <row r="154" spans="1:8" s="88" customFormat="1" ht="10.5" customHeight="1">
      <c r="A154" s="21">
        <f t="shared" si="2"/>
        <v>153</v>
      </c>
      <c r="B154" s="22">
        <v>169</v>
      </c>
      <c r="C154" s="96" t="s">
        <v>251</v>
      </c>
      <c r="D154" s="28">
        <v>1194097</v>
      </c>
      <c r="E154" s="28">
        <v>1189542</v>
      </c>
      <c r="F154" s="28">
        <v>1186468</v>
      </c>
      <c r="G154" s="143">
        <v>0.9936110717973498</v>
      </c>
      <c r="H154" s="29">
        <v>29662</v>
      </c>
    </row>
    <row r="155" spans="1:8" s="88" customFormat="1" ht="10.5" customHeight="1">
      <c r="A155" s="21">
        <f t="shared" si="2"/>
        <v>154</v>
      </c>
      <c r="B155" s="22">
        <v>296</v>
      </c>
      <c r="C155" s="96" t="s">
        <v>252</v>
      </c>
      <c r="D155" s="28">
        <v>3504656</v>
      </c>
      <c r="E155" s="28">
        <v>3493277</v>
      </c>
      <c r="F155" s="28">
        <v>3482220</v>
      </c>
      <c r="G155" s="143">
        <v>0.9935982304682685</v>
      </c>
      <c r="H155" s="29">
        <v>87055</v>
      </c>
    </row>
    <row r="156" spans="1:8" s="88" customFormat="1" ht="10.5" customHeight="1">
      <c r="A156" s="21">
        <f t="shared" si="2"/>
        <v>155</v>
      </c>
      <c r="B156" s="22">
        <v>87</v>
      </c>
      <c r="C156" s="96" t="s">
        <v>253</v>
      </c>
      <c r="D156" s="28">
        <v>1119707</v>
      </c>
      <c r="E156" s="28">
        <v>1118346</v>
      </c>
      <c r="F156" s="28">
        <v>1112327</v>
      </c>
      <c r="G156" s="143">
        <v>0.9934089900304276</v>
      </c>
      <c r="H156" s="29">
        <v>27789</v>
      </c>
    </row>
    <row r="157" spans="1:8" s="88" customFormat="1" ht="10.5" customHeight="1">
      <c r="A157" s="21">
        <f t="shared" si="2"/>
        <v>156</v>
      </c>
      <c r="B157" s="22">
        <v>307</v>
      </c>
      <c r="C157" s="96" t="s">
        <v>254</v>
      </c>
      <c r="D157" s="28">
        <v>2063022</v>
      </c>
      <c r="E157" s="28">
        <v>2048969</v>
      </c>
      <c r="F157" s="28">
        <v>2048970</v>
      </c>
      <c r="G157" s="143">
        <v>0.9931886329859788</v>
      </c>
      <c r="H157" s="29">
        <v>51327</v>
      </c>
    </row>
    <row r="158" spans="1:8" s="88" customFormat="1" ht="10.5" customHeight="1">
      <c r="A158" s="21">
        <f t="shared" si="2"/>
        <v>157</v>
      </c>
      <c r="B158" s="22">
        <v>299</v>
      </c>
      <c r="C158" s="96" t="s">
        <v>255</v>
      </c>
      <c r="D158" s="28">
        <v>1756888</v>
      </c>
      <c r="E158" s="28">
        <v>1751913</v>
      </c>
      <c r="F158" s="28">
        <v>1744868</v>
      </c>
      <c r="G158" s="143">
        <v>0.9931583572771856</v>
      </c>
      <c r="H158" s="29">
        <v>43621</v>
      </c>
    </row>
    <row r="159" spans="1:8" s="88" customFormat="1" ht="10.5" customHeight="1">
      <c r="A159" s="21">
        <f t="shared" si="2"/>
        <v>158</v>
      </c>
      <c r="B159" s="22">
        <v>40</v>
      </c>
      <c r="C159" s="96" t="s">
        <v>256</v>
      </c>
      <c r="D159" s="28">
        <v>1639040</v>
      </c>
      <c r="E159" s="28">
        <v>1639040</v>
      </c>
      <c r="F159" s="28">
        <v>1627812</v>
      </c>
      <c r="G159" s="143">
        <v>0.9931496485747755</v>
      </c>
      <c r="H159" s="29">
        <v>40693</v>
      </c>
    </row>
    <row r="160" spans="1:8" s="88" customFormat="1" ht="10.5" customHeight="1">
      <c r="A160" s="21">
        <f t="shared" si="2"/>
        <v>159</v>
      </c>
      <c r="B160" s="22">
        <v>324</v>
      </c>
      <c r="C160" s="96" t="s">
        <v>257</v>
      </c>
      <c r="D160" s="28">
        <v>3547132</v>
      </c>
      <c r="E160" s="28">
        <v>3532116</v>
      </c>
      <c r="F160" s="28">
        <v>3522689</v>
      </c>
      <c r="G160" s="143">
        <v>0.9931090808010528</v>
      </c>
      <c r="H160" s="29">
        <v>88067</v>
      </c>
    </row>
    <row r="161" spans="1:8" s="88" customFormat="1" ht="10.5" customHeight="1">
      <c r="A161" s="21">
        <f t="shared" si="2"/>
        <v>160</v>
      </c>
      <c r="B161" s="22">
        <v>267</v>
      </c>
      <c r="C161" s="96" t="s">
        <v>258</v>
      </c>
      <c r="D161" s="28">
        <v>739934</v>
      </c>
      <c r="E161" s="28">
        <v>739934</v>
      </c>
      <c r="F161" s="28">
        <v>734827</v>
      </c>
      <c r="G161" s="143">
        <v>0.9930980330678142</v>
      </c>
      <c r="H161" s="29">
        <v>18371</v>
      </c>
    </row>
    <row r="162" spans="1:8" s="88" customFormat="1" ht="10.5" customHeight="1">
      <c r="A162" s="21">
        <f t="shared" si="2"/>
        <v>161</v>
      </c>
      <c r="B162" s="22">
        <v>256</v>
      </c>
      <c r="C162" s="96" t="s">
        <v>259</v>
      </c>
      <c r="D162" s="28">
        <v>2811258</v>
      </c>
      <c r="E162" s="28">
        <v>2797248</v>
      </c>
      <c r="F162" s="28">
        <v>2791384</v>
      </c>
      <c r="G162" s="143">
        <v>0.9929305670272881</v>
      </c>
      <c r="H162" s="29">
        <v>69784</v>
      </c>
    </row>
    <row r="163" spans="1:8" s="88" customFormat="1" ht="10.5" customHeight="1">
      <c r="A163" s="21">
        <f t="shared" si="2"/>
        <v>162</v>
      </c>
      <c r="B163" s="22">
        <v>146</v>
      </c>
      <c r="C163" s="96" t="s">
        <v>260</v>
      </c>
      <c r="D163" s="28">
        <v>1169162</v>
      </c>
      <c r="E163" s="28">
        <v>1169162</v>
      </c>
      <c r="F163" s="28">
        <v>1160830</v>
      </c>
      <c r="G163" s="143">
        <v>0.9928735282193571</v>
      </c>
      <c r="H163" s="29">
        <v>29022</v>
      </c>
    </row>
    <row r="164" spans="1:8" s="88" customFormat="1" ht="10.5" customHeight="1">
      <c r="A164" s="21">
        <f t="shared" si="2"/>
        <v>163</v>
      </c>
      <c r="B164" s="22">
        <v>63</v>
      </c>
      <c r="C164" s="96" t="s">
        <v>261</v>
      </c>
      <c r="D164" s="28">
        <v>973171</v>
      </c>
      <c r="E164" s="28">
        <v>973171</v>
      </c>
      <c r="F164" s="28">
        <v>966116</v>
      </c>
      <c r="G164" s="143">
        <v>0.992750503251741</v>
      </c>
      <c r="H164" s="29">
        <v>22988</v>
      </c>
    </row>
    <row r="165" spans="1:8" s="88" customFormat="1" ht="10.5" customHeight="1">
      <c r="A165" s="21">
        <f t="shared" si="2"/>
        <v>164</v>
      </c>
      <c r="B165" s="22">
        <v>84</v>
      </c>
      <c r="C165" s="96" t="s">
        <v>262</v>
      </c>
      <c r="D165" s="28">
        <v>988887</v>
      </c>
      <c r="E165" s="28">
        <v>985010</v>
      </c>
      <c r="F165" s="28">
        <v>981714</v>
      </c>
      <c r="G165" s="143">
        <v>0.9927463906391731</v>
      </c>
      <c r="H165" s="29">
        <v>24543</v>
      </c>
    </row>
    <row r="166" spans="1:8" s="88" customFormat="1" ht="10.5" customHeight="1">
      <c r="A166" s="21">
        <f t="shared" si="2"/>
        <v>165</v>
      </c>
      <c r="B166" s="22">
        <v>197</v>
      </c>
      <c r="C166" s="96" t="s">
        <v>263</v>
      </c>
      <c r="D166" s="28">
        <v>1002104</v>
      </c>
      <c r="E166" s="28">
        <v>1002104</v>
      </c>
      <c r="F166" s="28">
        <v>994828</v>
      </c>
      <c r="G166" s="143">
        <v>0.9927392765621134</v>
      </c>
      <c r="H166" s="29">
        <v>24860</v>
      </c>
    </row>
    <row r="167" spans="1:8" s="88" customFormat="1" ht="10.5" customHeight="1">
      <c r="A167" s="21">
        <f t="shared" si="2"/>
        <v>166</v>
      </c>
      <c r="B167" s="22">
        <v>105</v>
      </c>
      <c r="C167" s="96" t="s">
        <v>264</v>
      </c>
      <c r="D167" s="28">
        <v>537473</v>
      </c>
      <c r="E167" s="28">
        <v>534753</v>
      </c>
      <c r="F167" s="28">
        <v>533530</v>
      </c>
      <c r="G167" s="143">
        <v>0.9926638175312993</v>
      </c>
      <c r="H167" s="29">
        <v>13338</v>
      </c>
    </row>
    <row r="168" spans="1:8" s="88" customFormat="1" ht="10.5" customHeight="1">
      <c r="A168" s="21">
        <f t="shared" si="2"/>
        <v>167</v>
      </c>
      <c r="B168" s="22">
        <v>78</v>
      </c>
      <c r="C168" s="96" t="s">
        <v>265</v>
      </c>
      <c r="D168" s="28">
        <v>1786988</v>
      </c>
      <c r="E168" s="28">
        <v>1776103</v>
      </c>
      <c r="F168" s="28">
        <v>1773644</v>
      </c>
      <c r="G168" s="143">
        <v>0.9925326862855263</v>
      </c>
      <c r="H168" s="29">
        <v>44341</v>
      </c>
    </row>
    <row r="169" spans="1:8" s="88" customFormat="1" ht="10.5" customHeight="1">
      <c r="A169" s="21">
        <f t="shared" si="2"/>
        <v>168</v>
      </c>
      <c r="B169" s="22">
        <v>335</v>
      </c>
      <c r="C169" s="96" t="s">
        <v>266</v>
      </c>
      <c r="D169" s="28">
        <v>1510476</v>
      </c>
      <c r="E169" s="28">
        <v>1510476</v>
      </c>
      <c r="F169" s="28">
        <v>1499074</v>
      </c>
      <c r="G169" s="143">
        <v>0.9924513861855468</v>
      </c>
      <c r="H169" s="29">
        <v>37761</v>
      </c>
    </row>
    <row r="170" spans="1:8" s="88" customFormat="1" ht="10.5" customHeight="1">
      <c r="A170" s="21">
        <f t="shared" si="2"/>
        <v>169</v>
      </c>
      <c r="B170" s="22">
        <v>253</v>
      </c>
      <c r="C170" s="96" t="s">
        <v>267</v>
      </c>
      <c r="D170" s="28">
        <v>345177</v>
      </c>
      <c r="E170" s="28">
        <v>344858</v>
      </c>
      <c r="F170" s="28">
        <v>342562</v>
      </c>
      <c r="G170" s="143">
        <v>0.9924241765818695</v>
      </c>
      <c r="H170" s="29">
        <v>8380</v>
      </c>
    </row>
    <row r="171" spans="1:8" s="88" customFormat="1" ht="10.5" customHeight="1">
      <c r="A171" s="21">
        <f t="shared" si="2"/>
        <v>170</v>
      </c>
      <c r="B171" s="22">
        <v>101</v>
      </c>
      <c r="C171" s="96" t="s">
        <v>268</v>
      </c>
      <c r="D171" s="28">
        <v>336426</v>
      </c>
      <c r="E171" s="28">
        <v>336426</v>
      </c>
      <c r="F171" s="28">
        <v>333822</v>
      </c>
      <c r="G171" s="143">
        <v>0.9922598134508035</v>
      </c>
      <c r="H171" s="29">
        <v>8343</v>
      </c>
    </row>
    <row r="172" spans="1:8" s="88" customFormat="1" ht="10.5" customHeight="1">
      <c r="A172" s="21">
        <f t="shared" si="2"/>
        <v>171</v>
      </c>
      <c r="B172" s="22">
        <v>187</v>
      </c>
      <c r="C172" s="96" t="s">
        <v>269</v>
      </c>
      <c r="D172" s="28">
        <v>1060179</v>
      </c>
      <c r="E172" s="28">
        <v>1054162</v>
      </c>
      <c r="F172" s="28">
        <v>1051971</v>
      </c>
      <c r="G172" s="143">
        <v>0.9922579111640581</v>
      </c>
      <c r="H172" s="29">
        <v>26275</v>
      </c>
    </row>
    <row r="173" spans="1:8" s="88" customFormat="1" ht="10.5" customHeight="1">
      <c r="A173" s="21">
        <f t="shared" si="2"/>
        <v>172</v>
      </c>
      <c r="B173" s="22">
        <v>205</v>
      </c>
      <c r="C173" s="96" t="s">
        <v>270</v>
      </c>
      <c r="D173" s="28">
        <v>1394834</v>
      </c>
      <c r="E173" s="28">
        <v>1394834</v>
      </c>
      <c r="F173" s="28">
        <v>1384022</v>
      </c>
      <c r="G173" s="143">
        <v>0.9922485399696308</v>
      </c>
      <c r="H173" s="29">
        <v>34596</v>
      </c>
    </row>
    <row r="174" spans="1:8" s="88" customFormat="1" ht="10.5" customHeight="1">
      <c r="A174" s="21">
        <f t="shared" si="2"/>
        <v>173</v>
      </c>
      <c r="B174" s="22">
        <v>322</v>
      </c>
      <c r="C174" s="96" t="s">
        <v>271</v>
      </c>
      <c r="D174" s="28">
        <v>793759</v>
      </c>
      <c r="E174" s="28">
        <v>787395</v>
      </c>
      <c r="F174" s="28">
        <v>787578</v>
      </c>
      <c r="G174" s="143">
        <v>0.992213001679351</v>
      </c>
      <c r="H174" s="29">
        <v>18962</v>
      </c>
    </row>
    <row r="175" spans="1:8" s="88" customFormat="1" ht="10.5" customHeight="1">
      <c r="A175" s="21">
        <f t="shared" si="2"/>
        <v>174</v>
      </c>
      <c r="B175" s="22">
        <v>157</v>
      </c>
      <c r="C175" s="96" t="s">
        <v>272</v>
      </c>
      <c r="D175" s="28">
        <v>866456</v>
      </c>
      <c r="E175" s="28">
        <v>864769</v>
      </c>
      <c r="F175" s="28">
        <v>859651</v>
      </c>
      <c r="G175" s="143">
        <v>0.9921461678377206</v>
      </c>
      <c r="H175" s="29">
        <v>21468</v>
      </c>
    </row>
    <row r="176" spans="1:8" s="88" customFormat="1" ht="10.5" customHeight="1">
      <c r="A176" s="21">
        <f t="shared" si="2"/>
        <v>175</v>
      </c>
      <c r="B176" s="22">
        <v>263</v>
      </c>
      <c r="C176" s="96" t="s">
        <v>273</v>
      </c>
      <c r="D176" s="28">
        <v>1314862</v>
      </c>
      <c r="E176" s="28">
        <v>1306303</v>
      </c>
      <c r="F176" s="28">
        <v>1304519</v>
      </c>
      <c r="G176" s="143">
        <v>0.9921337752555021</v>
      </c>
      <c r="H176" s="29">
        <v>32614</v>
      </c>
    </row>
    <row r="177" spans="1:8" s="88" customFormat="1" ht="10.5" customHeight="1">
      <c r="A177" s="21">
        <f t="shared" si="2"/>
        <v>176</v>
      </c>
      <c r="B177" s="22">
        <v>47</v>
      </c>
      <c r="C177" s="96" t="s">
        <v>274</v>
      </c>
      <c r="D177" s="28">
        <v>1228263</v>
      </c>
      <c r="E177" s="28">
        <v>1223198</v>
      </c>
      <c r="F177" s="28">
        <v>1218569</v>
      </c>
      <c r="G177" s="143">
        <v>0.9921075535125621</v>
      </c>
      <c r="H177" s="29">
        <v>30464</v>
      </c>
    </row>
    <row r="178" spans="1:8" s="88" customFormat="1" ht="10.5" customHeight="1">
      <c r="A178" s="21">
        <f t="shared" si="2"/>
        <v>177</v>
      </c>
      <c r="B178" s="22">
        <v>161</v>
      </c>
      <c r="C178" s="96" t="s">
        <v>275</v>
      </c>
      <c r="D178" s="28">
        <v>535090</v>
      </c>
      <c r="E178" s="28">
        <v>532548</v>
      </c>
      <c r="F178" s="28">
        <v>530858</v>
      </c>
      <c r="G178" s="143">
        <v>0.9920910501037209</v>
      </c>
      <c r="H178" s="29">
        <v>13272</v>
      </c>
    </row>
    <row r="179" spans="1:8" s="88" customFormat="1" ht="10.5" customHeight="1">
      <c r="A179" s="21">
        <f t="shared" si="2"/>
        <v>178</v>
      </c>
      <c r="B179" s="22">
        <v>341</v>
      </c>
      <c r="C179" s="96" t="s">
        <v>276</v>
      </c>
      <c r="D179" s="28">
        <v>3261881</v>
      </c>
      <c r="E179" s="28">
        <v>3261881</v>
      </c>
      <c r="F179" s="28">
        <v>3235446</v>
      </c>
      <c r="G179" s="143">
        <v>0.9918957803794805</v>
      </c>
      <c r="H179" s="29">
        <v>80886</v>
      </c>
    </row>
    <row r="180" spans="1:8" s="88" customFormat="1" ht="10.5" customHeight="1">
      <c r="A180" s="21">
        <f t="shared" si="2"/>
        <v>179</v>
      </c>
      <c r="B180" s="22">
        <v>38</v>
      </c>
      <c r="C180" s="96" t="s">
        <v>277</v>
      </c>
      <c r="D180" s="28">
        <v>1144212</v>
      </c>
      <c r="E180" s="28">
        <v>1139577</v>
      </c>
      <c r="F180" s="28">
        <v>1134742</v>
      </c>
      <c r="G180" s="143">
        <v>0.9917235617175838</v>
      </c>
      <c r="H180" s="29">
        <v>28357</v>
      </c>
    </row>
    <row r="181" spans="1:8" s="88" customFormat="1" ht="10.5" customHeight="1">
      <c r="A181" s="21">
        <f t="shared" si="2"/>
        <v>180</v>
      </c>
      <c r="B181" s="22">
        <v>305</v>
      </c>
      <c r="C181" s="96" t="s">
        <v>278</v>
      </c>
      <c r="D181" s="28">
        <v>675531</v>
      </c>
      <c r="E181" s="28">
        <v>671815</v>
      </c>
      <c r="F181" s="28">
        <v>669807</v>
      </c>
      <c r="G181" s="143">
        <v>0.9915266656896574</v>
      </c>
      <c r="H181" s="29">
        <v>15800</v>
      </c>
    </row>
    <row r="182" spans="1:8" s="88" customFormat="1" ht="10.5" customHeight="1">
      <c r="A182" s="21">
        <f t="shared" si="2"/>
        <v>181</v>
      </c>
      <c r="B182" s="22">
        <v>181</v>
      </c>
      <c r="C182" s="96" t="s">
        <v>279</v>
      </c>
      <c r="D182" s="28">
        <v>729024</v>
      </c>
      <c r="E182" s="28">
        <v>723547</v>
      </c>
      <c r="F182" s="28">
        <v>722823</v>
      </c>
      <c r="G182" s="143">
        <v>0.9914941071898867</v>
      </c>
      <c r="H182" s="29">
        <v>18000</v>
      </c>
    </row>
    <row r="183" spans="1:8" s="88" customFormat="1" ht="10.5" customHeight="1">
      <c r="A183" s="21">
        <f t="shared" si="2"/>
        <v>182</v>
      </c>
      <c r="B183" s="22">
        <v>160</v>
      </c>
      <c r="C183" s="96" t="s">
        <v>280</v>
      </c>
      <c r="D183" s="28">
        <v>1466928</v>
      </c>
      <c r="E183" s="28">
        <v>1455985</v>
      </c>
      <c r="F183" s="28">
        <v>1454372</v>
      </c>
      <c r="G183" s="143">
        <v>0.9914406160356882</v>
      </c>
      <c r="H183" s="29">
        <v>27742</v>
      </c>
    </row>
    <row r="184" spans="1:8" s="88" customFormat="1" ht="10.5" customHeight="1">
      <c r="A184" s="21">
        <f t="shared" si="2"/>
        <v>183</v>
      </c>
      <c r="B184" s="22">
        <v>45</v>
      </c>
      <c r="C184" s="96" t="s">
        <v>281</v>
      </c>
      <c r="D184" s="28">
        <v>755916</v>
      </c>
      <c r="E184" s="28">
        <v>755916</v>
      </c>
      <c r="F184" s="28">
        <v>749431</v>
      </c>
      <c r="G184" s="143">
        <v>0.99142100445023</v>
      </c>
      <c r="H184" s="29">
        <v>18683</v>
      </c>
    </row>
    <row r="185" spans="1:8" s="88" customFormat="1" ht="10.5" customHeight="1">
      <c r="A185" s="21">
        <f t="shared" si="2"/>
        <v>184</v>
      </c>
      <c r="B185" s="22">
        <v>308</v>
      </c>
      <c r="C185" s="96" t="s">
        <v>282</v>
      </c>
      <c r="D185" s="28">
        <v>1504284</v>
      </c>
      <c r="E185" s="28">
        <v>1492224</v>
      </c>
      <c r="F185" s="28">
        <v>1491158</v>
      </c>
      <c r="G185" s="143">
        <v>0.9912742540637274</v>
      </c>
      <c r="H185" s="29">
        <v>37306</v>
      </c>
    </row>
    <row r="186" spans="1:8" s="88" customFormat="1" ht="10.5" customHeight="1">
      <c r="A186" s="21">
        <f t="shared" si="2"/>
        <v>185</v>
      </c>
      <c r="B186" s="22">
        <v>85</v>
      </c>
      <c r="C186" s="96" t="s">
        <v>283</v>
      </c>
      <c r="D186" s="28">
        <v>1196752</v>
      </c>
      <c r="E186" s="28">
        <v>1189045</v>
      </c>
      <c r="F186" s="28">
        <v>1186062</v>
      </c>
      <c r="G186" s="143">
        <v>0.9910674893378076</v>
      </c>
      <c r="H186" s="29">
        <v>27321</v>
      </c>
    </row>
    <row r="187" spans="1:8" s="88" customFormat="1" ht="10.5" customHeight="1">
      <c r="A187" s="21">
        <f t="shared" si="2"/>
        <v>186</v>
      </c>
      <c r="B187" s="22">
        <v>135</v>
      </c>
      <c r="C187" s="96" t="s">
        <v>284</v>
      </c>
      <c r="D187" s="28">
        <v>15109334</v>
      </c>
      <c r="E187" s="28">
        <v>15051184</v>
      </c>
      <c r="F187" s="28">
        <v>14972100</v>
      </c>
      <c r="G187" s="143">
        <v>0.9909172700795416</v>
      </c>
      <c r="H187" s="29">
        <v>374303</v>
      </c>
    </row>
    <row r="188" spans="1:8" s="88" customFormat="1" ht="10.5" customHeight="1">
      <c r="A188" s="21">
        <f t="shared" si="2"/>
        <v>187</v>
      </c>
      <c r="B188" s="22">
        <v>333</v>
      </c>
      <c r="C188" s="96" t="s">
        <v>285</v>
      </c>
      <c r="D188" s="28">
        <v>1707821</v>
      </c>
      <c r="E188" s="28">
        <v>1707821</v>
      </c>
      <c r="F188" s="28">
        <v>1692247</v>
      </c>
      <c r="G188" s="143">
        <v>0.9908807773179976</v>
      </c>
      <c r="H188" s="29">
        <v>42306</v>
      </c>
    </row>
    <row r="189" spans="1:8" s="88" customFormat="1" ht="10.5" customHeight="1">
      <c r="A189" s="21">
        <f t="shared" si="2"/>
        <v>188</v>
      </c>
      <c r="B189" s="22">
        <v>301</v>
      </c>
      <c r="C189" s="96" t="s">
        <v>286</v>
      </c>
      <c r="D189" s="28">
        <v>1358339</v>
      </c>
      <c r="E189" s="28">
        <v>1347426</v>
      </c>
      <c r="F189" s="28">
        <v>1345835</v>
      </c>
      <c r="G189" s="143">
        <v>0.9907946396297242</v>
      </c>
      <c r="H189" s="29">
        <v>33646</v>
      </c>
    </row>
    <row r="190" spans="1:8" s="88" customFormat="1" ht="10.5" customHeight="1">
      <c r="A190" s="21">
        <f t="shared" si="2"/>
        <v>189</v>
      </c>
      <c r="B190" s="22">
        <v>37</v>
      </c>
      <c r="C190" s="96" t="s">
        <v>287</v>
      </c>
      <c r="D190" s="28">
        <v>2938725</v>
      </c>
      <c r="E190" s="28">
        <v>2924011</v>
      </c>
      <c r="F190" s="28">
        <v>2911351</v>
      </c>
      <c r="G190" s="143">
        <v>0.9906850760108551</v>
      </c>
      <c r="H190" s="29">
        <v>72445</v>
      </c>
    </row>
    <row r="191" spans="1:8" s="88" customFormat="1" ht="10.5" customHeight="1">
      <c r="A191" s="21">
        <f t="shared" si="2"/>
        <v>190</v>
      </c>
      <c r="B191" s="22">
        <v>249</v>
      </c>
      <c r="C191" s="96" t="s">
        <v>288</v>
      </c>
      <c r="D191" s="28">
        <v>2049233</v>
      </c>
      <c r="E191" s="28">
        <v>2031876</v>
      </c>
      <c r="F191" s="28">
        <v>2029748</v>
      </c>
      <c r="G191" s="143">
        <v>0.9904915644048286</v>
      </c>
      <c r="H191" s="29">
        <v>50678</v>
      </c>
    </row>
    <row r="192" spans="1:8" s="88" customFormat="1" ht="10.5" customHeight="1">
      <c r="A192" s="21">
        <f t="shared" si="2"/>
        <v>191</v>
      </c>
      <c r="B192" s="22">
        <v>254</v>
      </c>
      <c r="C192" s="96" t="s">
        <v>289</v>
      </c>
      <c r="D192" s="28">
        <v>2003683</v>
      </c>
      <c r="E192" s="28">
        <v>1990184</v>
      </c>
      <c r="F192" s="28">
        <v>1984517</v>
      </c>
      <c r="G192" s="143">
        <v>0.9904346146571089</v>
      </c>
      <c r="H192" s="29">
        <v>49609</v>
      </c>
    </row>
    <row r="193" spans="1:8" s="88" customFormat="1" ht="10.5" customHeight="1">
      <c r="A193" s="21">
        <f t="shared" si="2"/>
        <v>192</v>
      </c>
      <c r="B193" s="22">
        <v>252</v>
      </c>
      <c r="C193" s="96" t="s">
        <v>290</v>
      </c>
      <c r="D193" s="28">
        <v>2841504</v>
      </c>
      <c r="E193" s="28">
        <v>2841504</v>
      </c>
      <c r="F193" s="28">
        <v>2813836</v>
      </c>
      <c r="G193" s="143">
        <v>0.9902629030260032</v>
      </c>
      <c r="H193" s="29">
        <v>70377</v>
      </c>
    </row>
    <row r="194" spans="1:8" s="88" customFormat="1" ht="10.5" customHeight="1">
      <c r="A194" s="21">
        <f t="shared" si="2"/>
        <v>193</v>
      </c>
      <c r="B194" s="22">
        <v>344</v>
      </c>
      <c r="C194" s="96" t="s">
        <v>291</v>
      </c>
      <c r="D194" s="28">
        <v>1803771</v>
      </c>
      <c r="E194" s="28">
        <v>1796277</v>
      </c>
      <c r="F194" s="28">
        <v>1785653</v>
      </c>
      <c r="G194" s="143">
        <v>0.9899554876977177</v>
      </c>
      <c r="H194" s="29">
        <v>44600</v>
      </c>
    </row>
    <row r="195" spans="1:8" s="88" customFormat="1" ht="10.5" customHeight="1">
      <c r="A195" s="21">
        <f t="shared" si="2"/>
        <v>194</v>
      </c>
      <c r="B195" s="22">
        <v>115</v>
      </c>
      <c r="C195" s="96" t="s">
        <v>292</v>
      </c>
      <c r="D195" s="28">
        <v>1426958</v>
      </c>
      <c r="E195" s="28">
        <v>1418468</v>
      </c>
      <c r="F195" s="28">
        <v>1412624</v>
      </c>
      <c r="G195" s="143">
        <v>0.989954855013252</v>
      </c>
      <c r="H195" s="29">
        <v>34900</v>
      </c>
    </row>
    <row r="196" spans="1:8" s="88" customFormat="1" ht="10.5" customHeight="1">
      <c r="A196" s="21">
        <f aca="true" t="shared" si="3" ref="A196:A259">A195+1</f>
        <v>195</v>
      </c>
      <c r="B196" s="22">
        <v>110</v>
      </c>
      <c r="C196" s="96" t="s">
        <v>293</v>
      </c>
      <c r="D196" s="28">
        <v>923149</v>
      </c>
      <c r="E196" s="28">
        <v>916255</v>
      </c>
      <c r="F196" s="28">
        <v>913873</v>
      </c>
      <c r="G196" s="143">
        <v>0.9899517845981526</v>
      </c>
      <c r="H196" s="29">
        <v>22847</v>
      </c>
    </row>
    <row r="197" spans="1:8" s="88" customFormat="1" ht="10.5" customHeight="1">
      <c r="A197" s="21">
        <f t="shared" si="3"/>
        <v>196</v>
      </c>
      <c r="B197" s="22">
        <v>198</v>
      </c>
      <c r="C197" s="96" t="s">
        <v>294</v>
      </c>
      <c r="D197" s="28">
        <v>1627750</v>
      </c>
      <c r="E197" s="28">
        <v>1627750</v>
      </c>
      <c r="F197" s="28">
        <v>1611249</v>
      </c>
      <c r="G197" s="143">
        <v>0.9898626939026264</v>
      </c>
      <c r="H197" s="29">
        <v>40281</v>
      </c>
    </row>
    <row r="198" spans="1:8" s="88" customFormat="1" ht="10.5" customHeight="1">
      <c r="A198" s="21">
        <f t="shared" si="3"/>
        <v>197</v>
      </c>
      <c r="B198" s="22">
        <v>79</v>
      </c>
      <c r="C198" s="96" t="s">
        <v>295</v>
      </c>
      <c r="D198" s="28">
        <v>1161654</v>
      </c>
      <c r="E198" s="28">
        <v>1151529</v>
      </c>
      <c r="F198" s="28">
        <v>1149807</v>
      </c>
      <c r="G198" s="143">
        <v>0.9898016104623235</v>
      </c>
      <c r="H198" s="29">
        <v>28745</v>
      </c>
    </row>
    <row r="199" spans="1:8" s="88" customFormat="1" ht="10.5" customHeight="1">
      <c r="A199" s="21">
        <f t="shared" si="3"/>
        <v>198</v>
      </c>
      <c r="B199" s="22">
        <v>99</v>
      </c>
      <c r="C199" s="96" t="s">
        <v>296</v>
      </c>
      <c r="D199" s="28">
        <v>1094902</v>
      </c>
      <c r="E199" s="28">
        <v>1086527</v>
      </c>
      <c r="F199" s="28">
        <v>1083727</v>
      </c>
      <c r="G199" s="143">
        <v>0.9897936070990828</v>
      </c>
      <c r="H199" s="29">
        <v>27162</v>
      </c>
    </row>
    <row r="200" spans="1:8" s="88" customFormat="1" ht="10.5" customHeight="1">
      <c r="A200" s="21">
        <f t="shared" si="3"/>
        <v>199</v>
      </c>
      <c r="B200" s="22">
        <v>46</v>
      </c>
      <c r="C200" s="96" t="s">
        <v>297</v>
      </c>
      <c r="D200" s="28">
        <v>745409</v>
      </c>
      <c r="E200" s="28">
        <v>737791</v>
      </c>
      <c r="F200" s="28">
        <v>737792</v>
      </c>
      <c r="G200" s="143">
        <v>0.9897814488421792</v>
      </c>
      <c r="H200" s="29">
        <v>18437</v>
      </c>
    </row>
    <row r="201" spans="1:8" s="88" customFormat="1" ht="10.5" customHeight="1">
      <c r="A201" s="21">
        <f t="shared" si="3"/>
        <v>200</v>
      </c>
      <c r="B201" s="22">
        <v>220</v>
      </c>
      <c r="C201" s="96" t="s">
        <v>298</v>
      </c>
      <c r="D201" s="28">
        <v>737099</v>
      </c>
      <c r="E201" s="28">
        <v>737099</v>
      </c>
      <c r="F201" s="28">
        <v>729542</v>
      </c>
      <c r="G201" s="143">
        <v>0.9897476458386187</v>
      </c>
      <c r="H201" s="29">
        <v>18234</v>
      </c>
    </row>
    <row r="202" spans="1:8" s="88" customFormat="1" ht="10.5" customHeight="1">
      <c r="A202" s="21">
        <f t="shared" si="3"/>
        <v>201</v>
      </c>
      <c r="B202" s="22">
        <v>318</v>
      </c>
      <c r="C202" s="96" t="s">
        <v>299</v>
      </c>
      <c r="D202" s="28">
        <v>2174249</v>
      </c>
      <c r="E202" s="28">
        <v>2174249</v>
      </c>
      <c r="F202" s="28">
        <v>2151953</v>
      </c>
      <c r="G202" s="143">
        <v>0.9897454247420604</v>
      </c>
      <c r="H202" s="29">
        <v>53799</v>
      </c>
    </row>
    <row r="203" spans="1:8" s="88" customFormat="1" ht="10.5" customHeight="1">
      <c r="A203" s="21">
        <f t="shared" si="3"/>
        <v>202</v>
      </c>
      <c r="B203" s="22">
        <v>261</v>
      </c>
      <c r="C203" s="96" t="s">
        <v>300</v>
      </c>
      <c r="D203" s="28">
        <v>1815941</v>
      </c>
      <c r="E203" s="28">
        <v>1803634</v>
      </c>
      <c r="F203" s="28">
        <v>1797138</v>
      </c>
      <c r="G203" s="143">
        <v>0.9896455887058004</v>
      </c>
      <c r="H203" s="29">
        <v>45090</v>
      </c>
    </row>
    <row r="204" spans="1:8" s="88" customFormat="1" ht="10.5" customHeight="1">
      <c r="A204" s="21">
        <f t="shared" si="3"/>
        <v>203</v>
      </c>
      <c r="B204" s="22">
        <v>362</v>
      </c>
      <c r="C204" s="96" t="s">
        <v>301</v>
      </c>
      <c r="D204" s="28">
        <v>591487</v>
      </c>
      <c r="E204" s="28">
        <v>590294</v>
      </c>
      <c r="F204" s="28">
        <v>585360</v>
      </c>
      <c r="G204" s="143">
        <v>0.9896413615176665</v>
      </c>
      <c r="H204" s="29">
        <v>14617</v>
      </c>
    </row>
    <row r="205" spans="1:8" s="88" customFormat="1" ht="10.5" customHeight="1">
      <c r="A205" s="21">
        <f t="shared" si="3"/>
        <v>204</v>
      </c>
      <c r="B205" s="22">
        <v>250</v>
      </c>
      <c r="C205" s="96" t="s">
        <v>302</v>
      </c>
      <c r="D205" s="28">
        <v>7100027</v>
      </c>
      <c r="E205" s="28">
        <v>7100027</v>
      </c>
      <c r="F205" s="28">
        <v>7025675</v>
      </c>
      <c r="G205" s="143">
        <v>0.9895279271473193</v>
      </c>
      <c r="H205" s="29">
        <v>166062</v>
      </c>
    </row>
    <row r="206" spans="1:8" s="88" customFormat="1" ht="10.5" customHeight="1">
      <c r="A206" s="21">
        <f t="shared" si="3"/>
        <v>205</v>
      </c>
      <c r="B206" s="22">
        <v>108</v>
      </c>
      <c r="C206" s="96" t="s">
        <v>303</v>
      </c>
      <c r="D206" s="28">
        <v>2646328</v>
      </c>
      <c r="E206" s="28">
        <v>2625492</v>
      </c>
      <c r="F206" s="28">
        <v>2618204</v>
      </c>
      <c r="G206" s="143">
        <v>0.9893724436275473</v>
      </c>
      <c r="H206" s="29">
        <v>65455</v>
      </c>
    </row>
    <row r="207" spans="1:8" s="88" customFormat="1" ht="10.5" customHeight="1">
      <c r="A207" s="21">
        <f t="shared" si="3"/>
        <v>206</v>
      </c>
      <c r="B207" s="22">
        <v>52</v>
      </c>
      <c r="C207" s="96" t="s">
        <v>304</v>
      </c>
      <c r="D207" s="28">
        <v>4728906</v>
      </c>
      <c r="E207" s="28">
        <v>4728411</v>
      </c>
      <c r="F207" s="28">
        <v>4678610</v>
      </c>
      <c r="G207" s="143">
        <v>0.9893641362293942</v>
      </c>
      <c r="H207" s="29">
        <v>115286</v>
      </c>
    </row>
    <row r="208" spans="1:8" s="88" customFormat="1" ht="10.5" customHeight="1">
      <c r="A208" s="21">
        <f t="shared" si="3"/>
        <v>207</v>
      </c>
      <c r="B208" s="22">
        <v>284</v>
      </c>
      <c r="C208" s="96" t="s">
        <v>305</v>
      </c>
      <c r="D208" s="28">
        <v>1341393</v>
      </c>
      <c r="E208" s="28">
        <v>1341393</v>
      </c>
      <c r="F208" s="28">
        <v>1326877</v>
      </c>
      <c r="G208" s="143">
        <v>0.9891784137832835</v>
      </c>
      <c r="H208" s="29">
        <v>33172</v>
      </c>
    </row>
    <row r="209" spans="1:8" s="88" customFormat="1" ht="10.5" customHeight="1">
      <c r="A209" s="21">
        <f t="shared" si="3"/>
        <v>208</v>
      </c>
      <c r="B209" s="22">
        <v>326</v>
      </c>
      <c r="C209" s="96" t="s">
        <v>306</v>
      </c>
      <c r="D209" s="28">
        <v>1960054</v>
      </c>
      <c r="E209" s="28">
        <v>1939796</v>
      </c>
      <c r="F209" s="28">
        <v>1938836</v>
      </c>
      <c r="G209" s="143">
        <v>0.989174788041554</v>
      </c>
      <c r="H209" s="29">
        <v>48003</v>
      </c>
    </row>
    <row r="210" spans="1:8" s="88" customFormat="1" ht="10.5" customHeight="1">
      <c r="A210" s="21">
        <f t="shared" si="3"/>
        <v>209</v>
      </c>
      <c r="B210" s="22">
        <v>179</v>
      </c>
      <c r="C210" s="96" t="s">
        <v>307</v>
      </c>
      <c r="D210" s="28">
        <v>1089298</v>
      </c>
      <c r="E210" s="28">
        <v>1088217</v>
      </c>
      <c r="F210" s="28">
        <v>1077474</v>
      </c>
      <c r="G210" s="143">
        <v>0.9891453027546181</v>
      </c>
      <c r="H210" s="29">
        <v>27205</v>
      </c>
    </row>
    <row r="211" spans="1:8" s="88" customFormat="1" ht="10.5" customHeight="1">
      <c r="A211" s="21">
        <f t="shared" si="3"/>
        <v>210</v>
      </c>
      <c r="B211" s="22">
        <v>14</v>
      </c>
      <c r="C211" s="96" t="s">
        <v>308</v>
      </c>
      <c r="D211" s="28">
        <v>1698128</v>
      </c>
      <c r="E211" s="28">
        <v>1682506</v>
      </c>
      <c r="F211" s="28">
        <v>1679590</v>
      </c>
      <c r="G211" s="143">
        <v>0.9890832728746007</v>
      </c>
      <c r="H211" s="29">
        <v>41972</v>
      </c>
    </row>
    <row r="212" spans="1:8" s="88" customFormat="1" ht="10.5" customHeight="1">
      <c r="A212" s="21">
        <f t="shared" si="3"/>
        <v>211</v>
      </c>
      <c r="B212" s="22">
        <v>309</v>
      </c>
      <c r="C212" s="96" t="s">
        <v>309</v>
      </c>
      <c r="D212" s="28">
        <v>1696264</v>
      </c>
      <c r="E212" s="28">
        <v>1687343</v>
      </c>
      <c r="F212" s="28">
        <v>1677571</v>
      </c>
      <c r="G212" s="143">
        <v>0.9889798993552891</v>
      </c>
      <c r="H212" s="29">
        <v>41939</v>
      </c>
    </row>
    <row r="213" spans="1:8" s="88" customFormat="1" ht="10.5" customHeight="1">
      <c r="A213" s="21">
        <f t="shared" si="3"/>
        <v>212</v>
      </c>
      <c r="B213" s="22">
        <v>88</v>
      </c>
      <c r="C213" s="96" t="s">
        <v>310</v>
      </c>
      <c r="D213" s="28">
        <v>1442483</v>
      </c>
      <c r="E213" s="28">
        <v>1437264</v>
      </c>
      <c r="F213" s="28">
        <v>1426302</v>
      </c>
      <c r="G213" s="143">
        <v>0.9887825367785964</v>
      </c>
      <c r="H213" s="29">
        <v>35657</v>
      </c>
    </row>
    <row r="214" spans="1:8" s="88" customFormat="1" ht="10.5" customHeight="1">
      <c r="A214" s="21">
        <f t="shared" si="3"/>
        <v>213</v>
      </c>
      <c r="B214" s="22">
        <v>375</v>
      </c>
      <c r="C214" s="96" t="s">
        <v>311</v>
      </c>
      <c r="D214" s="28">
        <v>2213612</v>
      </c>
      <c r="E214" s="28">
        <v>2213612</v>
      </c>
      <c r="F214" s="28">
        <v>2188387</v>
      </c>
      <c r="G214" s="143">
        <v>0.9886045973729813</v>
      </c>
      <c r="H214" s="29">
        <v>54719</v>
      </c>
    </row>
    <row r="215" spans="1:8" s="88" customFormat="1" ht="10.5" customHeight="1">
      <c r="A215" s="21">
        <f t="shared" si="3"/>
        <v>214</v>
      </c>
      <c r="B215" s="22">
        <v>167</v>
      </c>
      <c r="C215" s="96" t="s">
        <v>312</v>
      </c>
      <c r="D215" s="28">
        <v>1005651</v>
      </c>
      <c r="E215" s="28">
        <v>1005651</v>
      </c>
      <c r="F215" s="28">
        <v>994111</v>
      </c>
      <c r="G215" s="143">
        <v>0.9885248460947187</v>
      </c>
      <c r="H215" s="29">
        <v>25141</v>
      </c>
    </row>
    <row r="216" spans="1:8" s="88" customFormat="1" ht="10.5" customHeight="1">
      <c r="A216" s="21">
        <f t="shared" si="3"/>
        <v>215</v>
      </c>
      <c r="B216" s="22">
        <v>356</v>
      </c>
      <c r="C216" s="96" t="s">
        <v>313</v>
      </c>
      <c r="D216" s="28">
        <v>2761814</v>
      </c>
      <c r="E216" s="28">
        <v>2740000</v>
      </c>
      <c r="F216" s="28">
        <v>2729211</v>
      </c>
      <c r="G216" s="143">
        <v>0.9881950775830668</v>
      </c>
      <c r="H216" s="29">
        <v>68142</v>
      </c>
    </row>
    <row r="217" spans="1:8" s="88" customFormat="1" ht="10.5" customHeight="1">
      <c r="A217" s="21">
        <f t="shared" si="3"/>
        <v>216</v>
      </c>
      <c r="B217" s="22">
        <v>227</v>
      </c>
      <c r="C217" s="96" t="s">
        <v>314</v>
      </c>
      <c r="D217" s="28">
        <v>1458208</v>
      </c>
      <c r="E217" s="28">
        <v>1458208</v>
      </c>
      <c r="F217" s="28">
        <v>1440874</v>
      </c>
      <c r="G217" s="143">
        <v>0.9881128069520946</v>
      </c>
      <c r="H217" s="29">
        <v>36022</v>
      </c>
    </row>
    <row r="218" spans="1:8" s="88" customFormat="1" ht="10.5" customHeight="1">
      <c r="A218" s="21">
        <f t="shared" si="3"/>
        <v>217</v>
      </c>
      <c r="B218" s="22">
        <v>44</v>
      </c>
      <c r="C218" s="96" t="s">
        <v>315</v>
      </c>
      <c r="D218" s="28">
        <v>1562061</v>
      </c>
      <c r="E218" s="28">
        <v>1562061</v>
      </c>
      <c r="F218" s="28">
        <v>1543426</v>
      </c>
      <c r="G218" s="143">
        <v>0.988070248216939</v>
      </c>
      <c r="H218" s="29">
        <v>38379</v>
      </c>
    </row>
    <row r="219" spans="1:8" s="88" customFormat="1" ht="10.5" customHeight="1">
      <c r="A219" s="21">
        <f t="shared" si="3"/>
        <v>218</v>
      </c>
      <c r="B219" s="22">
        <v>255</v>
      </c>
      <c r="C219" s="96" t="s">
        <v>316</v>
      </c>
      <c r="D219" s="28">
        <v>1645214</v>
      </c>
      <c r="E219" s="28">
        <v>1645214</v>
      </c>
      <c r="F219" s="28">
        <v>1625577</v>
      </c>
      <c r="G219" s="143">
        <v>0.9880641667284621</v>
      </c>
      <c r="H219" s="29">
        <v>40213</v>
      </c>
    </row>
    <row r="220" spans="1:8" s="88" customFormat="1" ht="10.5" customHeight="1">
      <c r="A220" s="21">
        <f t="shared" si="3"/>
        <v>219</v>
      </c>
      <c r="B220" s="22">
        <v>370</v>
      </c>
      <c r="C220" s="96" t="s">
        <v>317</v>
      </c>
      <c r="D220" s="28">
        <v>969095</v>
      </c>
      <c r="E220" s="28">
        <v>969095</v>
      </c>
      <c r="F220" s="28">
        <v>957514</v>
      </c>
      <c r="G220" s="143">
        <v>0.9880496752124405</v>
      </c>
      <c r="H220" s="29">
        <v>23927</v>
      </c>
    </row>
    <row r="221" spans="1:8" s="88" customFormat="1" ht="10.5" customHeight="1">
      <c r="A221" s="21">
        <f t="shared" si="3"/>
        <v>220</v>
      </c>
      <c r="B221" s="22">
        <v>142</v>
      </c>
      <c r="C221" s="96" t="s">
        <v>318</v>
      </c>
      <c r="D221" s="28">
        <v>1473079</v>
      </c>
      <c r="E221" s="28">
        <v>1465935</v>
      </c>
      <c r="F221" s="28">
        <v>1455448</v>
      </c>
      <c r="G221" s="143">
        <v>0.9880311918098079</v>
      </c>
      <c r="H221" s="29">
        <v>23002</v>
      </c>
    </row>
    <row r="222" spans="1:8" s="88" customFormat="1" ht="10.5" customHeight="1">
      <c r="A222" s="21">
        <f t="shared" si="3"/>
        <v>221</v>
      </c>
      <c r="B222" s="22">
        <v>262</v>
      </c>
      <c r="C222" s="96" t="s">
        <v>319</v>
      </c>
      <c r="D222" s="28">
        <v>751415</v>
      </c>
      <c r="E222" s="28">
        <v>751415</v>
      </c>
      <c r="F222" s="28">
        <v>742325</v>
      </c>
      <c r="G222" s="143">
        <v>0.9879028233399653</v>
      </c>
      <c r="H222" s="29">
        <v>18787</v>
      </c>
    </row>
    <row r="223" spans="1:8" s="88" customFormat="1" ht="10.5" customHeight="1">
      <c r="A223" s="21">
        <f t="shared" si="3"/>
        <v>222</v>
      </c>
      <c r="B223" s="22">
        <v>315</v>
      </c>
      <c r="C223" s="96" t="s">
        <v>320</v>
      </c>
      <c r="D223" s="28">
        <v>1231195</v>
      </c>
      <c r="E223" s="28">
        <v>1221710</v>
      </c>
      <c r="F223" s="28">
        <v>1216263</v>
      </c>
      <c r="G223" s="143">
        <v>0.9878719455488367</v>
      </c>
      <c r="H223" s="29">
        <v>30402</v>
      </c>
    </row>
    <row r="224" spans="1:8" s="88" customFormat="1" ht="10.5" customHeight="1">
      <c r="A224" s="21">
        <f t="shared" si="3"/>
        <v>223</v>
      </c>
      <c r="B224" s="22">
        <v>183</v>
      </c>
      <c r="C224" s="96" t="s">
        <v>321</v>
      </c>
      <c r="D224" s="28">
        <v>985070</v>
      </c>
      <c r="E224" s="28">
        <v>985070</v>
      </c>
      <c r="F224" s="28">
        <v>972895</v>
      </c>
      <c r="G224" s="143">
        <v>0.987640472250703</v>
      </c>
      <c r="H224" s="29">
        <v>24323</v>
      </c>
    </row>
    <row r="225" spans="1:8" s="88" customFormat="1" ht="10.5" customHeight="1">
      <c r="A225" s="21">
        <f t="shared" si="3"/>
        <v>224</v>
      </c>
      <c r="B225" s="22">
        <v>177</v>
      </c>
      <c r="C225" s="96" t="s">
        <v>322</v>
      </c>
      <c r="D225" s="28">
        <v>3925417</v>
      </c>
      <c r="E225" s="28">
        <v>3883704</v>
      </c>
      <c r="F225" s="28">
        <v>3876703</v>
      </c>
      <c r="G225" s="143">
        <v>0.9875901082611096</v>
      </c>
      <c r="H225" s="29">
        <v>97095</v>
      </c>
    </row>
    <row r="226" spans="1:8" s="88" customFormat="1" ht="10.5" customHeight="1">
      <c r="A226" s="21">
        <f t="shared" si="3"/>
        <v>225</v>
      </c>
      <c r="B226" s="22">
        <v>209</v>
      </c>
      <c r="C226" s="96" t="s">
        <v>323</v>
      </c>
      <c r="D226" s="28">
        <v>1975325</v>
      </c>
      <c r="E226" s="28">
        <v>1975295</v>
      </c>
      <c r="F226" s="28">
        <v>1950778</v>
      </c>
      <c r="G226" s="143">
        <v>0.9875731841595686</v>
      </c>
      <c r="H226" s="29">
        <v>48769</v>
      </c>
    </row>
    <row r="227" spans="1:8" s="88" customFormat="1" ht="10.5" customHeight="1">
      <c r="A227" s="21">
        <f t="shared" si="3"/>
        <v>226</v>
      </c>
      <c r="B227" s="22">
        <v>112</v>
      </c>
      <c r="C227" s="96" t="s">
        <v>324</v>
      </c>
      <c r="D227" s="28">
        <v>3030424</v>
      </c>
      <c r="E227" s="28">
        <v>3014292</v>
      </c>
      <c r="F227" s="28">
        <v>2992586</v>
      </c>
      <c r="G227" s="143">
        <v>0.987513958442779</v>
      </c>
      <c r="H227" s="29">
        <v>74757</v>
      </c>
    </row>
    <row r="228" spans="1:8" s="88" customFormat="1" ht="10.5" customHeight="1">
      <c r="A228" s="21">
        <f t="shared" si="3"/>
        <v>227</v>
      </c>
      <c r="B228" s="22">
        <v>1</v>
      </c>
      <c r="C228" s="96" t="s">
        <v>325</v>
      </c>
      <c r="D228" s="28">
        <v>1653279</v>
      </c>
      <c r="E228" s="28">
        <v>1634245</v>
      </c>
      <c r="F228" s="28">
        <v>1632469</v>
      </c>
      <c r="G228" s="143">
        <v>0.9874128928027271</v>
      </c>
      <c r="H228" s="29">
        <v>40812</v>
      </c>
    </row>
    <row r="229" spans="1:8" s="88" customFormat="1" ht="10.5" customHeight="1">
      <c r="A229" s="21">
        <f t="shared" si="3"/>
        <v>228</v>
      </c>
      <c r="B229" s="22">
        <v>312</v>
      </c>
      <c r="C229" s="96" t="s">
        <v>326</v>
      </c>
      <c r="D229" s="28">
        <v>1283575</v>
      </c>
      <c r="E229" s="28">
        <v>1267216</v>
      </c>
      <c r="F229" s="28">
        <v>1267215</v>
      </c>
      <c r="G229" s="143">
        <v>0.9872543482071557</v>
      </c>
      <c r="H229" s="29">
        <v>31656</v>
      </c>
    </row>
    <row r="230" spans="1:8" s="88" customFormat="1" ht="10.5" customHeight="1">
      <c r="A230" s="21">
        <f t="shared" si="3"/>
        <v>229</v>
      </c>
      <c r="B230" s="22">
        <v>58</v>
      </c>
      <c r="C230" s="96" t="s">
        <v>327</v>
      </c>
      <c r="D230" s="28">
        <v>432602</v>
      </c>
      <c r="E230" s="28">
        <v>432602</v>
      </c>
      <c r="F230" s="28">
        <v>426959</v>
      </c>
      <c r="G230" s="143">
        <v>0.9869556775049584</v>
      </c>
      <c r="H230" s="29">
        <v>10814</v>
      </c>
    </row>
    <row r="231" spans="1:8" s="88" customFormat="1" ht="10.5" customHeight="1">
      <c r="A231" s="21">
        <f t="shared" si="3"/>
        <v>230</v>
      </c>
      <c r="B231" s="22">
        <v>2</v>
      </c>
      <c r="C231" s="96" t="s">
        <v>328</v>
      </c>
      <c r="D231" s="28">
        <v>2772035</v>
      </c>
      <c r="E231" s="28">
        <v>2739192</v>
      </c>
      <c r="F231" s="28">
        <v>2735708</v>
      </c>
      <c r="G231" s="143">
        <v>0.9868951871098308</v>
      </c>
      <c r="H231" s="29">
        <v>68391</v>
      </c>
    </row>
    <row r="232" spans="1:8" s="88" customFormat="1" ht="10.5" customHeight="1">
      <c r="A232" s="21">
        <f t="shared" si="3"/>
        <v>231</v>
      </c>
      <c r="B232" s="22">
        <v>276</v>
      </c>
      <c r="C232" s="96" t="s">
        <v>329</v>
      </c>
      <c r="D232" s="28">
        <v>3399841</v>
      </c>
      <c r="E232" s="28">
        <v>3395183</v>
      </c>
      <c r="F232" s="28">
        <v>3355167</v>
      </c>
      <c r="G232" s="143">
        <v>0.986859973745831</v>
      </c>
      <c r="H232" s="29">
        <v>78218</v>
      </c>
    </row>
    <row r="233" spans="1:8" s="88" customFormat="1" ht="10.5" customHeight="1">
      <c r="A233" s="21">
        <f t="shared" si="3"/>
        <v>232</v>
      </c>
      <c r="B233" s="22">
        <v>31</v>
      </c>
      <c r="C233" s="96" t="s">
        <v>330</v>
      </c>
      <c r="D233" s="28">
        <v>1726161</v>
      </c>
      <c r="E233" s="28">
        <v>1710617</v>
      </c>
      <c r="F233" s="28">
        <v>1703434</v>
      </c>
      <c r="G233" s="143">
        <v>0.9868337889686999</v>
      </c>
      <c r="H233" s="29">
        <v>41804</v>
      </c>
    </row>
    <row r="234" spans="1:8" s="88" customFormat="1" ht="10.5" customHeight="1">
      <c r="A234" s="21">
        <f t="shared" si="3"/>
        <v>233</v>
      </c>
      <c r="B234" s="22">
        <v>352</v>
      </c>
      <c r="C234" s="96" t="s">
        <v>331</v>
      </c>
      <c r="D234" s="28">
        <v>1265174</v>
      </c>
      <c r="E234" s="28">
        <v>1265174</v>
      </c>
      <c r="F234" s="28">
        <v>1248418</v>
      </c>
      <c r="G234" s="143">
        <v>0.9867559719058406</v>
      </c>
      <c r="H234" s="29">
        <v>31210</v>
      </c>
    </row>
    <row r="235" spans="1:8" s="88" customFormat="1" ht="10.5" customHeight="1">
      <c r="A235" s="21">
        <f t="shared" si="3"/>
        <v>234</v>
      </c>
      <c r="B235" s="22">
        <v>208</v>
      </c>
      <c r="C235" s="96" t="s">
        <v>332</v>
      </c>
      <c r="D235" s="28">
        <v>1827044</v>
      </c>
      <c r="E235" s="28">
        <v>1811184</v>
      </c>
      <c r="F235" s="28">
        <v>1802689</v>
      </c>
      <c r="G235" s="143">
        <v>0.9866697244291872</v>
      </c>
      <c r="H235" s="29">
        <v>45067</v>
      </c>
    </row>
    <row r="236" spans="1:8" s="88" customFormat="1" ht="10.5" customHeight="1">
      <c r="A236" s="21">
        <f t="shared" si="3"/>
        <v>235</v>
      </c>
      <c r="B236" s="22">
        <v>277</v>
      </c>
      <c r="C236" s="96" t="s">
        <v>333</v>
      </c>
      <c r="D236" s="28">
        <v>1720226</v>
      </c>
      <c r="E236" s="28">
        <v>1708683</v>
      </c>
      <c r="F236" s="28">
        <v>1697240</v>
      </c>
      <c r="G236" s="143">
        <v>0.9866378022422635</v>
      </c>
      <c r="H236" s="29">
        <v>42357</v>
      </c>
    </row>
    <row r="237" spans="1:8" s="88" customFormat="1" ht="10.5" customHeight="1">
      <c r="A237" s="21">
        <f t="shared" si="3"/>
        <v>236</v>
      </c>
      <c r="B237" s="22">
        <v>195</v>
      </c>
      <c r="C237" s="96" t="s">
        <v>334</v>
      </c>
      <c r="D237" s="28">
        <v>1774443</v>
      </c>
      <c r="E237" s="28">
        <v>1770723</v>
      </c>
      <c r="F237" s="28">
        <v>1750442</v>
      </c>
      <c r="G237" s="143">
        <v>0.9864740653827708</v>
      </c>
      <c r="H237" s="29">
        <v>43761</v>
      </c>
    </row>
    <row r="238" spans="1:8" s="88" customFormat="1" ht="10.5" customHeight="1">
      <c r="A238" s="21">
        <f t="shared" si="3"/>
        <v>237</v>
      </c>
      <c r="B238" s="22">
        <v>300</v>
      </c>
      <c r="C238" s="96" t="s">
        <v>335</v>
      </c>
      <c r="D238" s="28">
        <v>2227542</v>
      </c>
      <c r="E238" s="28">
        <v>2201336</v>
      </c>
      <c r="F238" s="28">
        <v>2196998</v>
      </c>
      <c r="G238" s="143">
        <v>0.986288025096721</v>
      </c>
      <c r="H238" s="29">
        <v>54924</v>
      </c>
    </row>
    <row r="239" spans="1:8" s="88" customFormat="1" ht="10.5" customHeight="1">
      <c r="A239" s="21">
        <f t="shared" si="3"/>
        <v>238</v>
      </c>
      <c r="B239" s="22">
        <v>332</v>
      </c>
      <c r="C239" s="96" t="s">
        <v>336</v>
      </c>
      <c r="D239" s="28">
        <v>917182</v>
      </c>
      <c r="E239" s="28">
        <v>910980</v>
      </c>
      <c r="F239" s="28">
        <v>904464</v>
      </c>
      <c r="G239" s="143">
        <v>0.9861336136121294</v>
      </c>
      <c r="H239" s="29">
        <v>22776</v>
      </c>
    </row>
    <row r="240" spans="1:8" s="88" customFormat="1" ht="10.5" customHeight="1">
      <c r="A240" s="21">
        <f t="shared" si="3"/>
        <v>239</v>
      </c>
      <c r="B240" s="22">
        <v>294</v>
      </c>
      <c r="C240" s="96" t="s">
        <v>337</v>
      </c>
      <c r="D240" s="28">
        <v>1070755</v>
      </c>
      <c r="E240" s="28">
        <v>1061630</v>
      </c>
      <c r="F240" s="28">
        <v>1055716</v>
      </c>
      <c r="G240" s="143">
        <v>0.9859547702322193</v>
      </c>
      <c r="H240" s="29">
        <v>26393</v>
      </c>
    </row>
    <row r="241" spans="1:8" s="88" customFormat="1" ht="10.5" customHeight="1">
      <c r="A241" s="21">
        <f t="shared" si="3"/>
        <v>240</v>
      </c>
      <c r="B241" s="22">
        <v>303</v>
      </c>
      <c r="C241" s="96" t="s">
        <v>338</v>
      </c>
      <c r="D241" s="28">
        <v>4097876</v>
      </c>
      <c r="E241" s="28">
        <v>4097876</v>
      </c>
      <c r="F241" s="28">
        <v>4040096</v>
      </c>
      <c r="G241" s="143">
        <v>0.9859000125918891</v>
      </c>
      <c r="H241" s="29">
        <v>100248</v>
      </c>
    </row>
    <row r="242" spans="1:8" s="88" customFormat="1" ht="10.5" customHeight="1">
      <c r="A242" s="21">
        <f t="shared" si="3"/>
        <v>241</v>
      </c>
      <c r="B242" s="22">
        <v>8</v>
      </c>
      <c r="C242" s="96" t="s">
        <v>339</v>
      </c>
      <c r="D242" s="28">
        <v>2545990</v>
      </c>
      <c r="E242" s="28">
        <v>2529167</v>
      </c>
      <c r="F242" s="28">
        <v>2510037</v>
      </c>
      <c r="G242" s="143">
        <v>0.9858785776849084</v>
      </c>
      <c r="H242" s="29">
        <v>62674</v>
      </c>
    </row>
    <row r="243" spans="1:8" s="88" customFormat="1" ht="10.5" customHeight="1">
      <c r="A243" s="21">
        <f t="shared" si="3"/>
        <v>242</v>
      </c>
      <c r="B243" s="22">
        <v>349</v>
      </c>
      <c r="C243" s="96" t="s">
        <v>340</v>
      </c>
      <c r="D243" s="28">
        <v>757792</v>
      </c>
      <c r="E243" s="28">
        <v>757792</v>
      </c>
      <c r="F243" s="28">
        <v>747085</v>
      </c>
      <c r="G243" s="143">
        <v>0.9858707930408345</v>
      </c>
      <c r="H243" s="29">
        <v>18676</v>
      </c>
    </row>
    <row r="244" spans="1:8" s="88" customFormat="1" ht="10.5" customHeight="1">
      <c r="A244" s="21">
        <f t="shared" si="3"/>
        <v>243</v>
      </c>
      <c r="B244" s="22">
        <v>73</v>
      </c>
      <c r="C244" s="96" t="s">
        <v>341</v>
      </c>
      <c r="D244" s="28">
        <v>2754197</v>
      </c>
      <c r="E244" s="28">
        <v>2724458</v>
      </c>
      <c r="F244" s="28">
        <v>2715025</v>
      </c>
      <c r="G244" s="143">
        <v>0.9857773427245764</v>
      </c>
      <c r="H244" s="29">
        <v>67835</v>
      </c>
    </row>
    <row r="245" spans="1:8" s="88" customFormat="1" ht="10.5" customHeight="1">
      <c r="A245" s="21">
        <f t="shared" si="3"/>
        <v>244</v>
      </c>
      <c r="B245" s="22">
        <v>168</v>
      </c>
      <c r="C245" s="96" t="s">
        <v>342</v>
      </c>
      <c r="D245" s="28">
        <v>18819602</v>
      </c>
      <c r="E245" s="28">
        <v>18819602</v>
      </c>
      <c r="F245" s="28">
        <v>18548983</v>
      </c>
      <c r="G245" s="143">
        <v>0.9856203654041142</v>
      </c>
      <c r="H245" s="29">
        <v>463882</v>
      </c>
    </row>
    <row r="246" spans="1:8" s="88" customFormat="1" ht="10.5" customHeight="1">
      <c r="A246" s="21">
        <f t="shared" si="3"/>
        <v>245</v>
      </c>
      <c r="B246" s="22">
        <v>376</v>
      </c>
      <c r="C246" s="96" t="s">
        <v>343</v>
      </c>
      <c r="D246" s="28">
        <v>441148</v>
      </c>
      <c r="E246" s="28">
        <v>441008</v>
      </c>
      <c r="F246" s="28">
        <v>434769</v>
      </c>
      <c r="G246" s="143">
        <v>0.985540000181345</v>
      </c>
      <c r="H246" s="29">
        <v>10865</v>
      </c>
    </row>
    <row r="247" spans="1:8" s="88" customFormat="1" ht="10.5" customHeight="1">
      <c r="A247" s="21">
        <f t="shared" si="3"/>
        <v>246</v>
      </c>
      <c r="B247" s="22">
        <v>288</v>
      </c>
      <c r="C247" s="96" t="s">
        <v>344</v>
      </c>
      <c r="D247" s="28">
        <v>3507922</v>
      </c>
      <c r="E247" s="28">
        <v>3507922</v>
      </c>
      <c r="F247" s="28">
        <v>3457079</v>
      </c>
      <c r="G247" s="143">
        <v>0.9855062341751042</v>
      </c>
      <c r="H247" s="29">
        <v>85671</v>
      </c>
    </row>
    <row r="248" spans="1:8" s="88" customFormat="1" ht="10.5" customHeight="1">
      <c r="A248" s="21">
        <f t="shared" si="3"/>
        <v>247</v>
      </c>
      <c r="B248" s="22">
        <v>285</v>
      </c>
      <c r="C248" s="96" t="s">
        <v>345</v>
      </c>
      <c r="D248" s="28">
        <v>4212762</v>
      </c>
      <c r="E248" s="28">
        <v>4177869</v>
      </c>
      <c r="F248" s="28">
        <v>4151021</v>
      </c>
      <c r="G248" s="143">
        <v>0.9853442943133269</v>
      </c>
      <c r="H248" s="29">
        <v>103773</v>
      </c>
    </row>
    <row r="249" spans="1:8" s="88" customFormat="1" ht="10.5" customHeight="1">
      <c r="A249" s="21">
        <f t="shared" si="3"/>
        <v>248</v>
      </c>
      <c r="B249" s="22">
        <v>218</v>
      </c>
      <c r="C249" s="96" t="s">
        <v>346</v>
      </c>
      <c r="D249" s="28">
        <v>2140666</v>
      </c>
      <c r="E249" s="28">
        <v>2125666</v>
      </c>
      <c r="F249" s="28">
        <v>2109005</v>
      </c>
      <c r="G249" s="143">
        <v>0.9852097431360147</v>
      </c>
      <c r="H249" s="29">
        <v>52696</v>
      </c>
    </row>
    <row r="250" spans="1:8" s="88" customFormat="1" ht="10.5" customHeight="1">
      <c r="A250" s="21">
        <f t="shared" si="3"/>
        <v>249</v>
      </c>
      <c r="B250" s="22">
        <v>246</v>
      </c>
      <c r="C250" s="96" t="s">
        <v>347</v>
      </c>
      <c r="D250" s="28">
        <v>3076217</v>
      </c>
      <c r="E250" s="28">
        <v>3030743</v>
      </c>
      <c r="F250" s="28">
        <v>3028955</v>
      </c>
      <c r="G250" s="143">
        <v>0.9846363244205464</v>
      </c>
      <c r="H250" s="29">
        <v>75768</v>
      </c>
    </row>
    <row r="251" spans="1:8" s="88" customFormat="1" ht="10.5" customHeight="1">
      <c r="A251" s="21">
        <f t="shared" si="3"/>
        <v>250</v>
      </c>
      <c r="B251" s="22">
        <v>89</v>
      </c>
      <c r="C251" s="96" t="s">
        <v>348</v>
      </c>
      <c r="D251" s="28">
        <v>1596244</v>
      </c>
      <c r="E251" s="28">
        <v>1596244</v>
      </c>
      <c r="F251" s="28">
        <v>1570876</v>
      </c>
      <c r="G251" s="143">
        <v>0.9841076928088688</v>
      </c>
      <c r="H251" s="29">
        <v>39272</v>
      </c>
    </row>
    <row r="252" spans="1:8" s="88" customFormat="1" ht="10.5" customHeight="1">
      <c r="A252" s="21">
        <f t="shared" si="3"/>
        <v>251</v>
      </c>
      <c r="B252" s="22">
        <v>279</v>
      </c>
      <c r="C252" s="96" t="s">
        <v>349</v>
      </c>
      <c r="D252" s="28">
        <v>5010194</v>
      </c>
      <c r="E252" s="28">
        <v>4995592</v>
      </c>
      <c r="F252" s="28">
        <v>4929133</v>
      </c>
      <c r="G252" s="143">
        <v>0.9838207861811339</v>
      </c>
      <c r="H252" s="29">
        <v>123228</v>
      </c>
    </row>
    <row r="253" spans="1:8" s="88" customFormat="1" ht="10.5" customHeight="1">
      <c r="A253" s="21">
        <f t="shared" si="3"/>
        <v>252</v>
      </c>
      <c r="B253" s="22">
        <v>233</v>
      </c>
      <c r="C253" s="96" t="s">
        <v>350</v>
      </c>
      <c r="D253" s="28">
        <v>1306355</v>
      </c>
      <c r="E253" s="28">
        <v>1284866</v>
      </c>
      <c r="F253" s="28">
        <v>1284866</v>
      </c>
      <c r="G253" s="143">
        <v>0.9835504131725297</v>
      </c>
      <c r="H253" s="29">
        <v>32122</v>
      </c>
    </row>
    <row r="254" spans="1:8" s="88" customFormat="1" ht="10.5" customHeight="1">
      <c r="A254" s="21">
        <f t="shared" si="3"/>
        <v>253</v>
      </c>
      <c r="B254" s="22">
        <v>274</v>
      </c>
      <c r="C254" s="96" t="s">
        <v>351</v>
      </c>
      <c r="D254" s="28">
        <v>4223885</v>
      </c>
      <c r="E254" s="28">
        <v>4178517</v>
      </c>
      <c r="F254" s="28">
        <v>4153980</v>
      </c>
      <c r="G254" s="143">
        <v>0.9834500702552271</v>
      </c>
      <c r="H254" s="29">
        <v>103470</v>
      </c>
    </row>
    <row r="255" spans="1:8" s="88" customFormat="1" ht="10.5" customHeight="1">
      <c r="A255" s="21">
        <f t="shared" si="3"/>
        <v>254</v>
      </c>
      <c r="B255" s="22">
        <v>103</v>
      </c>
      <c r="C255" s="96" t="s">
        <v>352</v>
      </c>
      <c r="D255" s="28">
        <v>882746</v>
      </c>
      <c r="E255" s="28">
        <v>882746</v>
      </c>
      <c r="F255" s="28">
        <v>868114</v>
      </c>
      <c r="G255" s="143">
        <v>0.983424450521441</v>
      </c>
      <c r="H255" s="29">
        <v>21970</v>
      </c>
    </row>
    <row r="256" spans="1:8" s="88" customFormat="1" ht="10.5" customHeight="1">
      <c r="A256" s="21">
        <f t="shared" si="3"/>
        <v>255</v>
      </c>
      <c r="B256" s="22">
        <v>235</v>
      </c>
      <c r="C256" s="96" t="s">
        <v>353</v>
      </c>
      <c r="D256" s="28">
        <v>2039005</v>
      </c>
      <c r="E256" s="28">
        <v>2030323</v>
      </c>
      <c r="F256" s="28">
        <v>2005092</v>
      </c>
      <c r="G256" s="143">
        <v>0.9833678681513778</v>
      </c>
      <c r="H256" s="29">
        <v>50110</v>
      </c>
    </row>
    <row r="257" spans="1:8" s="88" customFormat="1" ht="10.5" customHeight="1">
      <c r="A257" s="21">
        <f t="shared" si="3"/>
        <v>256</v>
      </c>
      <c r="B257" s="22">
        <v>311</v>
      </c>
      <c r="C257" s="96" t="s">
        <v>354</v>
      </c>
      <c r="D257" s="28">
        <v>2568949</v>
      </c>
      <c r="E257" s="28">
        <v>2541641</v>
      </c>
      <c r="F257" s="28">
        <v>2526214</v>
      </c>
      <c r="G257" s="143">
        <v>0.9833647923722892</v>
      </c>
      <c r="H257" s="29">
        <v>62826</v>
      </c>
    </row>
    <row r="258" spans="1:8" s="88" customFormat="1" ht="10.5" customHeight="1">
      <c r="A258" s="21">
        <f t="shared" si="3"/>
        <v>257</v>
      </c>
      <c r="B258" s="22">
        <v>30</v>
      </c>
      <c r="C258" s="96" t="s">
        <v>355</v>
      </c>
      <c r="D258" s="28">
        <v>9516632</v>
      </c>
      <c r="E258" s="28">
        <v>9516632</v>
      </c>
      <c r="F258" s="28">
        <v>9357624</v>
      </c>
      <c r="G258" s="143">
        <v>0.9832915678572</v>
      </c>
      <c r="H258" s="29">
        <v>187286</v>
      </c>
    </row>
    <row r="259" spans="1:8" s="88" customFormat="1" ht="10.5" customHeight="1">
      <c r="A259" s="21">
        <f t="shared" si="3"/>
        <v>258</v>
      </c>
      <c r="B259" s="22">
        <v>19</v>
      </c>
      <c r="C259" s="96" t="s">
        <v>356</v>
      </c>
      <c r="D259" s="28">
        <v>2988931</v>
      </c>
      <c r="E259" s="28">
        <v>2963084</v>
      </c>
      <c r="F259" s="28">
        <v>2938470</v>
      </c>
      <c r="G259" s="143">
        <v>0.9831173754094691</v>
      </c>
      <c r="H259" s="29">
        <v>73440</v>
      </c>
    </row>
    <row r="260" spans="1:8" s="88" customFormat="1" ht="10.5" customHeight="1">
      <c r="A260" s="21">
        <f aca="true" t="shared" si="4" ref="A260:A323">A259+1</f>
        <v>259</v>
      </c>
      <c r="B260" s="22">
        <v>50</v>
      </c>
      <c r="C260" s="96" t="s">
        <v>357</v>
      </c>
      <c r="D260" s="28">
        <v>8843924</v>
      </c>
      <c r="E260" s="28">
        <v>8843924</v>
      </c>
      <c r="F260" s="28">
        <v>8692686</v>
      </c>
      <c r="G260" s="143">
        <v>0.982899219848565</v>
      </c>
      <c r="H260" s="29">
        <v>217726</v>
      </c>
    </row>
    <row r="261" spans="1:8" s="88" customFormat="1" ht="10.5" customHeight="1">
      <c r="A261" s="21">
        <f t="shared" si="4"/>
        <v>260</v>
      </c>
      <c r="B261" s="22">
        <v>359</v>
      </c>
      <c r="C261" s="96" t="s">
        <v>358</v>
      </c>
      <c r="D261" s="28">
        <v>9506142</v>
      </c>
      <c r="E261" s="28">
        <v>9407640</v>
      </c>
      <c r="F261" s="28">
        <v>9343435</v>
      </c>
      <c r="G261" s="143">
        <v>0.9828840133042406</v>
      </c>
      <c r="H261" s="29">
        <v>233585</v>
      </c>
    </row>
    <row r="262" spans="1:8" s="88" customFormat="1" ht="10.5" customHeight="1">
      <c r="A262" s="21">
        <f t="shared" si="4"/>
        <v>261</v>
      </c>
      <c r="B262" s="22">
        <v>351</v>
      </c>
      <c r="C262" s="96" t="s">
        <v>359</v>
      </c>
      <c r="D262" s="28">
        <v>1296241</v>
      </c>
      <c r="E262" s="28">
        <v>1279149</v>
      </c>
      <c r="F262" s="28">
        <v>1274008</v>
      </c>
      <c r="G262" s="143">
        <v>0.9828480969202487</v>
      </c>
      <c r="H262" s="29">
        <v>31979</v>
      </c>
    </row>
    <row r="263" spans="1:8" s="88" customFormat="1" ht="10.5" customHeight="1">
      <c r="A263" s="21">
        <f t="shared" si="4"/>
        <v>262</v>
      </c>
      <c r="B263" s="22">
        <v>96</v>
      </c>
      <c r="C263" s="96" t="s">
        <v>360</v>
      </c>
      <c r="D263" s="28">
        <v>1042751</v>
      </c>
      <c r="E263" s="28">
        <v>1039560</v>
      </c>
      <c r="F263" s="28">
        <v>1024771</v>
      </c>
      <c r="G263" s="143">
        <v>0.9827571491180541</v>
      </c>
      <c r="H263" s="29">
        <v>25491</v>
      </c>
    </row>
    <row r="264" spans="1:8" s="88" customFormat="1" ht="10.5" customHeight="1">
      <c r="A264" s="21">
        <f t="shared" si="4"/>
        <v>263</v>
      </c>
      <c r="B264" s="22">
        <v>34</v>
      </c>
      <c r="C264" s="96" t="s">
        <v>361</v>
      </c>
      <c r="D264" s="28">
        <v>860062</v>
      </c>
      <c r="E264" s="28">
        <v>860062</v>
      </c>
      <c r="F264" s="28">
        <v>845143</v>
      </c>
      <c r="G264" s="143">
        <v>0.9826535761375342</v>
      </c>
      <c r="H264" s="29">
        <v>20822</v>
      </c>
    </row>
    <row r="265" spans="1:8" s="88" customFormat="1" ht="10.5" customHeight="1">
      <c r="A265" s="21">
        <f t="shared" si="4"/>
        <v>264</v>
      </c>
      <c r="B265" s="22">
        <v>162</v>
      </c>
      <c r="C265" s="96" t="s">
        <v>362</v>
      </c>
      <c r="D265" s="28">
        <v>1670422</v>
      </c>
      <c r="E265" s="28">
        <v>1647520</v>
      </c>
      <c r="F265" s="28">
        <v>1639406</v>
      </c>
      <c r="G265" s="143">
        <v>0.9814322368838533</v>
      </c>
      <c r="H265" s="29">
        <v>40985</v>
      </c>
    </row>
    <row r="266" spans="1:8" s="88" customFormat="1" ht="10.5" customHeight="1">
      <c r="A266" s="21">
        <f t="shared" si="4"/>
        <v>265</v>
      </c>
      <c r="B266" s="22">
        <v>224</v>
      </c>
      <c r="C266" s="96" t="s">
        <v>363</v>
      </c>
      <c r="D266" s="28">
        <v>273890</v>
      </c>
      <c r="E266" s="28">
        <v>273890</v>
      </c>
      <c r="F266" s="28">
        <v>268735</v>
      </c>
      <c r="G266" s="143">
        <v>0.9811785753404652</v>
      </c>
      <c r="H266" s="29">
        <v>6750</v>
      </c>
    </row>
    <row r="267" spans="1:8" s="88" customFormat="1" ht="10.5" customHeight="1">
      <c r="A267" s="21">
        <f t="shared" si="4"/>
        <v>266</v>
      </c>
      <c r="B267" s="22">
        <v>275</v>
      </c>
      <c r="C267" s="96" t="s">
        <v>364</v>
      </c>
      <c r="D267" s="28">
        <v>2557738</v>
      </c>
      <c r="E267" s="28">
        <v>2557738</v>
      </c>
      <c r="F267" s="28">
        <v>2509040</v>
      </c>
      <c r="G267" s="143">
        <v>0.9809605205849856</v>
      </c>
      <c r="H267" s="29">
        <v>61188</v>
      </c>
    </row>
    <row r="268" spans="1:8" s="88" customFormat="1" ht="10.5" customHeight="1">
      <c r="A268" s="21">
        <f t="shared" si="4"/>
        <v>267</v>
      </c>
      <c r="B268" s="22">
        <v>140</v>
      </c>
      <c r="C268" s="96" t="s">
        <v>365</v>
      </c>
      <c r="D268" s="28">
        <v>1245200</v>
      </c>
      <c r="E268" s="28">
        <v>1231912</v>
      </c>
      <c r="F268" s="28">
        <v>1221308</v>
      </c>
      <c r="G268" s="143">
        <v>0.9808127208480565</v>
      </c>
      <c r="H268" s="29">
        <v>27475</v>
      </c>
    </row>
    <row r="269" spans="1:8" s="88" customFormat="1" ht="10.5" customHeight="1">
      <c r="A269" s="21">
        <f t="shared" si="4"/>
        <v>268</v>
      </c>
      <c r="B269" s="22">
        <v>378</v>
      </c>
      <c r="C269" s="96" t="s">
        <v>366</v>
      </c>
      <c r="D269" s="28">
        <v>2958410</v>
      </c>
      <c r="E269" s="28">
        <v>2958410</v>
      </c>
      <c r="F269" s="28">
        <v>2901236</v>
      </c>
      <c r="G269" s="143">
        <v>0.9806740783055763</v>
      </c>
      <c r="H269" s="29">
        <v>72531</v>
      </c>
    </row>
    <row r="270" spans="1:8" s="88" customFormat="1" ht="10.5" customHeight="1">
      <c r="A270" s="21">
        <f t="shared" si="4"/>
        <v>269</v>
      </c>
      <c r="B270" s="22">
        <v>202</v>
      </c>
      <c r="C270" s="96" t="s">
        <v>367</v>
      </c>
      <c r="D270" s="28">
        <v>876779</v>
      </c>
      <c r="E270" s="28">
        <v>870515</v>
      </c>
      <c r="F270" s="28">
        <v>859783</v>
      </c>
      <c r="G270" s="143">
        <v>0.9806154116373681</v>
      </c>
      <c r="H270" s="29">
        <v>21480</v>
      </c>
    </row>
    <row r="271" spans="1:8" s="88" customFormat="1" ht="10.5" customHeight="1">
      <c r="A271" s="21">
        <f t="shared" si="4"/>
        <v>270</v>
      </c>
      <c r="B271" s="22">
        <v>350</v>
      </c>
      <c r="C271" s="96" t="s">
        <v>368</v>
      </c>
      <c r="D271" s="28">
        <v>929059</v>
      </c>
      <c r="E271" s="28">
        <v>911721</v>
      </c>
      <c r="F271" s="28">
        <v>910773</v>
      </c>
      <c r="G271" s="143">
        <v>0.9803177193267597</v>
      </c>
      <c r="H271" s="29">
        <v>22770</v>
      </c>
    </row>
    <row r="272" spans="1:8" s="88" customFormat="1" ht="10.5" customHeight="1">
      <c r="A272" s="21">
        <f t="shared" si="4"/>
        <v>271</v>
      </c>
      <c r="B272" s="22">
        <v>81</v>
      </c>
      <c r="C272" s="96" t="s">
        <v>369</v>
      </c>
      <c r="D272" s="28">
        <v>1036582</v>
      </c>
      <c r="E272" s="28">
        <v>1029200</v>
      </c>
      <c r="F272" s="28">
        <v>1016078</v>
      </c>
      <c r="G272" s="143">
        <v>0.9802196063601336</v>
      </c>
      <c r="H272" s="29">
        <v>25413</v>
      </c>
    </row>
    <row r="273" spans="1:8" s="88" customFormat="1" ht="10.5" customHeight="1">
      <c r="A273" s="21">
        <f t="shared" si="4"/>
        <v>272</v>
      </c>
      <c r="B273" s="22">
        <v>342</v>
      </c>
      <c r="C273" s="96" t="s">
        <v>370</v>
      </c>
      <c r="D273" s="28">
        <v>2067279</v>
      </c>
      <c r="E273" s="28">
        <v>2065581</v>
      </c>
      <c r="F273" s="28">
        <v>2026225</v>
      </c>
      <c r="G273" s="143">
        <v>0.9801410453064149</v>
      </c>
      <c r="H273" s="29">
        <v>50656</v>
      </c>
    </row>
    <row r="274" spans="1:8" s="88" customFormat="1" ht="10.5" customHeight="1">
      <c r="A274" s="21">
        <f t="shared" si="4"/>
        <v>273</v>
      </c>
      <c r="B274" s="22">
        <v>374</v>
      </c>
      <c r="C274" s="96" t="s">
        <v>371</v>
      </c>
      <c r="D274" s="28">
        <v>2122241</v>
      </c>
      <c r="E274" s="28">
        <v>2115180</v>
      </c>
      <c r="F274" s="28">
        <v>2078513</v>
      </c>
      <c r="G274" s="143">
        <v>0.9793953655593309</v>
      </c>
      <c r="H274" s="29">
        <v>52849</v>
      </c>
    </row>
    <row r="275" spans="1:8" s="88" customFormat="1" ht="10.5" customHeight="1">
      <c r="A275" s="21">
        <f t="shared" si="4"/>
        <v>274</v>
      </c>
      <c r="B275" s="22">
        <v>53</v>
      </c>
      <c r="C275" s="96" t="s">
        <v>372</v>
      </c>
      <c r="D275" s="28">
        <v>3016001</v>
      </c>
      <c r="E275" s="28">
        <v>2959752</v>
      </c>
      <c r="F275" s="28">
        <v>2953823</v>
      </c>
      <c r="G275" s="143">
        <v>0.9793839590901993</v>
      </c>
      <c r="H275" s="29">
        <v>73840</v>
      </c>
    </row>
    <row r="276" spans="1:8" s="88" customFormat="1" ht="10.5" customHeight="1">
      <c r="A276" s="21">
        <f t="shared" si="4"/>
        <v>275</v>
      </c>
      <c r="B276" s="22">
        <v>176</v>
      </c>
      <c r="C276" s="96" t="s">
        <v>373</v>
      </c>
      <c r="D276" s="28">
        <v>968012</v>
      </c>
      <c r="E276" s="28">
        <v>960274</v>
      </c>
      <c r="F276" s="28">
        <v>948042</v>
      </c>
      <c r="G276" s="143">
        <v>0.9793700904534242</v>
      </c>
      <c r="H276" s="29">
        <v>22785</v>
      </c>
    </row>
    <row r="277" spans="1:8" s="88" customFormat="1" ht="10.5" customHeight="1">
      <c r="A277" s="21">
        <f t="shared" si="4"/>
        <v>276</v>
      </c>
      <c r="B277" s="22">
        <v>271</v>
      </c>
      <c r="C277" s="96" t="s">
        <v>374</v>
      </c>
      <c r="D277" s="28">
        <v>3435133</v>
      </c>
      <c r="E277" s="28">
        <v>3420833</v>
      </c>
      <c r="F277" s="28">
        <v>3363891</v>
      </c>
      <c r="G277" s="143">
        <v>0.9792607738914331</v>
      </c>
      <c r="H277" s="29">
        <v>83743</v>
      </c>
    </row>
    <row r="278" spans="1:8" s="88" customFormat="1" ht="10.5" customHeight="1">
      <c r="A278" s="21">
        <f t="shared" si="4"/>
        <v>277</v>
      </c>
      <c r="B278" s="22">
        <v>128</v>
      </c>
      <c r="C278" s="96" t="s">
        <v>375</v>
      </c>
      <c r="D278" s="28">
        <v>2273959</v>
      </c>
      <c r="E278" s="28">
        <v>2247593</v>
      </c>
      <c r="F278" s="28">
        <v>2226735</v>
      </c>
      <c r="G278" s="143">
        <v>0.9792326950485915</v>
      </c>
      <c r="H278" s="29">
        <v>55668</v>
      </c>
    </row>
    <row r="279" spans="1:8" s="88" customFormat="1" ht="10.5" customHeight="1">
      <c r="A279" s="21">
        <f t="shared" si="4"/>
        <v>278</v>
      </c>
      <c r="B279" s="22">
        <v>70</v>
      </c>
      <c r="C279" s="96" t="s">
        <v>376</v>
      </c>
      <c r="D279" s="28">
        <v>1879503</v>
      </c>
      <c r="E279" s="28">
        <v>1879503</v>
      </c>
      <c r="F279" s="28">
        <v>1839884</v>
      </c>
      <c r="G279" s="143">
        <v>0.9789204912149648</v>
      </c>
      <c r="H279" s="29">
        <v>46989</v>
      </c>
    </row>
    <row r="280" spans="1:8" s="88" customFormat="1" ht="10.5" customHeight="1">
      <c r="A280" s="21">
        <f t="shared" si="4"/>
        <v>279</v>
      </c>
      <c r="B280" s="22">
        <v>215</v>
      </c>
      <c r="C280" s="96" t="s">
        <v>377</v>
      </c>
      <c r="D280" s="28">
        <v>2651012</v>
      </c>
      <c r="E280" s="28">
        <v>2645090</v>
      </c>
      <c r="F280" s="28">
        <v>2594741</v>
      </c>
      <c r="G280" s="143">
        <v>0.9787737663956255</v>
      </c>
      <c r="H280" s="29">
        <v>64868</v>
      </c>
    </row>
    <row r="281" spans="1:8" s="88" customFormat="1" ht="10.5" customHeight="1">
      <c r="A281" s="21">
        <f t="shared" si="4"/>
        <v>280</v>
      </c>
      <c r="B281" s="22">
        <v>348</v>
      </c>
      <c r="C281" s="96" t="s">
        <v>378</v>
      </c>
      <c r="D281" s="28">
        <v>1162771</v>
      </c>
      <c r="E281" s="28">
        <v>1138617</v>
      </c>
      <c r="F281" s="28">
        <v>1137952</v>
      </c>
      <c r="G281" s="143">
        <v>0.9786552984207553</v>
      </c>
      <c r="H281" s="29">
        <v>28431</v>
      </c>
    </row>
    <row r="282" spans="1:8" s="88" customFormat="1" ht="10.5" customHeight="1">
      <c r="A282" s="21">
        <f t="shared" si="4"/>
        <v>281</v>
      </c>
      <c r="B282" s="22">
        <v>165</v>
      </c>
      <c r="C282" s="96" t="s">
        <v>379</v>
      </c>
      <c r="D282" s="28">
        <v>1599535</v>
      </c>
      <c r="E282" s="28">
        <v>1569664</v>
      </c>
      <c r="F282" s="28">
        <v>1565233</v>
      </c>
      <c r="G282" s="143">
        <v>0.978555017551976</v>
      </c>
      <c r="H282" s="29">
        <v>38684</v>
      </c>
    </row>
    <row r="283" spans="1:8" s="88" customFormat="1" ht="10.5" customHeight="1">
      <c r="A283" s="21">
        <f t="shared" si="4"/>
        <v>282</v>
      </c>
      <c r="B283" s="22">
        <v>13</v>
      </c>
      <c r="C283" s="96" t="s">
        <v>380</v>
      </c>
      <c r="D283" s="28">
        <v>1003719</v>
      </c>
      <c r="E283" s="28">
        <v>1003719</v>
      </c>
      <c r="F283" s="28">
        <v>981936</v>
      </c>
      <c r="G283" s="143">
        <v>0.9782977108134846</v>
      </c>
      <c r="H283" s="29">
        <v>24469</v>
      </c>
    </row>
    <row r="284" spans="1:8" s="88" customFormat="1" ht="10.5" customHeight="1">
      <c r="A284" s="21">
        <f t="shared" si="4"/>
        <v>283</v>
      </c>
      <c r="B284" s="22">
        <v>141</v>
      </c>
      <c r="C284" s="96" t="s">
        <v>381</v>
      </c>
      <c r="D284" s="28">
        <v>1056676</v>
      </c>
      <c r="E284" s="28">
        <v>1043681</v>
      </c>
      <c r="F284" s="28">
        <v>1033625</v>
      </c>
      <c r="G284" s="143">
        <v>0.97818536618604</v>
      </c>
      <c r="H284" s="29">
        <v>25105</v>
      </c>
    </row>
    <row r="285" spans="1:8" s="88" customFormat="1" ht="10.5" customHeight="1">
      <c r="A285" s="21">
        <f t="shared" si="4"/>
        <v>284</v>
      </c>
      <c r="B285" s="22">
        <v>358</v>
      </c>
      <c r="C285" s="96" t="s">
        <v>382</v>
      </c>
      <c r="D285" s="28">
        <v>1406819</v>
      </c>
      <c r="E285" s="28">
        <v>1389000</v>
      </c>
      <c r="F285" s="28">
        <v>1375427</v>
      </c>
      <c r="G285" s="143">
        <v>0.9776858288095341</v>
      </c>
      <c r="H285" s="29">
        <v>34386</v>
      </c>
    </row>
    <row r="286" spans="1:8" s="88" customFormat="1" ht="10.5" customHeight="1">
      <c r="A286" s="21">
        <f t="shared" si="4"/>
        <v>285</v>
      </c>
      <c r="B286" s="22">
        <v>152</v>
      </c>
      <c r="C286" s="96" t="s">
        <v>383</v>
      </c>
      <c r="D286" s="28">
        <v>739572</v>
      </c>
      <c r="E286" s="28">
        <v>738790</v>
      </c>
      <c r="F286" s="28">
        <v>723024</v>
      </c>
      <c r="G286" s="143">
        <v>0.9776248965617952</v>
      </c>
      <c r="H286" s="29">
        <v>18039</v>
      </c>
    </row>
    <row r="287" spans="1:8" s="88" customFormat="1" ht="10.5" customHeight="1">
      <c r="A287" s="21">
        <f t="shared" si="4"/>
        <v>286</v>
      </c>
      <c r="B287" s="22">
        <v>3</v>
      </c>
      <c r="C287" s="96" t="s">
        <v>384</v>
      </c>
      <c r="D287" s="28">
        <v>2038337</v>
      </c>
      <c r="E287" s="28">
        <v>1998714</v>
      </c>
      <c r="F287" s="28">
        <v>1992470</v>
      </c>
      <c r="G287" s="143">
        <v>0.9774978327921242</v>
      </c>
      <c r="H287" s="29">
        <v>49791</v>
      </c>
    </row>
    <row r="288" spans="1:8" s="88" customFormat="1" ht="10.5" customHeight="1">
      <c r="A288" s="21">
        <f t="shared" si="4"/>
        <v>287</v>
      </c>
      <c r="B288" s="22">
        <v>251</v>
      </c>
      <c r="C288" s="96" t="s">
        <v>385</v>
      </c>
      <c r="D288" s="28">
        <v>3626703</v>
      </c>
      <c r="E288" s="28">
        <v>3626610</v>
      </c>
      <c r="F288" s="28">
        <v>3543903</v>
      </c>
      <c r="G288" s="143">
        <v>0.9771693463732762</v>
      </c>
      <c r="H288" s="29">
        <v>86727</v>
      </c>
    </row>
    <row r="289" spans="1:8" s="88" customFormat="1" ht="10.5" customHeight="1">
      <c r="A289" s="21">
        <f t="shared" si="4"/>
        <v>288</v>
      </c>
      <c r="B289" s="22">
        <v>258</v>
      </c>
      <c r="C289" s="96" t="s">
        <v>386</v>
      </c>
      <c r="D289" s="28">
        <v>1528390</v>
      </c>
      <c r="E289" s="28">
        <v>1517450</v>
      </c>
      <c r="F289" s="28">
        <v>1493107</v>
      </c>
      <c r="G289" s="143">
        <v>0.9769149235470005</v>
      </c>
      <c r="H289" s="29">
        <v>37327</v>
      </c>
    </row>
    <row r="290" spans="1:8" s="88" customFormat="1" ht="10.5" customHeight="1">
      <c r="A290" s="21">
        <f t="shared" si="4"/>
        <v>289</v>
      </c>
      <c r="B290" s="22">
        <v>190</v>
      </c>
      <c r="C290" s="96" t="s">
        <v>387</v>
      </c>
      <c r="D290" s="28">
        <v>766346</v>
      </c>
      <c r="E290" s="28">
        <v>766346</v>
      </c>
      <c r="F290" s="28">
        <v>748544</v>
      </c>
      <c r="G290" s="143">
        <v>0.9767702839187521</v>
      </c>
      <c r="H290" s="29">
        <v>18714</v>
      </c>
    </row>
    <row r="291" spans="1:8" s="88" customFormat="1" ht="10.5" customHeight="1">
      <c r="A291" s="21">
        <f t="shared" si="4"/>
        <v>290</v>
      </c>
      <c r="B291" s="22">
        <v>61</v>
      </c>
      <c r="C291" s="96" t="s">
        <v>388</v>
      </c>
      <c r="D291" s="28">
        <v>1027158</v>
      </c>
      <c r="E291" s="28">
        <v>1025833</v>
      </c>
      <c r="F291" s="28">
        <v>1002815</v>
      </c>
      <c r="G291" s="143">
        <v>0.9763006275568121</v>
      </c>
      <c r="H291" s="29">
        <v>25071</v>
      </c>
    </row>
    <row r="292" spans="1:8" s="88" customFormat="1" ht="10.5" customHeight="1">
      <c r="A292" s="21">
        <f t="shared" si="4"/>
        <v>291</v>
      </c>
      <c r="B292" s="22">
        <v>65</v>
      </c>
      <c r="C292" s="96" t="s">
        <v>389</v>
      </c>
      <c r="D292" s="28">
        <v>863562</v>
      </c>
      <c r="E292" s="28">
        <v>863562</v>
      </c>
      <c r="F292" s="28">
        <v>842719</v>
      </c>
      <c r="G292" s="143">
        <v>0.9758639217566313</v>
      </c>
      <c r="H292" s="29">
        <v>21089</v>
      </c>
    </row>
    <row r="293" spans="1:8" s="88" customFormat="1" ht="10.5" customHeight="1">
      <c r="A293" s="21">
        <f t="shared" si="4"/>
        <v>292</v>
      </c>
      <c r="B293" s="22">
        <v>15</v>
      </c>
      <c r="C293" s="96" t="s">
        <v>390</v>
      </c>
      <c r="D293" s="28">
        <v>757505</v>
      </c>
      <c r="E293" s="28">
        <v>746835</v>
      </c>
      <c r="F293" s="28">
        <v>738861</v>
      </c>
      <c r="G293" s="143">
        <v>0.9753876212038204</v>
      </c>
      <c r="H293" s="29">
        <v>18377</v>
      </c>
    </row>
    <row r="294" spans="1:8" s="88" customFormat="1" ht="10.5" customHeight="1">
      <c r="A294" s="21">
        <f t="shared" si="4"/>
        <v>293</v>
      </c>
      <c r="B294" s="22">
        <v>64</v>
      </c>
      <c r="C294" s="96" t="s">
        <v>391</v>
      </c>
      <c r="D294" s="28">
        <v>1927288</v>
      </c>
      <c r="E294" s="28">
        <v>1927288</v>
      </c>
      <c r="F294" s="28">
        <v>1879523</v>
      </c>
      <c r="G294" s="143">
        <v>0.9752164699826907</v>
      </c>
      <c r="H294" s="29">
        <v>47001</v>
      </c>
    </row>
    <row r="295" spans="1:8" s="88" customFormat="1" ht="10.5" customHeight="1">
      <c r="A295" s="21">
        <f t="shared" si="4"/>
        <v>294</v>
      </c>
      <c r="B295" s="22">
        <v>336</v>
      </c>
      <c r="C295" s="96" t="s">
        <v>392</v>
      </c>
      <c r="D295" s="28">
        <v>1842502</v>
      </c>
      <c r="E295" s="28">
        <v>1813203</v>
      </c>
      <c r="F295" s="28">
        <v>1791922</v>
      </c>
      <c r="G295" s="143">
        <v>0.972548198048089</v>
      </c>
      <c r="H295" s="29">
        <v>44798</v>
      </c>
    </row>
    <row r="296" spans="1:8" s="88" customFormat="1" ht="10.5" customHeight="1">
      <c r="A296" s="21">
        <f t="shared" si="4"/>
        <v>295</v>
      </c>
      <c r="B296" s="22">
        <v>241</v>
      </c>
      <c r="C296" s="96" t="s">
        <v>393</v>
      </c>
      <c r="D296" s="28">
        <v>1103859</v>
      </c>
      <c r="E296" s="28">
        <v>1083580</v>
      </c>
      <c r="F296" s="28">
        <v>1073306</v>
      </c>
      <c r="G296" s="143">
        <v>0.9723216461522712</v>
      </c>
      <c r="H296" s="29">
        <v>26832</v>
      </c>
    </row>
    <row r="297" spans="1:8" s="88" customFormat="1" ht="10.5" customHeight="1">
      <c r="A297" s="21">
        <f t="shared" si="4"/>
        <v>296</v>
      </c>
      <c r="B297" s="22">
        <v>245</v>
      </c>
      <c r="C297" s="96" t="s">
        <v>394</v>
      </c>
      <c r="D297" s="28">
        <v>1137121</v>
      </c>
      <c r="E297" s="28">
        <v>1110000</v>
      </c>
      <c r="F297" s="28">
        <v>1105048</v>
      </c>
      <c r="G297" s="143">
        <v>0.9717945583627424</v>
      </c>
      <c r="H297" s="29">
        <v>27626</v>
      </c>
    </row>
    <row r="298" spans="1:8" s="88" customFormat="1" ht="10.5" customHeight="1">
      <c r="A298" s="21">
        <f t="shared" si="4"/>
        <v>297</v>
      </c>
      <c r="B298" s="22">
        <v>131</v>
      </c>
      <c r="C298" s="96" t="s">
        <v>395</v>
      </c>
      <c r="D298" s="28">
        <v>2374131</v>
      </c>
      <c r="E298" s="28">
        <v>2306497</v>
      </c>
      <c r="F298" s="28">
        <v>2305745</v>
      </c>
      <c r="G298" s="143">
        <v>0.9711953552689384</v>
      </c>
      <c r="H298" s="29">
        <v>57644</v>
      </c>
    </row>
    <row r="299" spans="1:8" s="88" customFormat="1" ht="10.5" customHeight="1">
      <c r="A299" s="21">
        <f t="shared" si="4"/>
        <v>298</v>
      </c>
      <c r="B299" s="22">
        <v>272</v>
      </c>
      <c r="C299" s="96" t="s">
        <v>396</v>
      </c>
      <c r="D299" s="28">
        <v>3032393</v>
      </c>
      <c r="E299" s="28">
        <v>3021846</v>
      </c>
      <c r="F299" s="28">
        <v>2944111</v>
      </c>
      <c r="G299" s="143">
        <v>0.9708870189319129</v>
      </c>
      <c r="H299" s="29">
        <v>72072</v>
      </c>
    </row>
    <row r="300" spans="1:8" s="88" customFormat="1" ht="10.5" customHeight="1">
      <c r="A300" s="21">
        <f t="shared" si="4"/>
        <v>299</v>
      </c>
      <c r="B300" s="22">
        <v>191</v>
      </c>
      <c r="C300" s="96" t="s">
        <v>397</v>
      </c>
      <c r="D300" s="28">
        <v>1563461</v>
      </c>
      <c r="E300" s="28">
        <v>1563461</v>
      </c>
      <c r="F300" s="28">
        <v>1517833</v>
      </c>
      <c r="G300" s="143">
        <v>0.9708160293093336</v>
      </c>
      <c r="H300" s="29">
        <v>37230</v>
      </c>
    </row>
    <row r="301" spans="1:8" s="88" customFormat="1" ht="10.5" customHeight="1">
      <c r="A301" s="21">
        <f t="shared" si="4"/>
        <v>300</v>
      </c>
      <c r="B301" s="22">
        <v>273</v>
      </c>
      <c r="C301" s="96" t="s">
        <v>398</v>
      </c>
      <c r="D301" s="28">
        <v>1988485</v>
      </c>
      <c r="E301" s="28">
        <v>1961224</v>
      </c>
      <c r="F301" s="28">
        <v>1930247</v>
      </c>
      <c r="G301" s="143">
        <v>0.9707123765077433</v>
      </c>
      <c r="H301" s="29">
        <v>48032</v>
      </c>
    </row>
    <row r="302" spans="1:8" s="88" customFormat="1" ht="10.5" customHeight="1">
      <c r="A302" s="21">
        <f t="shared" si="4"/>
        <v>301</v>
      </c>
      <c r="B302" s="22">
        <v>366</v>
      </c>
      <c r="C302" s="96" t="s">
        <v>399</v>
      </c>
      <c r="D302" s="28">
        <v>839586</v>
      </c>
      <c r="E302" s="28">
        <v>819106</v>
      </c>
      <c r="F302" s="28">
        <v>814898</v>
      </c>
      <c r="G302" s="143">
        <v>0.9705950313606945</v>
      </c>
      <c r="H302" s="29">
        <v>20014</v>
      </c>
    </row>
    <row r="303" spans="1:8" s="88" customFormat="1" ht="10.5" customHeight="1">
      <c r="A303" s="21">
        <f t="shared" si="4"/>
        <v>302</v>
      </c>
      <c r="B303" s="22">
        <v>113</v>
      </c>
      <c r="C303" s="96" t="s">
        <v>400</v>
      </c>
      <c r="D303" s="28">
        <v>19559861</v>
      </c>
      <c r="E303" s="28">
        <v>19487200</v>
      </c>
      <c r="F303" s="28">
        <v>18970702</v>
      </c>
      <c r="G303" s="143">
        <v>0.9698791826792634</v>
      </c>
      <c r="H303" s="29">
        <v>487180</v>
      </c>
    </row>
    <row r="304" spans="1:8" s="88" customFormat="1" ht="10.5" customHeight="1">
      <c r="A304" s="21">
        <f t="shared" si="4"/>
        <v>303</v>
      </c>
      <c r="B304" s="22">
        <v>231</v>
      </c>
      <c r="C304" s="96" t="s">
        <v>401</v>
      </c>
      <c r="D304" s="28">
        <v>5144134</v>
      </c>
      <c r="E304" s="28">
        <v>5113390</v>
      </c>
      <c r="F304" s="28">
        <v>4988239</v>
      </c>
      <c r="G304" s="143">
        <v>0.9696946074888407</v>
      </c>
      <c r="H304" s="29">
        <v>127835</v>
      </c>
    </row>
    <row r="305" spans="1:8" s="88" customFormat="1" ht="10.5" customHeight="1">
      <c r="A305" s="21">
        <f t="shared" si="4"/>
        <v>304</v>
      </c>
      <c r="B305" s="22">
        <v>100</v>
      </c>
      <c r="C305" s="96" t="s">
        <v>402</v>
      </c>
      <c r="D305" s="28">
        <v>2903330</v>
      </c>
      <c r="E305" s="28">
        <v>2847753</v>
      </c>
      <c r="F305" s="28">
        <v>2814913</v>
      </c>
      <c r="G305" s="143">
        <v>0.9695463485032704</v>
      </c>
      <c r="H305" s="29">
        <v>70373</v>
      </c>
    </row>
    <row r="306" spans="1:8" s="88" customFormat="1" ht="10.5" customHeight="1">
      <c r="A306" s="21">
        <f t="shared" si="4"/>
        <v>305</v>
      </c>
      <c r="B306" s="22">
        <v>264</v>
      </c>
      <c r="C306" s="96" t="s">
        <v>403</v>
      </c>
      <c r="D306" s="28">
        <v>1801536</v>
      </c>
      <c r="E306" s="28">
        <v>1798541</v>
      </c>
      <c r="F306" s="28">
        <v>1745894</v>
      </c>
      <c r="G306" s="143">
        <v>0.9691141337170059</v>
      </c>
      <c r="H306" s="29">
        <v>43647</v>
      </c>
    </row>
    <row r="307" spans="1:8" s="88" customFormat="1" ht="10.5" customHeight="1">
      <c r="A307" s="21">
        <f t="shared" si="4"/>
        <v>306</v>
      </c>
      <c r="B307" s="22">
        <v>75</v>
      </c>
      <c r="C307" s="96" t="s">
        <v>404</v>
      </c>
      <c r="D307" s="28">
        <v>2045631</v>
      </c>
      <c r="E307" s="28">
        <v>2037118</v>
      </c>
      <c r="F307" s="28">
        <v>1982227</v>
      </c>
      <c r="G307" s="143">
        <v>0.9690051627101858</v>
      </c>
      <c r="H307" s="29">
        <v>49047</v>
      </c>
    </row>
    <row r="308" spans="1:8" s="88" customFormat="1" ht="10.5" customHeight="1">
      <c r="A308" s="21">
        <f t="shared" si="4"/>
        <v>307</v>
      </c>
      <c r="B308" s="22">
        <v>178</v>
      </c>
      <c r="C308" s="96" t="s">
        <v>405</v>
      </c>
      <c r="D308" s="28">
        <v>4503731</v>
      </c>
      <c r="E308" s="28">
        <v>4441134</v>
      </c>
      <c r="F308" s="28">
        <v>4363670</v>
      </c>
      <c r="G308" s="143">
        <v>0.9689011177621398</v>
      </c>
      <c r="H308" s="29">
        <v>109092</v>
      </c>
    </row>
    <row r="309" spans="1:8" s="88" customFormat="1" ht="10.5" customHeight="1">
      <c r="A309" s="21">
        <f t="shared" si="4"/>
        <v>308</v>
      </c>
      <c r="B309" s="22">
        <v>257</v>
      </c>
      <c r="C309" s="96" t="s">
        <v>406</v>
      </c>
      <c r="D309" s="28">
        <v>1659918</v>
      </c>
      <c r="E309" s="28">
        <v>1617018</v>
      </c>
      <c r="F309" s="28">
        <v>1607667</v>
      </c>
      <c r="G309" s="143">
        <v>0.9685219390355427</v>
      </c>
      <c r="H309" s="29">
        <v>40191</v>
      </c>
    </row>
    <row r="310" spans="1:8" s="88" customFormat="1" ht="10.5" customHeight="1">
      <c r="A310" s="21">
        <f t="shared" si="4"/>
        <v>309</v>
      </c>
      <c r="B310" s="22">
        <v>92</v>
      </c>
      <c r="C310" s="96" t="s">
        <v>407</v>
      </c>
      <c r="D310" s="28">
        <v>1490487</v>
      </c>
      <c r="E310" s="28">
        <v>1469828</v>
      </c>
      <c r="F310" s="28">
        <v>1443510</v>
      </c>
      <c r="G310" s="143">
        <v>0.9684821135642243</v>
      </c>
      <c r="H310" s="29">
        <v>36746</v>
      </c>
    </row>
    <row r="311" spans="1:8" s="88" customFormat="1" ht="10.5" customHeight="1">
      <c r="A311" s="21">
        <f t="shared" si="4"/>
        <v>310</v>
      </c>
      <c r="B311" s="22">
        <v>373</v>
      </c>
      <c r="C311" s="96" t="s">
        <v>408</v>
      </c>
      <c r="D311" s="28">
        <v>935480</v>
      </c>
      <c r="E311" s="28">
        <v>935480</v>
      </c>
      <c r="F311" s="28">
        <v>905507</v>
      </c>
      <c r="G311" s="143">
        <v>0.9679597639714371</v>
      </c>
      <c r="H311" s="29">
        <v>21512</v>
      </c>
    </row>
    <row r="312" spans="1:8" s="88" customFormat="1" ht="10.5" customHeight="1">
      <c r="A312" s="21">
        <f t="shared" si="4"/>
        <v>311</v>
      </c>
      <c r="B312" s="22">
        <v>287</v>
      </c>
      <c r="C312" s="96" t="s">
        <v>409</v>
      </c>
      <c r="D312" s="28">
        <v>1836516</v>
      </c>
      <c r="E312" s="28">
        <v>1815862</v>
      </c>
      <c r="F312" s="28">
        <v>1775413</v>
      </c>
      <c r="G312" s="143">
        <v>0.9667288496261399</v>
      </c>
      <c r="H312" s="29">
        <v>44384</v>
      </c>
    </row>
    <row r="313" spans="1:8" s="88" customFormat="1" ht="10.5" customHeight="1">
      <c r="A313" s="21">
        <f t="shared" si="4"/>
        <v>312</v>
      </c>
      <c r="B313" s="22">
        <v>48</v>
      </c>
      <c r="C313" s="96" t="s">
        <v>410</v>
      </c>
      <c r="D313" s="28">
        <v>844731</v>
      </c>
      <c r="E313" s="28">
        <v>833550</v>
      </c>
      <c r="F313" s="28">
        <v>816602</v>
      </c>
      <c r="G313" s="143">
        <v>0.9667006419795178</v>
      </c>
      <c r="H313" s="29">
        <v>20414</v>
      </c>
    </row>
    <row r="314" spans="1:8" s="88" customFormat="1" ht="10.5" customHeight="1">
      <c r="A314" s="21">
        <f t="shared" si="4"/>
        <v>313</v>
      </c>
      <c r="B314" s="22">
        <v>380</v>
      </c>
      <c r="C314" s="96" t="s">
        <v>411</v>
      </c>
      <c r="D314" s="28">
        <v>598759</v>
      </c>
      <c r="E314" s="28">
        <v>575388</v>
      </c>
      <c r="F314" s="28">
        <v>578810</v>
      </c>
      <c r="G314" s="143">
        <v>0.9666827554992911</v>
      </c>
      <c r="H314" s="29">
        <v>14384</v>
      </c>
    </row>
    <row r="315" spans="1:8" s="88" customFormat="1" ht="10.5" customHeight="1">
      <c r="A315" s="21">
        <f t="shared" si="4"/>
        <v>314</v>
      </c>
      <c r="B315" s="22">
        <v>232</v>
      </c>
      <c r="C315" s="96" t="s">
        <v>412</v>
      </c>
      <c r="D315" s="28">
        <v>1382765</v>
      </c>
      <c r="E315" s="28">
        <v>1341923</v>
      </c>
      <c r="F315" s="28">
        <v>1336456</v>
      </c>
      <c r="G315" s="143">
        <v>0.966509855253785</v>
      </c>
      <c r="H315" s="29">
        <v>33048</v>
      </c>
    </row>
    <row r="316" spans="1:8" s="88" customFormat="1" ht="10.5" customHeight="1">
      <c r="A316" s="21">
        <f t="shared" si="4"/>
        <v>315</v>
      </c>
      <c r="B316" s="22">
        <v>43</v>
      </c>
      <c r="C316" s="96" t="s">
        <v>413</v>
      </c>
      <c r="D316" s="28">
        <v>943595</v>
      </c>
      <c r="E316" s="28">
        <v>943595</v>
      </c>
      <c r="F316" s="28">
        <v>911492</v>
      </c>
      <c r="G316" s="143">
        <v>0.9659779884378361</v>
      </c>
      <c r="H316" s="29">
        <v>22621</v>
      </c>
    </row>
    <row r="317" spans="1:8" s="88" customFormat="1" ht="10.5" customHeight="1">
      <c r="A317" s="21">
        <f t="shared" si="4"/>
        <v>316</v>
      </c>
      <c r="B317" s="22">
        <v>76</v>
      </c>
      <c r="C317" s="96" t="s">
        <v>414</v>
      </c>
      <c r="D317" s="28">
        <v>7914812</v>
      </c>
      <c r="E317" s="28">
        <v>7863566</v>
      </c>
      <c r="F317" s="28">
        <v>7642670</v>
      </c>
      <c r="G317" s="143">
        <v>0.9656161131812101</v>
      </c>
      <c r="H317" s="29">
        <v>196590</v>
      </c>
    </row>
    <row r="318" spans="1:8" s="88" customFormat="1" ht="10.5" customHeight="1">
      <c r="A318" s="21">
        <f t="shared" si="4"/>
        <v>317</v>
      </c>
      <c r="B318" s="22">
        <v>325</v>
      </c>
      <c r="C318" s="96" t="s">
        <v>415</v>
      </c>
      <c r="D318" s="28">
        <v>1080583</v>
      </c>
      <c r="E318" s="28">
        <v>1078679</v>
      </c>
      <c r="F318" s="28">
        <v>1043255</v>
      </c>
      <c r="G318" s="143">
        <v>0.9654556845702736</v>
      </c>
      <c r="H318" s="29">
        <v>26081</v>
      </c>
    </row>
    <row r="319" spans="1:8" s="88" customFormat="1" ht="10.5" customHeight="1">
      <c r="A319" s="21">
        <f t="shared" si="4"/>
        <v>318</v>
      </c>
      <c r="B319" s="22">
        <v>127</v>
      </c>
      <c r="C319" s="96" t="s">
        <v>416</v>
      </c>
      <c r="D319" s="28">
        <v>2349828</v>
      </c>
      <c r="E319" s="28">
        <v>2336002</v>
      </c>
      <c r="F319" s="28">
        <v>2268442</v>
      </c>
      <c r="G319" s="143">
        <v>0.9653651245963535</v>
      </c>
      <c r="H319" s="29">
        <v>56713</v>
      </c>
    </row>
    <row r="320" spans="1:8" s="88" customFormat="1" ht="10.5" customHeight="1">
      <c r="A320" s="21">
        <f t="shared" si="4"/>
        <v>319</v>
      </c>
      <c r="B320" s="22">
        <v>306</v>
      </c>
      <c r="C320" s="96" t="s">
        <v>417</v>
      </c>
      <c r="D320" s="28">
        <v>2091030</v>
      </c>
      <c r="E320" s="28">
        <v>2053577</v>
      </c>
      <c r="F320" s="28">
        <v>2018460</v>
      </c>
      <c r="G320" s="143">
        <v>0.96529461557223</v>
      </c>
      <c r="H320" s="29">
        <v>51340</v>
      </c>
    </row>
    <row r="321" spans="1:8" s="88" customFormat="1" ht="10.5" customHeight="1">
      <c r="A321" s="21">
        <f t="shared" si="4"/>
        <v>320</v>
      </c>
      <c r="B321" s="22">
        <v>11</v>
      </c>
      <c r="C321" s="96" t="s">
        <v>418</v>
      </c>
      <c r="D321" s="28">
        <v>2740590</v>
      </c>
      <c r="E321" s="28">
        <v>2735057</v>
      </c>
      <c r="F321" s="28">
        <v>2644963</v>
      </c>
      <c r="G321" s="143">
        <v>0.9651071484607329</v>
      </c>
      <c r="H321" s="29">
        <v>66124</v>
      </c>
    </row>
    <row r="322" spans="1:8" s="88" customFormat="1" ht="10.5" customHeight="1">
      <c r="A322" s="21">
        <f t="shared" si="4"/>
        <v>321</v>
      </c>
      <c r="B322" s="22">
        <v>188</v>
      </c>
      <c r="C322" s="96" t="s">
        <v>419</v>
      </c>
      <c r="D322" s="28">
        <v>1036474</v>
      </c>
      <c r="E322" s="28">
        <v>1022290</v>
      </c>
      <c r="F322" s="28">
        <v>999361</v>
      </c>
      <c r="G322" s="143">
        <v>0.9641930236552002</v>
      </c>
      <c r="H322" s="29">
        <v>24984</v>
      </c>
    </row>
    <row r="323" spans="1:8" s="88" customFormat="1" ht="10.5" customHeight="1">
      <c r="A323" s="21">
        <f t="shared" si="4"/>
        <v>322</v>
      </c>
      <c r="B323" s="22">
        <v>118</v>
      </c>
      <c r="C323" s="96" t="s">
        <v>420</v>
      </c>
      <c r="D323" s="28">
        <v>2308052</v>
      </c>
      <c r="E323" s="28">
        <v>2306032</v>
      </c>
      <c r="F323" s="28">
        <v>2223772</v>
      </c>
      <c r="G323" s="143">
        <v>0.9634843582380292</v>
      </c>
      <c r="H323" s="29">
        <v>55594</v>
      </c>
    </row>
    <row r="324" spans="1:8" s="88" customFormat="1" ht="10.5" customHeight="1">
      <c r="A324" s="21">
        <f aca="true" t="shared" si="5" ref="A324:A380">A323+1</f>
        <v>323</v>
      </c>
      <c r="B324" s="22">
        <v>147</v>
      </c>
      <c r="C324" s="96" t="s">
        <v>421</v>
      </c>
      <c r="D324" s="28">
        <v>273335</v>
      </c>
      <c r="E324" s="28">
        <v>273335</v>
      </c>
      <c r="F324" s="28">
        <v>263352</v>
      </c>
      <c r="G324" s="143">
        <v>0.9634770519691953</v>
      </c>
      <c r="H324" s="29">
        <v>6088</v>
      </c>
    </row>
    <row r="325" spans="1:8" s="88" customFormat="1" ht="10.5" customHeight="1">
      <c r="A325" s="21">
        <f t="shared" si="5"/>
        <v>324</v>
      </c>
      <c r="B325" s="22">
        <v>175</v>
      </c>
      <c r="C325" s="96" t="s">
        <v>422</v>
      </c>
      <c r="D325" s="28">
        <v>1701311</v>
      </c>
      <c r="E325" s="28">
        <v>1687747</v>
      </c>
      <c r="F325" s="28">
        <v>1638497</v>
      </c>
      <c r="G325" s="143">
        <v>0.9630790607948811</v>
      </c>
      <c r="H325" s="29">
        <v>42195</v>
      </c>
    </row>
    <row r="326" spans="1:8" s="88" customFormat="1" ht="10.5" customHeight="1">
      <c r="A326" s="21">
        <f t="shared" si="5"/>
        <v>325</v>
      </c>
      <c r="B326" s="22">
        <v>278</v>
      </c>
      <c r="C326" s="96" t="s">
        <v>423</v>
      </c>
      <c r="D326" s="28">
        <v>1856982</v>
      </c>
      <c r="E326" s="28">
        <v>1856982</v>
      </c>
      <c r="F326" s="28">
        <v>1787194</v>
      </c>
      <c r="G326" s="143">
        <v>0.9624185910256534</v>
      </c>
      <c r="H326" s="29">
        <v>44650</v>
      </c>
    </row>
    <row r="327" spans="1:8" s="88" customFormat="1" ht="10.5" customHeight="1">
      <c r="A327" s="21">
        <f t="shared" si="5"/>
        <v>326</v>
      </c>
      <c r="B327" s="22">
        <v>180</v>
      </c>
      <c r="C327" s="96" t="s">
        <v>424</v>
      </c>
      <c r="D327" s="28">
        <v>1885245</v>
      </c>
      <c r="E327" s="28">
        <v>1885245</v>
      </c>
      <c r="F327" s="28">
        <v>1811925</v>
      </c>
      <c r="G327" s="143">
        <v>0.9611085031388493</v>
      </c>
      <c r="H327" s="29">
        <v>45192</v>
      </c>
    </row>
    <row r="328" spans="1:8" s="88" customFormat="1" ht="10.5" customHeight="1">
      <c r="A328" s="21">
        <f t="shared" si="5"/>
        <v>327</v>
      </c>
      <c r="B328" s="22">
        <v>186</v>
      </c>
      <c r="C328" s="96" t="s">
        <v>425</v>
      </c>
      <c r="D328" s="28">
        <v>1900016</v>
      </c>
      <c r="E328" s="28">
        <v>1878441</v>
      </c>
      <c r="F328" s="28">
        <v>1823366</v>
      </c>
      <c r="G328" s="143">
        <v>0.959658234456973</v>
      </c>
      <c r="H328" s="29">
        <v>43996</v>
      </c>
    </row>
    <row r="329" spans="1:8" s="88" customFormat="1" ht="10.5" customHeight="1">
      <c r="A329" s="21">
        <f t="shared" si="5"/>
        <v>328</v>
      </c>
      <c r="B329" s="22">
        <v>24</v>
      </c>
      <c r="C329" s="96" t="s">
        <v>426</v>
      </c>
      <c r="D329" s="28">
        <v>2035843</v>
      </c>
      <c r="E329" s="28">
        <v>2009276</v>
      </c>
      <c r="F329" s="28">
        <v>1953419</v>
      </c>
      <c r="G329" s="143">
        <v>0.9595135774222275</v>
      </c>
      <c r="H329" s="29">
        <v>48838</v>
      </c>
    </row>
    <row r="330" spans="1:8" s="88" customFormat="1" ht="10.5" customHeight="1">
      <c r="A330" s="21">
        <f t="shared" si="5"/>
        <v>329</v>
      </c>
      <c r="B330" s="22">
        <v>237</v>
      </c>
      <c r="C330" s="96" t="s">
        <v>427</v>
      </c>
      <c r="D330" s="28">
        <v>2068443</v>
      </c>
      <c r="E330" s="28">
        <v>1993272</v>
      </c>
      <c r="F330" s="28">
        <v>1981558</v>
      </c>
      <c r="G330" s="143">
        <v>0.9579949749642606</v>
      </c>
      <c r="H330" s="29">
        <v>47388</v>
      </c>
    </row>
    <row r="331" spans="1:8" s="88" customFormat="1" ht="10.5" customHeight="1">
      <c r="A331" s="21">
        <f t="shared" si="5"/>
        <v>330</v>
      </c>
      <c r="B331" s="22">
        <v>185</v>
      </c>
      <c r="C331" s="96" t="s">
        <v>428</v>
      </c>
      <c r="D331" s="28">
        <v>460867</v>
      </c>
      <c r="E331" s="28">
        <v>460867</v>
      </c>
      <c r="F331" s="28">
        <v>440801</v>
      </c>
      <c r="G331" s="143">
        <v>0.9564603236942545</v>
      </c>
      <c r="H331" s="29">
        <v>11020</v>
      </c>
    </row>
    <row r="332" spans="1:8" s="88" customFormat="1" ht="10.5" customHeight="1">
      <c r="A332" s="21">
        <f t="shared" si="5"/>
        <v>331</v>
      </c>
      <c r="B332" s="22">
        <v>323</v>
      </c>
      <c r="C332" s="96" t="s">
        <v>429</v>
      </c>
      <c r="D332" s="28">
        <v>4067977</v>
      </c>
      <c r="E332" s="28">
        <v>4035211</v>
      </c>
      <c r="F332" s="28">
        <v>3885031</v>
      </c>
      <c r="G332" s="143">
        <v>0.9550277693310458</v>
      </c>
      <c r="H332" s="29">
        <v>95837</v>
      </c>
    </row>
    <row r="333" spans="1:8" s="88" customFormat="1" ht="10.5" customHeight="1">
      <c r="A333" s="21">
        <f t="shared" si="5"/>
        <v>332</v>
      </c>
      <c r="B333" s="22">
        <v>124</v>
      </c>
      <c r="C333" s="96" t="s">
        <v>430</v>
      </c>
      <c r="D333" s="28">
        <v>2153598</v>
      </c>
      <c r="E333" s="28">
        <v>2114449</v>
      </c>
      <c r="F333" s="28">
        <v>2052361</v>
      </c>
      <c r="G333" s="143">
        <v>0.9529916911141262</v>
      </c>
      <c r="H333" s="29">
        <v>48200</v>
      </c>
    </row>
    <row r="334" spans="1:8" s="88" customFormat="1" ht="10.5" customHeight="1">
      <c r="A334" s="21">
        <f t="shared" si="5"/>
        <v>333</v>
      </c>
      <c r="B334" s="22">
        <v>95</v>
      </c>
      <c r="C334" s="96" t="s">
        <v>431</v>
      </c>
      <c r="D334" s="28">
        <v>825031</v>
      </c>
      <c r="E334" s="28">
        <v>825031</v>
      </c>
      <c r="F334" s="28">
        <v>782730</v>
      </c>
      <c r="G334" s="143">
        <v>0.9487279871907843</v>
      </c>
      <c r="H334" s="29">
        <v>20626</v>
      </c>
    </row>
    <row r="335" spans="1:8" s="88" customFormat="1" ht="10.5" customHeight="1">
      <c r="A335" s="21">
        <f t="shared" si="5"/>
        <v>334</v>
      </c>
      <c r="B335" s="22">
        <v>368</v>
      </c>
      <c r="C335" s="96" t="s">
        <v>432</v>
      </c>
      <c r="D335" s="28">
        <v>788562</v>
      </c>
      <c r="E335" s="28">
        <v>788562</v>
      </c>
      <c r="F335" s="28">
        <v>747974</v>
      </c>
      <c r="G335" s="143">
        <v>0.9485290947319298</v>
      </c>
      <c r="H335" s="29">
        <v>16987</v>
      </c>
    </row>
    <row r="336" spans="1:8" s="88" customFormat="1" ht="10.5" customHeight="1">
      <c r="A336" s="21">
        <f t="shared" si="5"/>
        <v>335</v>
      </c>
      <c r="B336" s="22">
        <v>5</v>
      </c>
      <c r="C336" s="96" t="s">
        <v>433</v>
      </c>
      <c r="D336" s="28">
        <v>812571</v>
      </c>
      <c r="E336" s="28">
        <v>791200</v>
      </c>
      <c r="F336" s="28">
        <v>770640</v>
      </c>
      <c r="G336" s="143">
        <v>0.9483971246820277</v>
      </c>
      <c r="H336" s="29">
        <v>19266</v>
      </c>
    </row>
    <row r="337" spans="1:8" s="88" customFormat="1" ht="10.5" customHeight="1">
      <c r="A337" s="21">
        <f t="shared" si="5"/>
        <v>336</v>
      </c>
      <c r="B337" s="22">
        <v>22</v>
      </c>
      <c r="C337" s="96" t="s">
        <v>434</v>
      </c>
      <c r="D337" s="28">
        <v>472484</v>
      </c>
      <c r="E337" s="28">
        <v>472484</v>
      </c>
      <c r="F337" s="28">
        <v>445862</v>
      </c>
      <c r="G337" s="143">
        <v>0.9436552348862607</v>
      </c>
      <c r="H337" s="29">
        <v>11143</v>
      </c>
    </row>
    <row r="338" spans="1:8" s="88" customFormat="1" ht="10.5" customHeight="1">
      <c r="A338" s="21">
        <f t="shared" si="5"/>
        <v>337</v>
      </c>
      <c r="B338" s="22">
        <v>104</v>
      </c>
      <c r="C338" s="96" t="s">
        <v>435</v>
      </c>
      <c r="D338" s="28">
        <v>1556699</v>
      </c>
      <c r="E338" s="28">
        <v>1508372</v>
      </c>
      <c r="F338" s="28">
        <v>1468338</v>
      </c>
      <c r="G338" s="143">
        <v>0.9432382239598022</v>
      </c>
      <c r="H338" s="29">
        <v>36708</v>
      </c>
    </row>
    <row r="339" spans="1:8" s="88" customFormat="1" ht="10.5" customHeight="1">
      <c r="A339" s="21">
        <f t="shared" si="5"/>
        <v>338</v>
      </c>
      <c r="B339" s="22">
        <v>139</v>
      </c>
      <c r="C339" s="96" t="s">
        <v>436</v>
      </c>
      <c r="D339" s="28">
        <v>1330490</v>
      </c>
      <c r="E339" s="28">
        <v>1309438</v>
      </c>
      <c r="F339" s="28">
        <v>1250894</v>
      </c>
      <c r="G339" s="143">
        <v>0.9401754240918759</v>
      </c>
      <c r="H339" s="29">
        <v>31258</v>
      </c>
    </row>
    <row r="340" spans="1:8" s="88" customFormat="1" ht="10.5" customHeight="1">
      <c r="A340" s="21">
        <f t="shared" si="5"/>
        <v>339</v>
      </c>
      <c r="B340" s="22">
        <v>204</v>
      </c>
      <c r="C340" s="96" t="s">
        <v>437</v>
      </c>
      <c r="D340" s="28">
        <v>488852</v>
      </c>
      <c r="E340" s="28">
        <v>486560</v>
      </c>
      <c r="F340" s="28">
        <v>458554</v>
      </c>
      <c r="G340" s="143">
        <v>0.9380221416706896</v>
      </c>
      <c r="H340" s="29">
        <v>11461</v>
      </c>
    </row>
    <row r="341" spans="1:8" s="88" customFormat="1" ht="10.5" customHeight="1">
      <c r="A341" s="21">
        <f t="shared" si="5"/>
        <v>340</v>
      </c>
      <c r="B341" s="22">
        <v>16</v>
      </c>
      <c r="C341" s="96" t="s">
        <v>438</v>
      </c>
      <c r="D341" s="28">
        <v>1201109</v>
      </c>
      <c r="E341" s="28">
        <v>1127759</v>
      </c>
      <c r="F341" s="28">
        <v>1125497</v>
      </c>
      <c r="G341" s="143">
        <v>0.937048177975521</v>
      </c>
      <c r="H341" s="29">
        <v>28137</v>
      </c>
    </row>
    <row r="342" spans="1:8" s="88" customFormat="1" ht="10.5" customHeight="1">
      <c r="A342" s="21">
        <f t="shared" si="5"/>
        <v>341</v>
      </c>
      <c r="B342" s="22">
        <v>21</v>
      </c>
      <c r="C342" s="96" t="s">
        <v>439</v>
      </c>
      <c r="D342" s="28">
        <v>5055254</v>
      </c>
      <c r="E342" s="28">
        <v>4855289</v>
      </c>
      <c r="F342" s="28">
        <v>4727689</v>
      </c>
      <c r="G342" s="143">
        <v>0.9352030580461437</v>
      </c>
      <c r="H342" s="29">
        <v>118159</v>
      </c>
    </row>
    <row r="343" spans="1:8" s="88" customFormat="1" ht="10.5" customHeight="1">
      <c r="A343" s="21">
        <f t="shared" si="5"/>
        <v>342</v>
      </c>
      <c r="B343" s="22">
        <v>26</v>
      </c>
      <c r="C343" s="96" t="s">
        <v>440</v>
      </c>
      <c r="D343" s="28">
        <v>1679999</v>
      </c>
      <c r="E343" s="28">
        <v>1603132</v>
      </c>
      <c r="F343" s="28">
        <v>1568573</v>
      </c>
      <c r="G343" s="143">
        <v>0.9336749605208098</v>
      </c>
      <c r="H343" s="29">
        <v>39214</v>
      </c>
    </row>
    <row r="344" spans="1:8" s="88" customFormat="1" ht="10.5" customHeight="1">
      <c r="A344" s="21">
        <f t="shared" si="5"/>
        <v>343</v>
      </c>
      <c r="B344" s="22">
        <v>77</v>
      </c>
      <c r="C344" s="96" t="s">
        <v>441</v>
      </c>
      <c r="D344" s="28">
        <v>2355010</v>
      </c>
      <c r="E344" s="28">
        <v>2249010</v>
      </c>
      <c r="F344" s="28">
        <v>2198640</v>
      </c>
      <c r="G344" s="143">
        <v>0.9336011312053877</v>
      </c>
      <c r="H344" s="29">
        <v>54966</v>
      </c>
    </row>
    <row r="345" spans="1:8" s="88" customFormat="1" ht="10.5" customHeight="1">
      <c r="A345" s="21">
        <f t="shared" si="5"/>
        <v>344</v>
      </c>
      <c r="B345" s="22">
        <v>222</v>
      </c>
      <c r="C345" s="96" t="s">
        <v>442</v>
      </c>
      <c r="D345" s="28">
        <v>297058</v>
      </c>
      <c r="E345" s="28">
        <v>277209</v>
      </c>
      <c r="F345" s="28">
        <v>277183</v>
      </c>
      <c r="G345" s="143">
        <v>0.9330938739236109</v>
      </c>
      <c r="H345" s="29">
        <v>6852</v>
      </c>
    </row>
    <row r="346" spans="1:8" s="88" customFormat="1" ht="10.5" customHeight="1">
      <c r="A346" s="21">
        <f t="shared" si="5"/>
        <v>345</v>
      </c>
      <c r="B346" s="22">
        <v>268</v>
      </c>
      <c r="C346" s="96" t="s">
        <v>443</v>
      </c>
      <c r="D346" s="28">
        <v>2038459</v>
      </c>
      <c r="E346" s="28">
        <v>1920736</v>
      </c>
      <c r="F346" s="28">
        <v>1889116</v>
      </c>
      <c r="G346" s="143">
        <v>0.926737304993625</v>
      </c>
      <c r="H346" s="29">
        <v>47227</v>
      </c>
    </row>
    <row r="347" spans="1:8" s="88" customFormat="1" ht="10.5" customHeight="1">
      <c r="A347" s="21">
        <f t="shared" si="5"/>
        <v>346</v>
      </c>
      <c r="B347" s="22">
        <v>54</v>
      </c>
      <c r="C347" s="96" t="s">
        <v>444</v>
      </c>
      <c r="D347" s="28">
        <v>1837150</v>
      </c>
      <c r="E347" s="28">
        <v>1759432</v>
      </c>
      <c r="F347" s="28">
        <v>1700599</v>
      </c>
      <c r="G347" s="143">
        <v>0.9256723729690008</v>
      </c>
      <c r="H347" s="29">
        <v>42435</v>
      </c>
    </row>
    <row r="348" spans="1:8" s="88" customFormat="1" ht="10.5" customHeight="1">
      <c r="A348" s="21">
        <f t="shared" si="5"/>
        <v>347</v>
      </c>
      <c r="B348" s="22">
        <v>286</v>
      </c>
      <c r="C348" s="96" t="s">
        <v>445</v>
      </c>
      <c r="D348" s="28">
        <v>1059405</v>
      </c>
      <c r="E348" s="28">
        <v>1051044</v>
      </c>
      <c r="F348" s="28">
        <v>980470</v>
      </c>
      <c r="G348" s="143">
        <v>0.9254911955295662</v>
      </c>
      <c r="H348" s="29">
        <v>21718</v>
      </c>
    </row>
    <row r="349" spans="1:8" s="88" customFormat="1" ht="10.5" customHeight="1">
      <c r="A349" s="21">
        <f t="shared" si="5"/>
        <v>348</v>
      </c>
      <c r="B349" s="22">
        <v>106</v>
      </c>
      <c r="C349" s="96" t="s">
        <v>446</v>
      </c>
      <c r="D349" s="28">
        <v>1673506</v>
      </c>
      <c r="E349" s="28">
        <v>1633192</v>
      </c>
      <c r="F349" s="28">
        <v>1548168</v>
      </c>
      <c r="G349" s="143">
        <v>0.9251045410055297</v>
      </c>
      <c r="H349" s="29">
        <v>38704</v>
      </c>
    </row>
    <row r="350" spans="1:8" s="88" customFormat="1" ht="10.5" customHeight="1">
      <c r="A350" s="21">
        <f t="shared" si="5"/>
        <v>349</v>
      </c>
      <c r="B350" s="22">
        <v>259</v>
      </c>
      <c r="C350" s="96" t="s">
        <v>447</v>
      </c>
      <c r="D350" s="28">
        <v>589890</v>
      </c>
      <c r="E350" s="28">
        <v>548882</v>
      </c>
      <c r="F350" s="28">
        <v>545386</v>
      </c>
      <c r="G350" s="143">
        <v>0.9245554255878214</v>
      </c>
      <c r="H350" s="29">
        <v>13635</v>
      </c>
    </row>
    <row r="351" spans="1:8" s="88" customFormat="1" ht="10.5" customHeight="1">
      <c r="A351" s="21">
        <f t="shared" si="5"/>
        <v>350</v>
      </c>
      <c r="B351" s="22">
        <v>71</v>
      </c>
      <c r="C351" s="96" t="s">
        <v>448</v>
      </c>
      <c r="D351" s="28">
        <v>1822586</v>
      </c>
      <c r="E351" s="28">
        <v>1822586</v>
      </c>
      <c r="F351" s="28">
        <v>1683271</v>
      </c>
      <c r="G351" s="143">
        <v>0.923561905995108</v>
      </c>
      <c r="H351" s="29">
        <v>43508</v>
      </c>
    </row>
    <row r="352" spans="1:8" s="88" customFormat="1" ht="10.5" customHeight="1">
      <c r="A352" s="21">
        <f t="shared" si="5"/>
        <v>351</v>
      </c>
      <c r="B352" s="22">
        <v>173</v>
      </c>
      <c r="C352" s="96" t="s">
        <v>449</v>
      </c>
      <c r="D352" s="28">
        <v>612495</v>
      </c>
      <c r="E352" s="28">
        <v>564495</v>
      </c>
      <c r="F352" s="28">
        <v>564433</v>
      </c>
      <c r="G352" s="143">
        <v>0.9215307880064327</v>
      </c>
      <c r="H352" s="29">
        <v>14111</v>
      </c>
    </row>
    <row r="353" spans="1:8" s="88" customFormat="1" ht="10.5" customHeight="1">
      <c r="A353" s="21">
        <f t="shared" si="5"/>
        <v>352</v>
      </c>
      <c r="B353" s="22">
        <v>219</v>
      </c>
      <c r="C353" s="96" t="s">
        <v>450</v>
      </c>
      <c r="D353" s="28">
        <v>692212</v>
      </c>
      <c r="E353" s="28">
        <v>634845</v>
      </c>
      <c r="F353" s="28">
        <v>632548</v>
      </c>
      <c r="G353" s="143">
        <v>0.9138067528445043</v>
      </c>
      <c r="H353" s="29">
        <v>15814</v>
      </c>
    </row>
    <row r="354" spans="1:8" s="88" customFormat="1" ht="10.5" customHeight="1">
      <c r="A354" s="21">
        <f t="shared" si="5"/>
        <v>353</v>
      </c>
      <c r="B354" s="22">
        <v>137</v>
      </c>
      <c r="C354" s="96" t="s">
        <v>451</v>
      </c>
      <c r="D354" s="28">
        <v>2546899</v>
      </c>
      <c r="E354" s="28">
        <v>2365120</v>
      </c>
      <c r="F354" s="28">
        <v>2322726</v>
      </c>
      <c r="G354" s="143">
        <v>0.9119819827955487</v>
      </c>
      <c r="H354" s="29">
        <v>58069</v>
      </c>
    </row>
    <row r="355" spans="1:8" s="88" customFormat="1" ht="10.5" customHeight="1">
      <c r="A355" s="21">
        <f t="shared" si="5"/>
        <v>354</v>
      </c>
      <c r="B355" s="22">
        <v>295</v>
      </c>
      <c r="C355" s="96" t="s">
        <v>452</v>
      </c>
      <c r="D355" s="28">
        <v>1021310</v>
      </c>
      <c r="E355" s="28">
        <v>988602</v>
      </c>
      <c r="F355" s="28">
        <v>927731</v>
      </c>
      <c r="G355" s="143">
        <v>0.9083735594481597</v>
      </c>
      <c r="H355" s="29">
        <v>23168</v>
      </c>
    </row>
    <row r="356" spans="1:8" s="88" customFormat="1" ht="10.5" customHeight="1">
      <c r="A356" s="21">
        <f t="shared" si="5"/>
        <v>355</v>
      </c>
      <c r="B356" s="22">
        <v>266</v>
      </c>
      <c r="C356" s="96" t="s">
        <v>453</v>
      </c>
      <c r="D356" s="28">
        <v>1506150</v>
      </c>
      <c r="E356" s="28">
        <v>1418513</v>
      </c>
      <c r="F356" s="28">
        <v>1364223</v>
      </c>
      <c r="G356" s="143">
        <v>0.9057683497659595</v>
      </c>
      <c r="H356" s="29">
        <v>34106</v>
      </c>
    </row>
    <row r="357" spans="1:8" s="88" customFormat="1" ht="10.5" customHeight="1">
      <c r="A357" s="21">
        <f t="shared" si="5"/>
        <v>356</v>
      </c>
      <c r="B357" s="22">
        <v>28</v>
      </c>
      <c r="C357" s="96" t="s">
        <v>454</v>
      </c>
      <c r="D357" s="28">
        <v>2793382</v>
      </c>
      <c r="E357" s="28">
        <v>2611708</v>
      </c>
      <c r="F357" s="28">
        <v>2525427</v>
      </c>
      <c r="G357" s="143">
        <v>0.9040750602674464</v>
      </c>
      <c r="H357" s="29">
        <v>63078</v>
      </c>
    </row>
    <row r="358" spans="1:8" s="88" customFormat="1" ht="10.5" customHeight="1">
      <c r="A358" s="21">
        <f t="shared" si="5"/>
        <v>357</v>
      </c>
      <c r="B358" s="22">
        <v>172</v>
      </c>
      <c r="C358" s="96" t="s">
        <v>455</v>
      </c>
      <c r="D358" s="28">
        <v>980642</v>
      </c>
      <c r="E358" s="28">
        <v>963665</v>
      </c>
      <c r="F358" s="28">
        <v>886335</v>
      </c>
      <c r="G358" s="143">
        <v>0.9038313676142772</v>
      </c>
      <c r="H358" s="29">
        <v>22474</v>
      </c>
    </row>
    <row r="359" spans="1:8" s="88" customFormat="1" ht="10.5" customHeight="1">
      <c r="A359" s="21">
        <f t="shared" si="5"/>
        <v>358</v>
      </c>
      <c r="B359" s="22">
        <v>221</v>
      </c>
      <c r="C359" s="96" t="s">
        <v>456</v>
      </c>
      <c r="D359" s="28">
        <v>1001394</v>
      </c>
      <c r="E359" s="28">
        <v>945012</v>
      </c>
      <c r="F359" s="28">
        <v>900059</v>
      </c>
      <c r="G359" s="143">
        <v>0.8988060643463013</v>
      </c>
      <c r="H359" s="29">
        <v>23407</v>
      </c>
    </row>
    <row r="360" spans="1:8" s="88" customFormat="1" ht="10.5" customHeight="1">
      <c r="A360" s="21">
        <f t="shared" si="5"/>
        <v>359</v>
      </c>
      <c r="B360" s="22">
        <v>148</v>
      </c>
      <c r="C360" s="96" t="s">
        <v>457</v>
      </c>
      <c r="D360" s="28">
        <v>403060</v>
      </c>
      <c r="E360" s="28">
        <v>403060</v>
      </c>
      <c r="F360" s="28">
        <v>361664</v>
      </c>
      <c r="G360" s="143">
        <v>0.8972956879869002</v>
      </c>
      <c r="H360" s="29">
        <v>9041</v>
      </c>
    </row>
    <row r="361" spans="1:8" s="88" customFormat="1" ht="10.5" customHeight="1">
      <c r="A361" s="21">
        <f t="shared" si="5"/>
        <v>360</v>
      </c>
      <c r="B361" s="22">
        <v>379</v>
      </c>
      <c r="C361" s="96" t="s">
        <v>458</v>
      </c>
      <c r="D361" s="28">
        <v>5413921</v>
      </c>
      <c r="E361" s="28">
        <v>5069638</v>
      </c>
      <c r="F361" s="28">
        <v>4846351</v>
      </c>
      <c r="G361" s="143">
        <v>0.8951647059497174</v>
      </c>
      <c r="H361" s="29">
        <v>121159</v>
      </c>
    </row>
    <row r="362" spans="1:8" s="88" customFormat="1" ht="10.5" customHeight="1">
      <c r="A362" s="21">
        <f t="shared" si="5"/>
        <v>361</v>
      </c>
      <c r="B362" s="22">
        <v>33</v>
      </c>
      <c r="C362" s="96" t="s">
        <v>459</v>
      </c>
      <c r="D362" s="28">
        <v>1720545</v>
      </c>
      <c r="E362" s="28">
        <v>1560673</v>
      </c>
      <c r="F362" s="28">
        <v>1520408</v>
      </c>
      <c r="G362" s="143">
        <v>0.8836781368694222</v>
      </c>
      <c r="H362" s="29">
        <v>25065</v>
      </c>
    </row>
    <row r="363" spans="1:8" s="88" customFormat="1" ht="10.5" customHeight="1">
      <c r="A363" s="21">
        <f t="shared" si="5"/>
        <v>362</v>
      </c>
      <c r="B363" s="22">
        <v>121</v>
      </c>
      <c r="C363" s="96" t="s">
        <v>460</v>
      </c>
      <c r="D363" s="28">
        <v>5026447</v>
      </c>
      <c r="E363" s="28">
        <v>4457420</v>
      </c>
      <c r="F363" s="28">
        <v>4433921</v>
      </c>
      <c r="G363" s="143">
        <v>0.8821183233405226</v>
      </c>
      <c r="H363" s="29">
        <v>110848</v>
      </c>
    </row>
    <row r="364" spans="1:8" s="88" customFormat="1" ht="10.5" customHeight="1">
      <c r="A364" s="21">
        <f t="shared" si="5"/>
        <v>363</v>
      </c>
      <c r="B364" s="22">
        <v>133</v>
      </c>
      <c r="C364" s="96" t="s">
        <v>461</v>
      </c>
      <c r="D364" s="28">
        <v>1995052</v>
      </c>
      <c r="E364" s="28">
        <v>1995052</v>
      </c>
      <c r="F364" s="28">
        <v>1736368</v>
      </c>
      <c r="G364" s="143">
        <v>0.8703372142680993</v>
      </c>
      <c r="H364" s="29">
        <v>43408</v>
      </c>
    </row>
    <row r="365" spans="1:8" s="88" customFormat="1" ht="10.5" customHeight="1">
      <c r="A365" s="21">
        <f t="shared" si="5"/>
        <v>364</v>
      </c>
      <c r="B365" s="22">
        <v>6</v>
      </c>
      <c r="C365" s="96" t="s">
        <v>462</v>
      </c>
      <c r="D365" s="28">
        <v>840859</v>
      </c>
      <c r="E365" s="28">
        <v>726165</v>
      </c>
      <c r="F365" s="28">
        <v>722648</v>
      </c>
      <c r="G365" s="143">
        <v>0.8594163825326244</v>
      </c>
      <c r="H365" s="29">
        <v>18072</v>
      </c>
    </row>
    <row r="366" spans="1:8" s="88" customFormat="1" ht="10.5" customHeight="1">
      <c r="A366" s="21">
        <f t="shared" si="5"/>
        <v>365</v>
      </c>
      <c r="B366" s="22">
        <v>367</v>
      </c>
      <c r="C366" s="96" t="s">
        <v>463</v>
      </c>
      <c r="D366" s="28">
        <v>1426744</v>
      </c>
      <c r="E366" s="28">
        <v>1341953</v>
      </c>
      <c r="F366" s="28">
        <v>1225680</v>
      </c>
      <c r="G366" s="143">
        <v>0.8590749286487275</v>
      </c>
      <c r="H366" s="29">
        <v>30786</v>
      </c>
    </row>
    <row r="367" spans="1:8" s="88" customFormat="1" ht="10.5" customHeight="1">
      <c r="A367" s="21">
        <f t="shared" si="5"/>
        <v>366</v>
      </c>
      <c r="B367" s="22">
        <v>377</v>
      </c>
      <c r="C367" s="96" t="s">
        <v>464</v>
      </c>
      <c r="D367" s="28">
        <v>844355</v>
      </c>
      <c r="E367" s="28">
        <v>797528</v>
      </c>
      <c r="F367" s="28">
        <v>724852</v>
      </c>
      <c r="G367" s="143">
        <v>0.858468298286858</v>
      </c>
      <c r="H367" s="29">
        <v>18102</v>
      </c>
    </row>
    <row r="368" spans="1:8" s="88" customFormat="1" ht="10.5" customHeight="1">
      <c r="A368" s="21">
        <f t="shared" si="5"/>
        <v>367</v>
      </c>
      <c r="B368" s="22">
        <v>74</v>
      </c>
      <c r="C368" s="96" t="s">
        <v>465</v>
      </c>
      <c r="D368" s="28">
        <v>1177507</v>
      </c>
      <c r="E368" s="28">
        <v>993408</v>
      </c>
      <c r="F368" s="28">
        <v>992029</v>
      </c>
      <c r="G368" s="143">
        <v>0.8424824650723944</v>
      </c>
      <c r="H368" s="29">
        <v>24801</v>
      </c>
    </row>
    <row r="369" spans="1:8" s="88" customFormat="1" ht="10.5" customHeight="1">
      <c r="A369" s="21">
        <f t="shared" si="5"/>
        <v>368</v>
      </c>
      <c r="B369" s="22">
        <v>153</v>
      </c>
      <c r="C369" s="96" t="s">
        <v>466</v>
      </c>
      <c r="D369" s="28">
        <v>789015</v>
      </c>
      <c r="E369" s="28">
        <v>682237</v>
      </c>
      <c r="F369" s="28">
        <v>662819</v>
      </c>
      <c r="G369" s="143">
        <v>0.8400588075004911</v>
      </c>
      <c r="H369" s="29">
        <v>16570</v>
      </c>
    </row>
    <row r="370" spans="1:8" s="88" customFormat="1" ht="10.5" customHeight="1">
      <c r="A370" s="21">
        <f t="shared" si="5"/>
        <v>369</v>
      </c>
      <c r="B370" s="22">
        <v>174</v>
      </c>
      <c r="C370" s="96" t="s">
        <v>467</v>
      </c>
      <c r="D370" s="28">
        <v>760190</v>
      </c>
      <c r="E370" s="28">
        <v>652405</v>
      </c>
      <c r="F370" s="28">
        <v>633833</v>
      </c>
      <c r="G370" s="143">
        <v>0.8337823438877123</v>
      </c>
      <c r="H370" s="29">
        <v>15845</v>
      </c>
    </row>
    <row r="371" spans="1:8" s="88" customFormat="1" ht="10.5" customHeight="1">
      <c r="A371" s="21">
        <f t="shared" si="5"/>
        <v>370</v>
      </c>
      <c r="B371" s="22">
        <v>248</v>
      </c>
      <c r="C371" s="96" t="s">
        <v>468</v>
      </c>
      <c r="D371" s="28">
        <v>2484762</v>
      </c>
      <c r="E371" s="28">
        <v>2484762</v>
      </c>
      <c r="F371" s="28">
        <v>2059372</v>
      </c>
      <c r="G371" s="143">
        <v>0.828800504837083</v>
      </c>
      <c r="H371" s="29">
        <v>51453</v>
      </c>
    </row>
    <row r="372" spans="1:8" s="88" customFormat="1" ht="10.5" customHeight="1">
      <c r="A372" s="21">
        <f t="shared" si="5"/>
        <v>371</v>
      </c>
      <c r="B372" s="22">
        <v>302</v>
      </c>
      <c r="C372" s="96" t="s">
        <v>469</v>
      </c>
      <c r="D372" s="28">
        <v>433224</v>
      </c>
      <c r="E372" s="28">
        <v>411421</v>
      </c>
      <c r="F372" s="28">
        <v>356064</v>
      </c>
      <c r="G372" s="143">
        <v>0.8218935239044928</v>
      </c>
      <c r="H372" s="29">
        <v>8902</v>
      </c>
    </row>
    <row r="373" spans="1:8" s="88" customFormat="1" ht="10.5" customHeight="1">
      <c r="A373" s="21">
        <f t="shared" si="5"/>
        <v>372</v>
      </c>
      <c r="B373" s="22">
        <v>107</v>
      </c>
      <c r="C373" s="96" t="s">
        <v>470</v>
      </c>
      <c r="D373" s="28">
        <v>428750</v>
      </c>
      <c r="E373" s="28">
        <v>360200</v>
      </c>
      <c r="F373" s="28">
        <v>351563</v>
      </c>
      <c r="G373" s="143">
        <v>0.8199720116618076</v>
      </c>
      <c r="H373" s="29">
        <v>8789</v>
      </c>
    </row>
    <row r="374" spans="1:8" s="88" customFormat="1" ht="10.5" customHeight="1">
      <c r="A374" s="21">
        <f t="shared" si="5"/>
        <v>373</v>
      </c>
      <c r="B374" s="22">
        <v>313</v>
      </c>
      <c r="C374" s="96" t="s">
        <v>471</v>
      </c>
      <c r="D374" s="28">
        <v>1041811</v>
      </c>
      <c r="E374" s="28">
        <v>893858</v>
      </c>
      <c r="F374" s="28">
        <v>848687</v>
      </c>
      <c r="G374" s="143">
        <v>0.8146266453320228</v>
      </c>
      <c r="H374" s="29">
        <v>21159</v>
      </c>
    </row>
    <row r="375" spans="1:8" s="88" customFormat="1" ht="10.5" customHeight="1">
      <c r="A375" s="21">
        <f t="shared" si="5"/>
        <v>374</v>
      </c>
      <c r="B375" s="22">
        <v>159</v>
      </c>
      <c r="C375" s="96" t="s">
        <v>472</v>
      </c>
      <c r="D375" s="28">
        <v>930997</v>
      </c>
      <c r="E375" s="28">
        <v>777551</v>
      </c>
      <c r="F375" s="28">
        <v>756325</v>
      </c>
      <c r="G375" s="143">
        <v>0.8123817799627711</v>
      </c>
      <c r="H375" s="29">
        <v>18000</v>
      </c>
    </row>
    <row r="376" spans="1:8" s="88" customFormat="1" ht="10.5" customHeight="1">
      <c r="A376" s="21">
        <f t="shared" si="5"/>
        <v>375</v>
      </c>
      <c r="B376" s="22">
        <v>68</v>
      </c>
      <c r="C376" s="96" t="s">
        <v>473</v>
      </c>
      <c r="D376" s="28">
        <v>781973</v>
      </c>
      <c r="E376" s="28">
        <v>669851</v>
      </c>
      <c r="F376" s="28">
        <v>634374</v>
      </c>
      <c r="G376" s="143">
        <v>0.8112479586891107</v>
      </c>
      <c r="H376" s="29">
        <v>15859</v>
      </c>
    </row>
    <row r="377" spans="1:8" s="88" customFormat="1" ht="10.5" customHeight="1">
      <c r="A377" s="21">
        <f t="shared" si="5"/>
        <v>376</v>
      </c>
      <c r="B377" s="22">
        <v>114</v>
      </c>
      <c r="C377" s="96" t="s">
        <v>474</v>
      </c>
      <c r="D377" s="28">
        <v>2061457</v>
      </c>
      <c r="E377" s="28">
        <v>1715053</v>
      </c>
      <c r="F377" s="28">
        <v>1663997</v>
      </c>
      <c r="G377" s="143">
        <v>0.8071946201157725</v>
      </c>
      <c r="H377" s="29">
        <v>39918</v>
      </c>
    </row>
    <row r="378" spans="1:8" s="88" customFormat="1" ht="10.5" customHeight="1">
      <c r="A378" s="21">
        <f t="shared" si="5"/>
        <v>377</v>
      </c>
      <c r="B378" s="22">
        <v>94</v>
      </c>
      <c r="C378" s="96" t="s">
        <v>475</v>
      </c>
      <c r="D378" s="28">
        <v>2833996</v>
      </c>
      <c r="E378" s="28">
        <v>2439275</v>
      </c>
      <c r="F378" s="28">
        <v>2275950</v>
      </c>
      <c r="G378" s="143">
        <v>0.8030886423269475</v>
      </c>
      <c r="H378" s="29">
        <v>56899</v>
      </c>
    </row>
    <row r="379" spans="1:8" s="88" customFormat="1" ht="10.5" customHeight="1">
      <c r="A379" s="21">
        <f t="shared" si="5"/>
        <v>378</v>
      </c>
      <c r="B379" s="22">
        <v>111</v>
      </c>
      <c r="C379" s="96" t="s">
        <v>476</v>
      </c>
      <c r="D379" s="28">
        <v>1842884</v>
      </c>
      <c r="E379" s="28">
        <v>1542738</v>
      </c>
      <c r="F379" s="28">
        <v>1413018</v>
      </c>
      <c r="G379" s="143">
        <v>0.7667427792525194</v>
      </c>
      <c r="H379" s="29">
        <v>35325</v>
      </c>
    </row>
    <row r="380" spans="1:8" s="88" customFormat="1" ht="10.5" customHeight="1">
      <c r="A380" s="21">
        <f t="shared" si="5"/>
        <v>379</v>
      </c>
      <c r="B380" s="22">
        <v>102</v>
      </c>
      <c r="C380" s="96" t="s">
        <v>477</v>
      </c>
      <c r="D380" s="28">
        <v>869582</v>
      </c>
      <c r="E380" s="28">
        <v>549637</v>
      </c>
      <c r="F380" s="28">
        <v>518745</v>
      </c>
      <c r="G380" s="143">
        <v>0.5965452366769322</v>
      </c>
      <c r="H380" s="29">
        <v>12677</v>
      </c>
    </row>
    <row r="381" spans="1:8" s="90" customFormat="1" ht="10.5" customHeight="1">
      <c r="A381" s="98" t="s">
        <v>7</v>
      </c>
      <c r="B381" s="97" t="s">
        <v>7</v>
      </c>
      <c r="C381" s="89" t="s">
        <v>6</v>
      </c>
      <c r="D381" s="33">
        <f>SUM(D2:D380)</f>
        <v>675515000</v>
      </c>
      <c r="E381" s="33">
        <f>SUM(E2:E380)</f>
        <v>667839155</v>
      </c>
      <c r="F381" s="33">
        <f>SUM(F2:F380)</f>
        <v>659433343</v>
      </c>
      <c r="G381" s="144">
        <f>F381/D381</f>
        <v>0.9761934864510781</v>
      </c>
      <c r="H381" s="75">
        <f>SUM(H2:H380)</f>
        <v>16363902</v>
      </c>
    </row>
  </sheetData>
  <printOptions/>
  <pageMargins left="0.984251968503937" right="0.3937007874015748" top="0.6692913385826772" bottom="0.5511811023622047" header="0.35433070866141736" footer="0.2755905511811024"/>
  <pageSetup firstPageNumber="6" useFirstPageNumber="1" horizontalDpi="1200" verticalDpi="1200" orientation="portrait" paperSize="9" r:id="rId1"/>
  <headerFooter alignWithMargins="0">
    <oddHeader>&amp;L&amp;9      Tabela 10.  Wykonanie  planu  w 2005 r. z podziałem na powiaty</oddHeader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zoomScale="120" zoomScaleNormal="120" workbookViewId="0" topLeftCell="A1">
      <selection activeCell="A1" sqref="A1:H1"/>
    </sheetView>
  </sheetViews>
  <sheetFormatPr defaultColWidth="9.00390625" defaultRowHeight="9.75" customHeight="1"/>
  <cols>
    <col min="1" max="2" width="3.625" style="25" customWidth="1"/>
    <col min="3" max="3" width="15.625" style="24" bestFit="1" customWidth="1"/>
    <col min="4" max="4" width="12.875" style="50" customWidth="1"/>
    <col min="5" max="5" width="11.75390625" style="25" customWidth="1"/>
    <col min="6" max="6" width="13.125" style="49" customWidth="1"/>
    <col min="7" max="7" width="13.125" style="25" customWidth="1"/>
    <col min="8" max="8" width="11.625" style="50" customWidth="1"/>
    <col min="9" max="16384" width="9.125" style="25" customWidth="1"/>
  </cols>
  <sheetData>
    <row r="1" spans="1:8" ht="19.5" customHeight="1">
      <c r="A1" s="164" t="s">
        <v>479</v>
      </c>
      <c r="B1" s="165"/>
      <c r="C1" s="165"/>
      <c r="D1" s="165"/>
      <c r="E1" s="165"/>
      <c r="F1" s="165"/>
      <c r="G1" s="165"/>
      <c r="H1" s="165"/>
    </row>
    <row r="3" spans="1:8" ht="13.5" customHeight="1">
      <c r="A3" s="166" t="s">
        <v>23</v>
      </c>
      <c r="B3" s="168" t="s">
        <v>1</v>
      </c>
      <c r="C3" s="168" t="s">
        <v>0</v>
      </c>
      <c r="D3" s="171" t="s">
        <v>20</v>
      </c>
      <c r="E3" s="171"/>
      <c r="F3" s="171"/>
      <c r="G3" s="171"/>
      <c r="H3" s="172"/>
    </row>
    <row r="4" spans="1:9" s="24" customFormat="1" ht="38.25" customHeight="1">
      <c r="A4" s="167"/>
      <c r="B4" s="169"/>
      <c r="C4" s="170"/>
      <c r="D4" s="40" t="s">
        <v>71</v>
      </c>
      <c r="E4" s="32" t="s">
        <v>72</v>
      </c>
      <c r="F4" s="41" t="s">
        <v>73</v>
      </c>
      <c r="G4" s="32" t="s">
        <v>74</v>
      </c>
      <c r="H4" s="42" t="s">
        <v>75</v>
      </c>
      <c r="I4" s="26"/>
    </row>
    <row r="5" spans="1:8" s="37" customFormat="1" ht="8.25" customHeight="1">
      <c r="A5" s="34">
        <v>1</v>
      </c>
      <c r="B5" s="36">
        <v>2</v>
      </c>
      <c r="C5" s="35">
        <v>3</v>
      </c>
      <c r="D5" s="45">
        <v>4</v>
      </c>
      <c r="E5" s="46">
        <v>5</v>
      </c>
      <c r="F5" s="45">
        <v>6</v>
      </c>
      <c r="G5" s="46">
        <v>7</v>
      </c>
      <c r="H5" s="47">
        <v>8</v>
      </c>
    </row>
    <row r="6" spans="1:8" ht="10.5" customHeight="1">
      <c r="A6" s="5">
        <v>1</v>
      </c>
      <c r="B6" s="8">
        <v>150</v>
      </c>
      <c r="C6" s="6" t="s">
        <v>164</v>
      </c>
      <c r="D6" s="7">
        <v>98189</v>
      </c>
      <c r="E6" s="8">
        <v>2</v>
      </c>
      <c r="F6" s="156">
        <f aca="true" t="shared" si="0" ref="F6:F31">D6/E6</f>
        <v>49094.5</v>
      </c>
      <c r="G6" s="8">
        <v>2</v>
      </c>
      <c r="H6" s="10">
        <f aca="true" t="shared" si="1" ref="H6:H31">D6/G6</f>
        <v>49094.5</v>
      </c>
    </row>
    <row r="7" spans="1:8" ht="10.5" customHeight="1">
      <c r="A7" s="5">
        <f>A6+1</f>
        <v>2</v>
      </c>
      <c r="B7" s="8">
        <v>328</v>
      </c>
      <c r="C7" s="6" t="s">
        <v>186</v>
      </c>
      <c r="D7" s="7">
        <v>48000</v>
      </c>
      <c r="E7" s="8">
        <v>1</v>
      </c>
      <c r="F7" s="156">
        <f t="shared" si="0"/>
        <v>48000</v>
      </c>
      <c r="G7" s="8">
        <v>2</v>
      </c>
      <c r="H7" s="10">
        <f t="shared" si="1"/>
        <v>24000</v>
      </c>
    </row>
    <row r="8" spans="1:8" ht="10.5" customHeight="1">
      <c r="A8" s="5">
        <f aca="true" t="shared" si="2" ref="A8:A31">A7+1</f>
        <v>3</v>
      </c>
      <c r="B8" s="8">
        <v>296</v>
      </c>
      <c r="C8" s="6" t="s">
        <v>252</v>
      </c>
      <c r="D8" s="7">
        <v>46300</v>
      </c>
      <c r="E8" s="8">
        <v>1</v>
      </c>
      <c r="F8" s="156">
        <f t="shared" si="0"/>
        <v>46300</v>
      </c>
      <c r="G8" s="8">
        <v>1</v>
      </c>
      <c r="H8" s="10">
        <f t="shared" si="1"/>
        <v>46300</v>
      </c>
    </row>
    <row r="9" spans="1:8" ht="10.5" customHeight="1">
      <c r="A9" s="5">
        <f t="shared" si="2"/>
        <v>4</v>
      </c>
      <c r="B9" s="8">
        <v>55</v>
      </c>
      <c r="C9" s="6" t="s">
        <v>180</v>
      </c>
      <c r="D9" s="7">
        <v>219159</v>
      </c>
      <c r="E9" s="8">
        <v>6</v>
      </c>
      <c r="F9" s="156">
        <f t="shared" si="0"/>
        <v>36526.5</v>
      </c>
      <c r="G9" s="8">
        <v>6</v>
      </c>
      <c r="H9" s="10">
        <f t="shared" si="1"/>
        <v>36526.5</v>
      </c>
    </row>
    <row r="10" spans="1:8" ht="10.5" customHeight="1">
      <c r="A10" s="5">
        <f t="shared" si="2"/>
        <v>5</v>
      </c>
      <c r="B10" s="8">
        <v>331</v>
      </c>
      <c r="C10" s="6" t="s">
        <v>120</v>
      </c>
      <c r="D10" s="7">
        <v>205000</v>
      </c>
      <c r="E10" s="8">
        <v>6</v>
      </c>
      <c r="F10" s="156">
        <f t="shared" si="0"/>
        <v>34166.666666666664</v>
      </c>
      <c r="G10" s="8">
        <v>6</v>
      </c>
      <c r="H10" s="10">
        <f t="shared" si="1"/>
        <v>34166.666666666664</v>
      </c>
    </row>
    <row r="11" spans="1:8" ht="10.5" customHeight="1">
      <c r="A11" s="5">
        <f t="shared" si="2"/>
        <v>6</v>
      </c>
      <c r="B11" s="8">
        <v>204</v>
      </c>
      <c r="C11" s="6" t="s">
        <v>437</v>
      </c>
      <c r="D11" s="7">
        <v>66972</v>
      </c>
      <c r="E11" s="8">
        <v>2</v>
      </c>
      <c r="F11" s="156">
        <f t="shared" si="0"/>
        <v>33486</v>
      </c>
      <c r="G11" s="8">
        <v>1</v>
      </c>
      <c r="H11" s="10">
        <f t="shared" si="1"/>
        <v>66972</v>
      </c>
    </row>
    <row r="12" spans="1:8" ht="10.5" customHeight="1">
      <c r="A12" s="5">
        <f t="shared" si="2"/>
        <v>7</v>
      </c>
      <c r="B12" s="8">
        <v>323</v>
      </c>
      <c r="C12" s="6" t="s">
        <v>429</v>
      </c>
      <c r="D12" s="7">
        <v>452769</v>
      </c>
      <c r="E12" s="8">
        <v>14</v>
      </c>
      <c r="F12" s="156">
        <f t="shared" si="0"/>
        <v>32340.64285714286</v>
      </c>
      <c r="G12" s="8">
        <v>14</v>
      </c>
      <c r="H12" s="10">
        <f t="shared" si="1"/>
        <v>32340.64285714286</v>
      </c>
    </row>
    <row r="13" spans="1:8" ht="10.5" customHeight="1">
      <c r="A13" s="5">
        <f t="shared" si="2"/>
        <v>8</v>
      </c>
      <c r="B13" s="8">
        <v>300</v>
      </c>
      <c r="C13" s="6" t="s">
        <v>335</v>
      </c>
      <c r="D13" s="7">
        <v>96000</v>
      </c>
      <c r="E13" s="8">
        <v>3</v>
      </c>
      <c r="F13" s="156">
        <f t="shared" si="0"/>
        <v>32000</v>
      </c>
      <c r="G13" s="8">
        <v>4</v>
      </c>
      <c r="H13" s="10">
        <f t="shared" si="1"/>
        <v>24000</v>
      </c>
    </row>
    <row r="14" spans="1:8" ht="10.5" customHeight="1">
      <c r="A14" s="5">
        <f t="shared" si="2"/>
        <v>9</v>
      </c>
      <c r="B14" s="8">
        <v>346</v>
      </c>
      <c r="C14" s="6" t="s">
        <v>217</v>
      </c>
      <c r="D14" s="7">
        <v>157000</v>
      </c>
      <c r="E14" s="8">
        <v>5</v>
      </c>
      <c r="F14" s="156">
        <f t="shared" si="0"/>
        <v>31400</v>
      </c>
      <c r="G14" s="8">
        <v>5</v>
      </c>
      <c r="H14" s="10">
        <f t="shared" si="1"/>
        <v>31400</v>
      </c>
    </row>
    <row r="15" spans="1:8" ht="10.5" customHeight="1">
      <c r="A15" s="5">
        <f t="shared" si="2"/>
        <v>10</v>
      </c>
      <c r="B15" s="8">
        <v>250</v>
      </c>
      <c r="C15" s="6" t="s">
        <v>302</v>
      </c>
      <c r="D15" s="7">
        <v>1210232</v>
      </c>
      <c r="E15" s="8">
        <v>39</v>
      </c>
      <c r="F15" s="156">
        <f t="shared" si="0"/>
        <v>31031.589743589742</v>
      </c>
      <c r="G15" s="8">
        <v>43</v>
      </c>
      <c r="H15" s="10">
        <f t="shared" si="1"/>
        <v>28144.93023255814</v>
      </c>
    </row>
    <row r="16" spans="1:8" ht="10.5" customHeight="1">
      <c r="A16" s="5">
        <f t="shared" si="2"/>
        <v>11</v>
      </c>
      <c r="B16" s="8">
        <v>168</v>
      </c>
      <c r="C16" s="6" t="s">
        <v>342</v>
      </c>
      <c r="D16" s="7">
        <v>2103595</v>
      </c>
      <c r="E16" s="8">
        <v>80</v>
      </c>
      <c r="F16" s="156">
        <f t="shared" si="0"/>
        <v>26294.9375</v>
      </c>
      <c r="G16" s="8">
        <v>80</v>
      </c>
      <c r="H16" s="10">
        <f t="shared" si="1"/>
        <v>26294.9375</v>
      </c>
    </row>
    <row r="17" spans="1:8" ht="10.5" customHeight="1">
      <c r="A17" s="5">
        <f t="shared" si="2"/>
        <v>12</v>
      </c>
      <c r="B17" s="8">
        <v>343</v>
      </c>
      <c r="C17" s="6" t="s">
        <v>241</v>
      </c>
      <c r="D17" s="7">
        <v>77000</v>
      </c>
      <c r="E17" s="8">
        <v>3</v>
      </c>
      <c r="F17" s="156">
        <f t="shared" si="0"/>
        <v>25666.666666666668</v>
      </c>
      <c r="G17" s="8">
        <v>4</v>
      </c>
      <c r="H17" s="10">
        <f t="shared" si="1"/>
        <v>19250</v>
      </c>
    </row>
    <row r="18" spans="1:8" ht="10.5" customHeight="1">
      <c r="A18" s="5">
        <f t="shared" si="2"/>
        <v>13</v>
      </c>
      <c r="B18" s="8">
        <v>76</v>
      </c>
      <c r="C18" s="6" t="s">
        <v>414</v>
      </c>
      <c r="D18" s="7">
        <v>23999</v>
      </c>
      <c r="E18" s="8">
        <v>1</v>
      </c>
      <c r="F18" s="156">
        <f t="shared" si="0"/>
        <v>23999</v>
      </c>
      <c r="G18" s="8">
        <v>1</v>
      </c>
      <c r="H18" s="10">
        <f t="shared" si="1"/>
        <v>23999</v>
      </c>
    </row>
    <row r="19" spans="1:8" ht="10.5" customHeight="1">
      <c r="A19" s="5">
        <f t="shared" si="2"/>
        <v>14</v>
      </c>
      <c r="B19" s="8">
        <v>256</v>
      </c>
      <c r="C19" s="6" t="s">
        <v>259</v>
      </c>
      <c r="D19" s="7">
        <v>42557</v>
      </c>
      <c r="E19" s="8">
        <v>2</v>
      </c>
      <c r="F19" s="156">
        <f t="shared" si="0"/>
        <v>21278.5</v>
      </c>
      <c r="G19" s="8">
        <v>2</v>
      </c>
      <c r="H19" s="10">
        <f t="shared" si="1"/>
        <v>21278.5</v>
      </c>
    </row>
    <row r="20" spans="1:8" ht="10.5" customHeight="1">
      <c r="A20" s="5">
        <f t="shared" si="2"/>
        <v>15</v>
      </c>
      <c r="B20" s="8">
        <v>293</v>
      </c>
      <c r="C20" s="6" t="s">
        <v>231</v>
      </c>
      <c r="D20" s="7">
        <v>106000</v>
      </c>
      <c r="E20" s="8">
        <v>5</v>
      </c>
      <c r="F20" s="156">
        <f t="shared" si="0"/>
        <v>21200</v>
      </c>
      <c r="G20" s="8">
        <v>5</v>
      </c>
      <c r="H20" s="10">
        <f t="shared" si="1"/>
        <v>21200</v>
      </c>
    </row>
    <row r="21" spans="1:8" ht="10.5" customHeight="1">
      <c r="A21" s="5">
        <f t="shared" si="2"/>
        <v>16</v>
      </c>
      <c r="B21" s="8">
        <v>291</v>
      </c>
      <c r="C21" s="6" t="s">
        <v>195</v>
      </c>
      <c r="D21" s="7">
        <v>209998</v>
      </c>
      <c r="E21" s="8">
        <v>10</v>
      </c>
      <c r="F21" s="156">
        <f t="shared" si="0"/>
        <v>20999.8</v>
      </c>
      <c r="G21" s="8">
        <v>0</v>
      </c>
      <c r="H21" s="10" t="s">
        <v>96</v>
      </c>
    </row>
    <row r="22" spans="1:8" ht="10.5" customHeight="1">
      <c r="A22" s="5">
        <f t="shared" si="2"/>
        <v>17</v>
      </c>
      <c r="B22" s="8">
        <v>41</v>
      </c>
      <c r="C22" s="6" t="s">
        <v>140</v>
      </c>
      <c r="D22" s="7">
        <v>38000</v>
      </c>
      <c r="E22" s="8">
        <v>2</v>
      </c>
      <c r="F22" s="156">
        <f>D22/E22</f>
        <v>19000</v>
      </c>
      <c r="G22" s="8">
        <v>2</v>
      </c>
      <c r="H22" s="10">
        <f>D22/G22</f>
        <v>19000</v>
      </c>
    </row>
    <row r="23" spans="1:8" ht="10.5" customHeight="1">
      <c r="A23" s="5">
        <f t="shared" si="2"/>
        <v>18</v>
      </c>
      <c r="B23" s="8">
        <v>251</v>
      </c>
      <c r="C23" s="6" t="s">
        <v>385</v>
      </c>
      <c r="D23" s="7">
        <v>300967</v>
      </c>
      <c r="E23" s="8">
        <v>16</v>
      </c>
      <c r="F23" s="156">
        <f t="shared" si="0"/>
        <v>18810.4375</v>
      </c>
      <c r="G23" s="8">
        <v>10</v>
      </c>
      <c r="H23" s="10">
        <f t="shared" si="1"/>
        <v>30096.7</v>
      </c>
    </row>
    <row r="24" spans="1:8" ht="10.5" customHeight="1">
      <c r="A24" s="5">
        <f t="shared" si="2"/>
        <v>19</v>
      </c>
      <c r="B24" s="8">
        <v>253</v>
      </c>
      <c r="C24" s="6" t="s">
        <v>267</v>
      </c>
      <c r="D24" s="7">
        <v>18278</v>
      </c>
      <c r="E24" s="8">
        <v>1</v>
      </c>
      <c r="F24" s="156">
        <f t="shared" si="0"/>
        <v>18278</v>
      </c>
      <c r="G24" s="8">
        <v>1</v>
      </c>
      <c r="H24" s="10">
        <f t="shared" si="1"/>
        <v>18278</v>
      </c>
    </row>
    <row r="25" spans="1:8" ht="10.5" customHeight="1">
      <c r="A25" s="5">
        <f t="shared" si="2"/>
        <v>20</v>
      </c>
      <c r="B25" s="8">
        <v>247</v>
      </c>
      <c r="C25" s="6" t="s">
        <v>189</v>
      </c>
      <c r="D25" s="7">
        <v>52950</v>
      </c>
      <c r="E25" s="8">
        <v>3</v>
      </c>
      <c r="F25" s="156">
        <f t="shared" si="0"/>
        <v>17650</v>
      </c>
      <c r="G25" s="8">
        <v>3</v>
      </c>
      <c r="H25" s="10">
        <f t="shared" si="1"/>
        <v>17650</v>
      </c>
    </row>
    <row r="26" spans="1:8" ht="10.5" customHeight="1">
      <c r="A26" s="5">
        <f t="shared" si="2"/>
        <v>21</v>
      </c>
      <c r="B26" s="8">
        <v>92</v>
      </c>
      <c r="C26" s="6" t="s">
        <v>407</v>
      </c>
      <c r="D26" s="7">
        <v>70300</v>
      </c>
      <c r="E26" s="8">
        <v>4</v>
      </c>
      <c r="F26" s="156">
        <f t="shared" si="0"/>
        <v>17575</v>
      </c>
      <c r="G26" s="8">
        <v>4</v>
      </c>
      <c r="H26" s="10">
        <f t="shared" si="1"/>
        <v>17575</v>
      </c>
    </row>
    <row r="27" spans="1:8" ht="10.5" customHeight="1">
      <c r="A27" s="5">
        <f t="shared" si="2"/>
        <v>22</v>
      </c>
      <c r="B27" s="8">
        <v>248</v>
      </c>
      <c r="C27" s="6" t="s">
        <v>468</v>
      </c>
      <c r="D27" s="7">
        <v>114746</v>
      </c>
      <c r="E27" s="8">
        <v>8</v>
      </c>
      <c r="F27" s="156">
        <f t="shared" si="0"/>
        <v>14343.25</v>
      </c>
      <c r="G27" s="8">
        <v>8</v>
      </c>
      <c r="H27" s="10">
        <f t="shared" si="1"/>
        <v>14343.25</v>
      </c>
    </row>
    <row r="28" spans="1:8" ht="10.5" customHeight="1">
      <c r="A28" s="5">
        <f t="shared" si="2"/>
        <v>23</v>
      </c>
      <c r="B28" s="8">
        <v>52</v>
      </c>
      <c r="C28" s="6" t="s">
        <v>304</v>
      </c>
      <c r="D28" s="7">
        <v>159890</v>
      </c>
      <c r="E28" s="8">
        <v>12</v>
      </c>
      <c r="F28" s="156">
        <f t="shared" si="0"/>
        <v>13324.166666666666</v>
      </c>
      <c r="G28" s="8">
        <v>12</v>
      </c>
      <c r="H28" s="10">
        <f t="shared" si="1"/>
        <v>13324.166666666666</v>
      </c>
    </row>
    <row r="29" spans="1:8" ht="10.5" customHeight="1">
      <c r="A29" s="5">
        <f t="shared" si="2"/>
        <v>24</v>
      </c>
      <c r="B29" s="8">
        <v>249</v>
      </c>
      <c r="C29" s="6" t="s">
        <v>288</v>
      </c>
      <c r="D29" s="7">
        <v>47194</v>
      </c>
      <c r="E29" s="8">
        <v>4</v>
      </c>
      <c r="F29" s="156">
        <f t="shared" si="0"/>
        <v>11798.5</v>
      </c>
      <c r="G29" s="8">
        <v>4</v>
      </c>
      <c r="H29" s="10">
        <f t="shared" si="1"/>
        <v>11798.5</v>
      </c>
    </row>
    <row r="30" spans="1:8" ht="10.5" customHeight="1">
      <c r="A30" s="5">
        <f t="shared" si="2"/>
        <v>25</v>
      </c>
      <c r="B30" s="8">
        <v>344</v>
      </c>
      <c r="C30" s="6" t="s">
        <v>291</v>
      </c>
      <c r="D30" s="7">
        <v>35000</v>
      </c>
      <c r="E30" s="8">
        <v>4</v>
      </c>
      <c r="F30" s="156">
        <f t="shared" si="0"/>
        <v>8750</v>
      </c>
      <c r="G30" s="8">
        <v>4</v>
      </c>
      <c r="H30" s="10">
        <f t="shared" si="1"/>
        <v>8750</v>
      </c>
    </row>
    <row r="31" spans="1:8" ht="10.5" customHeight="1">
      <c r="A31" s="5">
        <f t="shared" si="2"/>
        <v>26</v>
      </c>
      <c r="B31" s="8">
        <v>294</v>
      </c>
      <c r="C31" s="6" t="s">
        <v>337</v>
      </c>
      <c r="D31" s="7">
        <v>2700</v>
      </c>
      <c r="E31" s="8">
        <v>1</v>
      </c>
      <c r="F31" s="156">
        <f t="shared" si="0"/>
        <v>2700</v>
      </c>
      <c r="G31" s="8">
        <v>1</v>
      </c>
      <c r="H31" s="10">
        <f t="shared" si="1"/>
        <v>2700</v>
      </c>
    </row>
    <row r="32" spans="1:8" s="38" customFormat="1" ht="9.75" customHeight="1">
      <c r="A32" s="99" t="s">
        <v>7</v>
      </c>
      <c r="B32" s="97" t="s">
        <v>7</v>
      </c>
      <c r="C32" s="30" t="s">
        <v>6</v>
      </c>
      <c r="D32" s="43">
        <f>SUM(D6:D31)</f>
        <v>6002795</v>
      </c>
      <c r="E32" s="33">
        <f>SUM(E6:E31)</f>
        <v>235</v>
      </c>
      <c r="F32" s="157" t="s">
        <v>7</v>
      </c>
      <c r="G32" s="33">
        <f>SUM(G6:G31)</f>
        <v>225</v>
      </c>
      <c r="H32" s="74" t="s">
        <v>7</v>
      </c>
    </row>
    <row r="33" ht="9.75" customHeight="1">
      <c r="D33" s="48"/>
    </row>
    <row r="34" ht="9.75" customHeight="1">
      <c r="D34" s="48"/>
    </row>
    <row r="35" ht="9.75" customHeight="1">
      <c r="D35" s="48"/>
    </row>
    <row r="36" ht="9.75" customHeight="1">
      <c r="D36" s="48"/>
    </row>
    <row r="37" spans="1:8" ht="24.75" customHeight="1">
      <c r="A37" s="164" t="s">
        <v>478</v>
      </c>
      <c r="B37" s="165"/>
      <c r="C37" s="165"/>
      <c r="D37" s="165"/>
      <c r="E37" s="165"/>
      <c r="F37" s="165"/>
      <c r="G37" s="165"/>
      <c r="H37" s="165"/>
    </row>
    <row r="38" ht="9.75" customHeight="1">
      <c r="D38" s="48"/>
    </row>
    <row r="39" spans="1:8" ht="9.75" customHeight="1">
      <c r="A39" s="166" t="s">
        <v>23</v>
      </c>
      <c r="B39" s="168" t="s">
        <v>1</v>
      </c>
      <c r="C39" s="168" t="s">
        <v>0</v>
      </c>
      <c r="D39" s="171" t="s">
        <v>21</v>
      </c>
      <c r="E39" s="171"/>
      <c r="F39" s="171"/>
      <c r="G39" s="171"/>
      <c r="H39" s="172"/>
    </row>
    <row r="40" spans="1:8" ht="45" customHeight="1">
      <c r="A40" s="167"/>
      <c r="B40" s="169"/>
      <c r="C40" s="170"/>
      <c r="D40" s="40" t="s">
        <v>71</v>
      </c>
      <c r="E40" s="32" t="s">
        <v>72</v>
      </c>
      <c r="F40" s="41" t="s">
        <v>73</v>
      </c>
      <c r="G40" s="32" t="s">
        <v>74</v>
      </c>
      <c r="H40" s="42" t="s">
        <v>75</v>
      </c>
    </row>
    <row r="41" spans="1:8" ht="9.75" customHeight="1">
      <c r="A41" s="34">
        <v>1</v>
      </c>
      <c r="B41" s="36">
        <v>2</v>
      </c>
      <c r="C41" s="35">
        <v>3</v>
      </c>
      <c r="D41" s="45">
        <v>4</v>
      </c>
      <c r="E41" s="46">
        <v>5</v>
      </c>
      <c r="F41" s="45">
        <v>6</v>
      </c>
      <c r="G41" s="46">
        <v>7</v>
      </c>
      <c r="H41" s="47">
        <v>8</v>
      </c>
    </row>
    <row r="42" spans="1:8" ht="9.75" customHeight="1">
      <c r="A42" s="5">
        <v>1</v>
      </c>
      <c r="B42" s="8">
        <v>331</v>
      </c>
      <c r="C42" s="6" t="s">
        <v>120</v>
      </c>
      <c r="D42" s="7">
        <v>145000</v>
      </c>
      <c r="E42" s="8">
        <v>4</v>
      </c>
      <c r="F42" s="9">
        <f aca="true" t="shared" si="3" ref="F42:F48">D42/E42</f>
        <v>36250</v>
      </c>
      <c r="G42" s="8">
        <v>4</v>
      </c>
      <c r="H42" s="10">
        <f aca="true" t="shared" si="4" ref="H42:H48">D42/G42</f>
        <v>36250</v>
      </c>
    </row>
    <row r="43" spans="1:8" ht="9.75" customHeight="1">
      <c r="A43" s="5">
        <f aca="true" t="shared" si="5" ref="A43:A48">A42+1</f>
        <v>2</v>
      </c>
      <c r="B43" s="8">
        <v>92</v>
      </c>
      <c r="C43" s="6" t="s">
        <v>407</v>
      </c>
      <c r="D43" s="7">
        <v>30000</v>
      </c>
      <c r="E43" s="8">
        <v>1</v>
      </c>
      <c r="F43" s="9">
        <f t="shared" si="3"/>
        <v>30000</v>
      </c>
      <c r="G43" s="8">
        <v>1</v>
      </c>
      <c r="H43" s="10">
        <f t="shared" si="4"/>
        <v>30000</v>
      </c>
    </row>
    <row r="44" spans="1:8" ht="9.75" customHeight="1">
      <c r="A44" s="5">
        <f t="shared" si="5"/>
        <v>3</v>
      </c>
      <c r="B44" s="8">
        <v>168</v>
      </c>
      <c r="C44" s="6" t="s">
        <v>342</v>
      </c>
      <c r="D44" s="7">
        <v>1393445</v>
      </c>
      <c r="E44" s="8">
        <v>52</v>
      </c>
      <c r="F44" s="9">
        <f>D44/E44</f>
        <v>26797.01923076923</v>
      </c>
      <c r="G44" s="8">
        <v>52</v>
      </c>
      <c r="H44" s="10">
        <f>D44/G44</f>
        <v>26797.01923076923</v>
      </c>
    </row>
    <row r="45" spans="1:8" ht="9.75" customHeight="1">
      <c r="A45" s="5">
        <f t="shared" si="5"/>
        <v>4</v>
      </c>
      <c r="B45" s="8">
        <v>253</v>
      </c>
      <c r="C45" s="6" t="s">
        <v>267</v>
      </c>
      <c r="D45" s="7">
        <v>18278</v>
      </c>
      <c r="E45" s="8">
        <v>1</v>
      </c>
      <c r="F45" s="9">
        <f t="shared" si="3"/>
        <v>18278</v>
      </c>
      <c r="G45" s="8">
        <v>1</v>
      </c>
      <c r="H45" s="10">
        <f t="shared" si="4"/>
        <v>18278</v>
      </c>
    </row>
    <row r="46" spans="1:8" ht="9.75" customHeight="1">
      <c r="A46" s="5">
        <f t="shared" si="5"/>
        <v>5</v>
      </c>
      <c r="B46" s="8">
        <v>250</v>
      </c>
      <c r="C46" s="6" t="s">
        <v>302</v>
      </c>
      <c r="D46" s="7">
        <v>168900</v>
      </c>
      <c r="E46" s="8">
        <v>11</v>
      </c>
      <c r="F46" s="9">
        <f t="shared" si="3"/>
        <v>15354.545454545454</v>
      </c>
      <c r="G46" s="8">
        <v>11</v>
      </c>
      <c r="H46" s="10">
        <f t="shared" si="4"/>
        <v>15354.545454545454</v>
      </c>
    </row>
    <row r="47" spans="1:8" ht="9.75" customHeight="1">
      <c r="A47" s="5">
        <f t="shared" si="5"/>
        <v>6</v>
      </c>
      <c r="B47" s="8">
        <v>52</v>
      </c>
      <c r="C47" s="6" t="s">
        <v>304</v>
      </c>
      <c r="D47" s="7">
        <v>109884</v>
      </c>
      <c r="E47" s="8">
        <v>9</v>
      </c>
      <c r="F47" s="9">
        <f t="shared" si="3"/>
        <v>12209.333333333334</v>
      </c>
      <c r="G47" s="8">
        <v>9</v>
      </c>
      <c r="H47" s="10">
        <f t="shared" si="4"/>
        <v>12209.333333333334</v>
      </c>
    </row>
    <row r="48" spans="1:8" ht="9.75" customHeight="1">
      <c r="A48" s="5">
        <f t="shared" si="5"/>
        <v>7</v>
      </c>
      <c r="B48" s="8">
        <v>251</v>
      </c>
      <c r="C48" s="6" t="s">
        <v>385</v>
      </c>
      <c r="D48" s="7">
        <v>8337</v>
      </c>
      <c r="E48" s="8">
        <v>1</v>
      </c>
      <c r="F48" s="9">
        <f t="shared" si="3"/>
        <v>8337</v>
      </c>
      <c r="G48" s="8">
        <v>1</v>
      </c>
      <c r="H48" s="10">
        <f t="shared" si="4"/>
        <v>8337</v>
      </c>
    </row>
    <row r="49" spans="1:8" ht="9.75" customHeight="1">
      <c r="A49" s="99" t="s">
        <v>7</v>
      </c>
      <c r="B49" s="97" t="s">
        <v>7</v>
      </c>
      <c r="C49" s="30" t="s">
        <v>6</v>
      </c>
      <c r="D49" s="43">
        <f>SUM(D42:D48)</f>
        <v>1873844</v>
      </c>
      <c r="E49" s="43">
        <f>SUM(E42:E48)</f>
        <v>79</v>
      </c>
      <c r="F49" s="157" t="s">
        <v>7</v>
      </c>
      <c r="G49" s="43">
        <f>SUM(G42:G48)</f>
        <v>79</v>
      </c>
      <c r="H49" s="74" t="s">
        <v>7</v>
      </c>
    </row>
    <row r="50" ht="9.75" customHeight="1">
      <c r="D50" s="48"/>
    </row>
    <row r="51" ht="9.75" customHeight="1">
      <c r="D51" s="48"/>
    </row>
    <row r="52" ht="9.75" customHeight="1">
      <c r="D52" s="48"/>
    </row>
    <row r="53" ht="9.75" customHeight="1">
      <c r="D53" s="48"/>
    </row>
    <row r="54" ht="9.75" customHeight="1">
      <c r="D54" s="48"/>
    </row>
    <row r="55" ht="9.75" customHeight="1">
      <c r="D55" s="48"/>
    </row>
    <row r="56" ht="9.75" customHeight="1">
      <c r="D56" s="48"/>
    </row>
    <row r="57" ht="9.75" customHeight="1">
      <c r="D57" s="48"/>
    </row>
    <row r="58" ht="9.75" customHeight="1">
      <c r="D58" s="48"/>
    </row>
    <row r="59" ht="9.75" customHeight="1">
      <c r="D59" s="48"/>
    </row>
    <row r="60" ht="9.75" customHeight="1">
      <c r="D60" s="48"/>
    </row>
    <row r="61" ht="9.75" customHeight="1">
      <c r="D61" s="48"/>
    </row>
    <row r="62" ht="9.75" customHeight="1">
      <c r="D62" s="48"/>
    </row>
    <row r="63" ht="9.75" customHeight="1">
      <c r="D63" s="48"/>
    </row>
    <row r="64" ht="9.75" customHeight="1">
      <c r="D64" s="48"/>
    </row>
    <row r="65" ht="9.75" customHeight="1">
      <c r="D65" s="48"/>
    </row>
    <row r="66" ht="9.75" customHeight="1">
      <c r="D66" s="48"/>
    </row>
    <row r="67" ht="9.75" customHeight="1">
      <c r="D67" s="48"/>
    </row>
    <row r="68" ht="9.75" customHeight="1">
      <c r="D68" s="48"/>
    </row>
    <row r="69" ht="9.75" customHeight="1">
      <c r="D69" s="48"/>
    </row>
    <row r="70" ht="9.75" customHeight="1">
      <c r="D70" s="48"/>
    </row>
  </sheetData>
  <mergeCells count="10">
    <mergeCell ref="A37:H37"/>
    <mergeCell ref="A1:H1"/>
    <mergeCell ref="A39:A40"/>
    <mergeCell ref="B39:B40"/>
    <mergeCell ref="C39:C40"/>
    <mergeCell ref="D39:H39"/>
    <mergeCell ref="A3:A4"/>
    <mergeCell ref="D3:H3"/>
    <mergeCell ref="B3:B4"/>
    <mergeCell ref="C3:C4"/>
  </mergeCells>
  <printOptions/>
  <pageMargins left="0.7874015748031497" right="0.31496062992125984" top="0.6299212598425197" bottom="0.4724409448818898" header="0.3937007874015748" footer="0.2755905511811024"/>
  <pageSetup firstPageNumber="12" useFirstPageNumber="1" horizontalDpi="1200" verticalDpi="12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6"/>
  <sheetViews>
    <sheetView zoomScale="120" zoomScaleNormal="120" workbookViewId="0" topLeftCell="A1">
      <selection activeCell="D14" sqref="D14"/>
    </sheetView>
  </sheetViews>
  <sheetFormatPr defaultColWidth="9.00390625" defaultRowHeight="10.5" customHeight="1"/>
  <cols>
    <col min="1" max="2" width="4.625" style="4" customWidth="1"/>
    <col min="3" max="3" width="19.25390625" style="4" customWidth="1"/>
    <col min="4" max="4" width="16.00390625" style="65" customWidth="1"/>
    <col min="5" max="5" width="15.375" style="4" customWidth="1"/>
    <col min="6" max="6" width="17.125" style="59" customWidth="1"/>
    <col min="7" max="16384" width="9.125" style="4" customWidth="1"/>
  </cols>
  <sheetData>
    <row r="1" spans="1:6" ht="10.5" customHeight="1">
      <c r="A1" s="177" t="s">
        <v>23</v>
      </c>
      <c r="B1" s="176" t="s">
        <v>1</v>
      </c>
      <c r="C1" s="176" t="s">
        <v>0</v>
      </c>
      <c r="D1" s="173" t="s">
        <v>8</v>
      </c>
      <c r="E1" s="174"/>
      <c r="F1" s="175"/>
    </row>
    <row r="2" spans="1:6" s="27" customFormat="1" ht="21" customHeight="1">
      <c r="A2" s="167"/>
      <c r="B2" s="169"/>
      <c r="C2" s="169"/>
      <c r="D2" s="41" t="s">
        <v>76</v>
      </c>
      <c r="E2" s="60" t="s">
        <v>77</v>
      </c>
      <c r="F2" s="61" t="s">
        <v>78</v>
      </c>
    </row>
    <row r="3" spans="1:6" s="58" customFormat="1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57">
        <v>6</v>
      </c>
    </row>
    <row r="4" spans="1:6" ht="10.5" customHeight="1">
      <c r="A4" s="11">
        <v>1</v>
      </c>
      <c r="B4" s="103">
        <v>157</v>
      </c>
      <c r="C4" s="12" t="s">
        <v>272</v>
      </c>
      <c r="D4" s="7">
        <v>28800</v>
      </c>
      <c r="E4" s="7">
        <v>3</v>
      </c>
      <c r="F4" s="13">
        <f>D4/E4</f>
        <v>9600</v>
      </c>
    </row>
    <row r="5" spans="1:6" ht="10.5" customHeight="1">
      <c r="A5" s="11">
        <f>A4+1</f>
        <v>2</v>
      </c>
      <c r="B5" s="103">
        <v>246</v>
      </c>
      <c r="C5" s="12" t="s">
        <v>347</v>
      </c>
      <c r="D5" s="7">
        <v>107455</v>
      </c>
      <c r="E5" s="7">
        <v>14</v>
      </c>
      <c r="F5" s="13">
        <f aca="true" t="shared" si="0" ref="F5:F68">D5/E5</f>
        <v>7675.357142857143</v>
      </c>
    </row>
    <row r="6" spans="1:6" ht="10.5" customHeight="1">
      <c r="A6" s="11">
        <f aca="true" t="shared" si="1" ref="A6:A69">A5+1</f>
        <v>3</v>
      </c>
      <c r="B6" s="103">
        <v>122</v>
      </c>
      <c r="C6" s="12" t="s">
        <v>210</v>
      </c>
      <c r="D6" s="7">
        <v>6000</v>
      </c>
      <c r="E6" s="7">
        <v>1</v>
      </c>
      <c r="F6" s="13">
        <f t="shared" si="0"/>
        <v>6000</v>
      </c>
    </row>
    <row r="7" spans="1:6" ht="10.5" customHeight="1">
      <c r="A7" s="11">
        <f t="shared" si="1"/>
        <v>4</v>
      </c>
      <c r="B7" s="103">
        <v>297</v>
      </c>
      <c r="C7" s="12" t="s">
        <v>104</v>
      </c>
      <c r="D7" s="7">
        <v>11710</v>
      </c>
      <c r="E7" s="7">
        <v>2</v>
      </c>
      <c r="F7" s="13">
        <f t="shared" si="0"/>
        <v>5855</v>
      </c>
    </row>
    <row r="8" spans="1:6" ht="10.5" customHeight="1">
      <c r="A8" s="11">
        <f t="shared" si="1"/>
        <v>5</v>
      </c>
      <c r="B8" s="103">
        <v>43</v>
      </c>
      <c r="C8" s="12" t="s">
        <v>413</v>
      </c>
      <c r="D8" s="7">
        <v>10000</v>
      </c>
      <c r="E8" s="7">
        <v>2</v>
      </c>
      <c r="F8" s="13">
        <f t="shared" si="0"/>
        <v>5000</v>
      </c>
    </row>
    <row r="9" spans="1:6" ht="10.5" customHeight="1">
      <c r="A9" s="11">
        <f t="shared" si="1"/>
        <v>6</v>
      </c>
      <c r="B9" s="103">
        <v>138</v>
      </c>
      <c r="C9" s="12" t="s">
        <v>101</v>
      </c>
      <c r="D9" s="7">
        <v>5000</v>
      </c>
      <c r="E9" s="7">
        <v>1</v>
      </c>
      <c r="F9" s="13">
        <f t="shared" si="0"/>
        <v>5000</v>
      </c>
    </row>
    <row r="10" spans="1:6" ht="10.5" customHeight="1">
      <c r="A10" s="11">
        <f t="shared" si="1"/>
        <v>7</v>
      </c>
      <c r="B10" s="103">
        <v>365</v>
      </c>
      <c r="C10" s="12" t="s">
        <v>128</v>
      </c>
      <c r="D10" s="7">
        <v>4582</v>
      </c>
      <c r="E10" s="7">
        <v>1</v>
      </c>
      <c r="F10" s="13">
        <f t="shared" si="0"/>
        <v>4582</v>
      </c>
    </row>
    <row r="11" spans="1:6" ht="10.5" customHeight="1">
      <c r="A11" s="11">
        <f t="shared" si="1"/>
        <v>8</v>
      </c>
      <c r="B11" s="103">
        <v>324</v>
      </c>
      <c r="C11" s="12" t="s">
        <v>257</v>
      </c>
      <c r="D11" s="7">
        <v>67927</v>
      </c>
      <c r="E11" s="7">
        <v>15</v>
      </c>
      <c r="F11" s="13">
        <f t="shared" si="0"/>
        <v>4528.466666666666</v>
      </c>
    </row>
    <row r="12" spans="1:6" ht="10.5" customHeight="1">
      <c r="A12" s="11">
        <f t="shared" si="1"/>
        <v>9</v>
      </c>
      <c r="B12" s="103">
        <v>39</v>
      </c>
      <c r="C12" s="12" t="s">
        <v>173</v>
      </c>
      <c r="D12" s="7">
        <v>12739</v>
      </c>
      <c r="E12" s="7">
        <v>3</v>
      </c>
      <c r="F12" s="13">
        <f t="shared" si="0"/>
        <v>4246.333333333333</v>
      </c>
    </row>
    <row r="13" spans="1:6" ht="10.5" customHeight="1">
      <c r="A13" s="11">
        <f t="shared" si="1"/>
        <v>10</v>
      </c>
      <c r="B13" s="103">
        <v>101</v>
      </c>
      <c r="C13" s="12" t="s">
        <v>268</v>
      </c>
      <c r="D13" s="7">
        <v>8375</v>
      </c>
      <c r="E13" s="7">
        <v>2</v>
      </c>
      <c r="F13" s="13">
        <f t="shared" si="0"/>
        <v>4187.5</v>
      </c>
    </row>
    <row r="14" spans="1:6" ht="10.5" customHeight="1">
      <c r="A14" s="11">
        <f t="shared" si="1"/>
        <v>11</v>
      </c>
      <c r="B14" s="103">
        <v>292</v>
      </c>
      <c r="C14" s="12" t="s">
        <v>167</v>
      </c>
      <c r="D14" s="7">
        <v>7610</v>
      </c>
      <c r="E14" s="7">
        <v>2</v>
      </c>
      <c r="F14" s="13">
        <f t="shared" si="0"/>
        <v>3805</v>
      </c>
    </row>
    <row r="15" spans="1:6" ht="10.5" customHeight="1">
      <c r="A15" s="11">
        <f t="shared" si="1"/>
        <v>12</v>
      </c>
      <c r="B15" s="103">
        <v>65</v>
      </c>
      <c r="C15" s="12" t="s">
        <v>389</v>
      </c>
      <c r="D15" s="7">
        <v>14953</v>
      </c>
      <c r="E15" s="7">
        <v>4</v>
      </c>
      <c r="F15" s="13">
        <f t="shared" si="0"/>
        <v>3738.25</v>
      </c>
    </row>
    <row r="16" spans="1:6" ht="10.5" customHeight="1">
      <c r="A16" s="11">
        <f t="shared" si="1"/>
        <v>13</v>
      </c>
      <c r="B16" s="103">
        <v>152</v>
      </c>
      <c r="C16" s="12" t="s">
        <v>383</v>
      </c>
      <c r="D16" s="7">
        <v>3460</v>
      </c>
      <c r="E16" s="7">
        <v>1</v>
      </c>
      <c r="F16" s="13">
        <f t="shared" si="0"/>
        <v>3460</v>
      </c>
    </row>
    <row r="17" spans="1:6" ht="10.5" customHeight="1">
      <c r="A17" s="11">
        <f t="shared" si="1"/>
        <v>14</v>
      </c>
      <c r="B17" s="103">
        <v>158</v>
      </c>
      <c r="C17" s="12" t="s">
        <v>169</v>
      </c>
      <c r="D17" s="7">
        <v>3460</v>
      </c>
      <c r="E17" s="7">
        <v>1</v>
      </c>
      <c r="F17" s="13">
        <f t="shared" si="0"/>
        <v>3460</v>
      </c>
    </row>
    <row r="18" spans="1:6" ht="10.5" customHeight="1">
      <c r="A18" s="11">
        <f t="shared" si="1"/>
        <v>15</v>
      </c>
      <c r="B18" s="103">
        <v>315</v>
      </c>
      <c r="C18" s="12" t="s">
        <v>320</v>
      </c>
      <c r="D18" s="7">
        <v>3460</v>
      </c>
      <c r="E18" s="7">
        <v>1</v>
      </c>
      <c r="F18" s="13">
        <f t="shared" si="0"/>
        <v>3460</v>
      </c>
    </row>
    <row r="19" spans="1:6" ht="10.5" customHeight="1">
      <c r="A19" s="11">
        <f t="shared" si="1"/>
        <v>16</v>
      </c>
      <c r="B19" s="103">
        <v>70</v>
      </c>
      <c r="C19" s="12" t="s">
        <v>376</v>
      </c>
      <c r="D19" s="7">
        <v>12510</v>
      </c>
      <c r="E19" s="7">
        <v>4</v>
      </c>
      <c r="F19" s="13">
        <f t="shared" si="0"/>
        <v>3127.5</v>
      </c>
    </row>
    <row r="20" spans="1:6" ht="10.5" customHeight="1">
      <c r="A20" s="11">
        <f t="shared" si="1"/>
        <v>17</v>
      </c>
      <c r="B20" s="103">
        <v>34</v>
      </c>
      <c r="C20" s="12" t="s">
        <v>361</v>
      </c>
      <c r="D20" s="7">
        <v>3000</v>
      </c>
      <c r="E20" s="7">
        <v>1</v>
      </c>
      <c r="F20" s="13">
        <f t="shared" si="0"/>
        <v>3000</v>
      </c>
    </row>
    <row r="21" spans="1:6" ht="10.5" customHeight="1">
      <c r="A21" s="11">
        <f t="shared" si="1"/>
        <v>18</v>
      </c>
      <c r="B21" s="103">
        <v>200</v>
      </c>
      <c r="C21" s="12" t="s">
        <v>202</v>
      </c>
      <c r="D21" s="7">
        <v>2960</v>
      </c>
      <c r="E21" s="7">
        <v>1</v>
      </c>
      <c r="F21" s="13">
        <f t="shared" si="0"/>
        <v>2960</v>
      </c>
    </row>
    <row r="22" spans="1:6" ht="10.5" customHeight="1">
      <c r="A22" s="11">
        <f t="shared" si="1"/>
        <v>19</v>
      </c>
      <c r="B22" s="103">
        <v>161</v>
      </c>
      <c r="C22" s="12" t="s">
        <v>275</v>
      </c>
      <c r="D22" s="7">
        <v>2950</v>
      </c>
      <c r="E22" s="7">
        <v>1</v>
      </c>
      <c r="F22" s="13">
        <f t="shared" si="0"/>
        <v>2950</v>
      </c>
    </row>
    <row r="23" spans="1:6" ht="10.5" customHeight="1">
      <c r="A23" s="11">
        <f t="shared" si="1"/>
        <v>20</v>
      </c>
      <c r="B23" s="103">
        <v>139</v>
      </c>
      <c r="C23" s="12" t="s">
        <v>436</v>
      </c>
      <c r="D23" s="7">
        <v>8109</v>
      </c>
      <c r="E23" s="7">
        <v>3</v>
      </c>
      <c r="F23" s="13">
        <f t="shared" si="0"/>
        <v>2703</v>
      </c>
    </row>
    <row r="24" spans="1:6" ht="10.5" customHeight="1">
      <c r="A24" s="11">
        <f t="shared" si="1"/>
        <v>21</v>
      </c>
      <c r="B24" s="103">
        <v>367</v>
      </c>
      <c r="C24" s="12" t="s">
        <v>463</v>
      </c>
      <c r="D24" s="7">
        <v>40117</v>
      </c>
      <c r="E24" s="7">
        <v>15</v>
      </c>
      <c r="F24" s="13">
        <f t="shared" si="0"/>
        <v>2674.4666666666667</v>
      </c>
    </row>
    <row r="25" spans="1:6" ht="10.5" customHeight="1">
      <c r="A25" s="11">
        <f t="shared" si="1"/>
        <v>22</v>
      </c>
      <c r="B25" s="103">
        <v>310</v>
      </c>
      <c r="C25" s="12" t="s">
        <v>204</v>
      </c>
      <c r="D25" s="7">
        <v>2668</v>
      </c>
      <c r="E25" s="7">
        <v>1</v>
      </c>
      <c r="F25" s="13">
        <f t="shared" si="0"/>
        <v>2668</v>
      </c>
    </row>
    <row r="26" spans="1:6" ht="10.5" customHeight="1">
      <c r="A26" s="11">
        <f t="shared" si="1"/>
        <v>23</v>
      </c>
      <c r="B26" s="103">
        <v>362</v>
      </c>
      <c r="C26" s="12" t="s">
        <v>301</v>
      </c>
      <c r="D26" s="7">
        <v>2550</v>
      </c>
      <c r="E26" s="7">
        <v>1</v>
      </c>
      <c r="F26" s="13">
        <f t="shared" si="0"/>
        <v>2550</v>
      </c>
    </row>
    <row r="27" spans="1:6" ht="10.5" customHeight="1">
      <c r="A27" s="11">
        <f t="shared" si="1"/>
        <v>24</v>
      </c>
      <c r="B27" s="103">
        <v>60</v>
      </c>
      <c r="C27" s="12" t="s">
        <v>246</v>
      </c>
      <c r="D27" s="7">
        <v>10000</v>
      </c>
      <c r="E27" s="7">
        <v>4</v>
      </c>
      <c r="F27" s="13">
        <f t="shared" si="0"/>
        <v>2500</v>
      </c>
    </row>
    <row r="28" spans="1:6" ht="10.5" customHeight="1">
      <c r="A28" s="11">
        <f t="shared" si="1"/>
        <v>25</v>
      </c>
      <c r="B28" s="103">
        <v>78</v>
      </c>
      <c r="C28" s="12" t="s">
        <v>265</v>
      </c>
      <c r="D28" s="7">
        <v>4845</v>
      </c>
      <c r="E28" s="7">
        <v>2</v>
      </c>
      <c r="F28" s="13">
        <f t="shared" si="0"/>
        <v>2422.5</v>
      </c>
    </row>
    <row r="29" spans="1:6" ht="10.5" customHeight="1">
      <c r="A29" s="11">
        <f t="shared" si="1"/>
        <v>26</v>
      </c>
      <c r="B29" s="103">
        <v>299</v>
      </c>
      <c r="C29" s="12" t="s">
        <v>255</v>
      </c>
      <c r="D29" s="7">
        <v>106805</v>
      </c>
      <c r="E29" s="7">
        <v>45</v>
      </c>
      <c r="F29" s="13">
        <f t="shared" si="0"/>
        <v>2373.4444444444443</v>
      </c>
    </row>
    <row r="30" spans="1:6" ht="10.5" customHeight="1">
      <c r="A30" s="11">
        <f t="shared" si="1"/>
        <v>27</v>
      </c>
      <c r="B30" s="103">
        <v>150</v>
      </c>
      <c r="C30" s="12" t="s">
        <v>164</v>
      </c>
      <c r="D30" s="7">
        <v>6811</v>
      </c>
      <c r="E30" s="7">
        <v>3</v>
      </c>
      <c r="F30" s="13">
        <f t="shared" si="0"/>
        <v>2270.3333333333335</v>
      </c>
    </row>
    <row r="31" spans="1:6" ht="10.5" customHeight="1">
      <c r="A31" s="11">
        <f t="shared" si="1"/>
        <v>28</v>
      </c>
      <c r="B31" s="103">
        <v>41</v>
      </c>
      <c r="C31" s="12" t="s">
        <v>140</v>
      </c>
      <c r="D31" s="7">
        <v>6590</v>
      </c>
      <c r="E31" s="7">
        <v>3</v>
      </c>
      <c r="F31" s="13">
        <f t="shared" si="0"/>
        <v>2196.6666666666665</v>
      </c>
    </row>
    <row r="32" spans="1:6" ht="10.5" customHeight="1">
      <c r="A32" s="11">
        <f t="shared" si="1"/>
        <v>29</v>
      </c>
      <c r="B32" s="103">
        <v>120</v>
      </c>
      <c r="C32" s="12" t="s">
        <v>205</v>
      </c>
      <c r="D32" s="7">
        <v>15337</v>
      </c>
      <c r="E32" s="7">
        <v>7</v>
      </c>
      <c r="F32" s="13">
        <f t="shared" si="0"/>
        <v>2191</v>
      </c>
    </row>
    <row r="33" spans="1:6" ht="10.5" customHeight="1">
      <c r="A33" s="11">
        <f t="shared" si="1"/>
        <v>30</v>
      </c>
      <c r="B33" s="103">
        <v>74</v>
      </c>
      <c r="C33" s="12" t="s">
        <v>465</v>
      </c>
      <c r="D33" s="7">
        <v>15315</v>
      </c>
      <c r="E33" s="7">
        <v>7</v>
      </c>
      <c r="F33" s="13">
        <f t="shared" si="0"/>
        <v>2187.8571428571427</v>
      </c>
    </row>
    <row r="34" spans="1:6" ht="10.5" customHeight="1">
      <c r="A34" s="11">
        <f t="shared" si="1"/>
        <v>31</v>
      </c>
      <c r="B34" s="103">
        <v>321</v>
      </c>
      <c r="C34" s="12" t="s">
        <v>215</v>
      </c>
      <c r="D34" s="7">
        <v>15000</v>
      </c>
      <c r="E34" s="7">
        <v>7</v>
      </c>
      <c r="F34" s="13">
        <f t="shared" si="0"/>
        <v>2142.8571428571427</v>
      </c>
    </row>
    <row r="35" spans="1:6" ht="10.5" customHeight="1">
      <c r="A35" s="11">
        <f t="shared" si="1"/>
        <v>32</v>
      </c>
      <c r="B35" s="103">
        <v>151</v>
      </c>
      <c r="C35" s="12" t="s">
        <v>207</v>
      </c>
      <c r="D35" s="7">
        <v>8500</v>
      </c>
      <c r="E35" s="7">
        <v>4</v>
      </c>
      <c r="F35" s="13">
        <f t="shared" si="0"/>
        <v>2125</v>
      </c>
    </row>
    <row r="36" spans="1:6" ht="10.5" customHeight="1">
      <c r="A36" s="11">
        <f t="shared" si="1"/>
        <v>33</v>
      </c>
      <c r="B36" s="103">
        <v>4</v>
      </c>
      <c r="C36" s="12" t="s">
        <v>114</v>
      </c>
      <c r="D36" s="7">
        <v>21180</v>
      </c>
      <c r="E36" s="7">
        <v>10</v>
      </c>
      <c r="F36" s="13">
        <f t="shared" si="0"/>
        <v>2118</v>
      </c>
    </row>
    <row r="37" spans="1:6" ht="10.5" customHeight="1">
      <c r="A37" s="11">
        <f t="shared" si="1"/>
        <v>34</v>
      </c>
      <c r="B37" s="103">
        <v>168</v>
      </c>
      <c r="C37" s="12" t="s">
        <v>342</v>
      </c>
      <c r="D37" s="7">
        <v>398665</v>
      </c>
      <c r="E37" s="7">
        <v>192</v>
      </c>
      <c r="F37" s="13">
        <f t="shared" si="0"/>
        <v>2076.3802083333335</v>
      </c>
    </row>
    <row r="38" spans="1:6" ht="10.5" customHeight="1">
      <c r="A38" s="11">
        <f t="shared" si="1"/>
        <v>35</v>
      </c>
      <c r="B38" s="103">
        <v>245</v>
      </c>
      <c r="C38" s="12" t="s">
        <v>394</v>
      </c>
      <c r="D38" s="7">
        <v>89018</v>
      </c>
      <c r="E38" s="7">
        <v>43</v>
      </c>
      <c r="F38" s="13">
        <f t="shared" si="0"/>
        <v>2070.186046511628</v>
      </c>
    </row>
    <row r="39" spans="1:6" ht="10.5" customHeight="1">
      <c r="A39" s="11">
        <f t="shared" si="1"/>
        <v>36</v>
      </c>
      <c r="B39" s="103">
        <v>58</v>
      </c>
      <c r="C39" s="12" t="s">
        <v>327</v>
      </c>
      <c r="D39" s="7">
        <v>2050</v>
      </c>
      <c r="E39" s="7">
        <v>1</v>
      </c>
      <c r="F39" s="13">
        <f t="shared" si="0"/>
        <v>2050</v>
      </c>
    </row>
    <row r="40" spans="1:6" ht="10.5" customHeight="1">
      <c r="A40" s="11">
        <f t="shared" si="1"/>
        <v>37</v>
      </c>
      <c r="B40" s="103">
        <v>5</v>
      </c>
      <c r="C40" s="12" t="s">
        <v>433</v>
      </c>
      <c r="D40" s="7">
        <v>4098</v>
      </c>
      <c r="E40" s="7">
        <v>2</v>
      </c>
      <c r="F40" s="13">
        <f t="shared" si="0"/>
        <v>2049</v>
      </c>
    </row>
    <row r="41" spans="1:6" ht="10.5" customHeight="1">
      <c r="A41" s="11">
        <f t="shared" si="1"/>
        <v>38</v>
      </c>
      <c r="B41" s="103">
        <v>155</v>
      </c>
      <c r="C41" s="12" t="s">
        <v>242</v>
      </c>
      <c r="D41" s="7">
        <v>26310</v>
      </c>
      <c r="E41" s="7">
        <v>13</v>
      </c>
      <c r="F41" s="13">
        <f t="shared" si="0"/>
        <v>2023.8461538461538</v>
      </c>
    </row>
    <row r="42" spans="1:6" ht="10.5" customHeight="1">
      <c r="A42" s="11">
        <f t="shared" si="1"/>
        <v>39</v>
      </c>
      <c r="B42" s="103">
        <v>51</v>
      </c>
      <c r="C42" s="12" t="s">
        <v>147</v>
      </c>
      <c r="D42" s="7">
        <v>2000</v>
      </c>
      <c r="E42" s="7">
        <v>1</v>
      </c>
      <c r="F42" s="13">
        <f t="shared" si="0"/>
        <v>2000</v>
      </c>
    </row>
    <row r="43" spans="1:6" ht="10.5" customHeight="1">
      <c r="A43" s="11">
        <f t="shared" si="1"/>
        <v>40</v>
      </c>
      <c r="B43" s="103">
        <v>112</v>
      </c>
      <c r="C43" s="12" t="s">
        <v>324</v>
      </c>
      <c r="D43" s="7">
        <v>10000</v>
      </c>
      <c r="E43" s="7">
        <v>5</v>
      </c>
      <c r="F43" s="13">
        <f t="shared" si="0"/>
        <v>2000</v>
      </c>
    </row>
    <row r="44" spans="1:6" ht="10.5" customHeight="1">
      <c r="A44" s="11">
        <f t="shared" si="1"/>
        <v>41</v>
      </c>
      <c r="B44" s="103">
        <v>211</v>
      </c>
      <c r="C44" s="12" t="s">
        <v>158</v>
      </c>
      <c r="D44" s="7">
        <v>5973</v>
      </c>
      <c r="E44" s="7">
        <v>3</v>
      </c>
      <c r="F44" s="13">
        <f t="shared" si="0"/>
        <v>1991</v>
      </c>
    </row>
    <row r="45" spans="1:6" ht="10.5" customHeight="1">
      <c r="A45" s="11">
        <f t="shared" si="1"/>
        <v>42</v>
      </c>
      <c r="B45" s="103">
        <v>371</v>
      </c>
      <c r="C45" s="12" t="s">
        <v>152</v>
      </c>
      <c r="D45" s="7">
        <v>9948</v>
      </c>
      <c r="E45" s="7">
        <v>5</v>
      </c>
      <c r="F45" s="13">
        <f t="shared" si="0"/>
        <v>1989.6</v>
      </c>
    </row>
    <row r="46" spans="1:6" ht="10.5" customHeight="1">
      <c r="A46" s="11">
        <f t="shared" si="1"/>
        <v>43</v>
      </c>
      <c r="B46" s="103">
        <v>290</v>
      </c>
      <c r="C46" s="12" t="s">
        <v>188</v>
      </c>
      <c r="D46" s="7">
        <v>7795</v>
      </c>
      <c r="E46" s="7">
        <v>4</v>
      </c>
      <c r="F46" s="13">
        <f t="shared" si="0"/>
        <v>1948.75</v>
      </c>
    </row>
    <row r="47" spans="1:6" ht="10.5" customHeight="1">
      <c r="A47" s="11">
        <f t="shared" si="1"/>
        <v>44</v>
      </c>
      <c r="B47" s="103">
        <v>234</v>
      </c>
      <c r="C47" s="12" t="s">
        <v>243</v>
      </c>
      <c r="D47" s="7">
        <v>5836</v>
      </c>
      <c r="E47" s="7">
        <v>3</v>
      </c>
      <c r="F47" s="13">
        <f t="shared" si="0"/>
        <v>1945.3333333333333</v>
      </c>
    </row>
    <row r="48" spans="1:6" ht="10.5" customHeight="1">
      <c r="A48" s="11">
        <f t="shared" si="1"/>
        <v>45</v>
      </c>
      <c r="B48" s="103">
        <v>294</v>
      </c>
      <c r="C48" s="12" t="s">
        <v>337</v>
      </c>
      <c r="D48" s="7">
        <v>9724</v>
      </c>
      <c r="E48" s="7">
        <v>5</v>
      </c>
      <c r="F48" s="13">
        <f t="shared" si="0"/>
        <v>1944.8</v>
      </c>
    </row>
    <row r="49" spans="1:6" ht="10.5" customHeight="1">
      <c r="A49" s="11">
        <f t="shared" si="1"/>
        <v>46</v>
      </c>
      <c r="B49" s="103">
        <v>83</v>
      </c>
      <c r="C49" s="12" t="s">
        <v>181</v>
      </c>
      <c r="D49" s="7">
        <v>5800</v>
      </c>
      <c r="E49" s="7">
        <v>3</v>
      </c>
      <c r="F49" s="13">
        <f t="shared" si="0"/>
        <v>1933.3333333333333</v>
      </c>
    </row>
    <row r="50" spans="1:6" ht="10.5" customHeight="1">
      <c r="A50" s="11">
        <f t="shared" si="1"/>
        <v>47</v>
      </c>
      <c r="B50" s="103">
        <v>79</v>
      </c>
      <c r="C50" s="12" t="s">
        <v>295</v>
      </c>
      <c r="D50" s="7">
        <v>13465</v>
      </c>
      <c r="E50" s="7">
        <v>7</v>
      </c>
      <c r="F50" s="13">
        <f t="shared" si="0"/>
        <v>1923.5714285714287</v>
      </c>
    </row>
    <row r="51" spans="1:6" ht="10.5" customHeight="1">
      <c r="A51" s="11">
        <f t="shared" si="1"/>
        <v>48</v>
      </c>
      <c r="B51" s="103">
        <v>276</v>
      </c>
      <c r="C51" s="12" t="s">
        <v>329</v>
      </c>
      <c r="D51" s="7">
        <v>22733</v>
      </c>
      <c r="E51" s="7">
        <v>12</v>
      </c>
      <c r="F51" s="13">
        <f t="shared" si="0"/>
        <v>1894.4166666666667</v>
      </c>
    </row>
    <row r="52" spans="1:6" ht="10.5" customHeight="1">
      <c r="A52" s="11">
        <f t="shared" si="1"/>
        <v>49</v>
      </c>
      <c r="B52" s="103">
        <v>201</v>
      </c>
      <c r="C52" s="12" t="s">
        <v>168</v>
      </c>
      <c r="D52" s="7">
        <v>11071</v>
      </c>
      <c r="E52" s="7">
        <v>6</v>
      </c>
      <c r="F52" s="13">
        <f t="shared" si="0"/>
        <v>1845.1666666666667</v>
      </c>
    </row>
    <row r="53" spans="1:6" ht="10.5" customHeight="1">
      <c r="A53" s="11">
        <f t="shared" si="1"/>
        <v>50</v>
      </c>
      <c r="B53" s="103">
        <v>282</v>
      </c>
      <c r="C53" s="12" t="s">
        <v>220</v>
      </c>
      <c r="D53" s="7">
        <v>10803</v>
      </c>
      <c r="E53" s="7">
        <v>6</v>
      </c>
      <c r="F53" s="13">
        <f t="shared" si="0"/>
        <v>1800.5</v>
      </c>
    </row>
    <row r="54" spans="1:6" ht="10.5" customHeight="1">
      <c r="A54" s="11">
        <f t="shared" si="1"/>
        <v>51</v>
      </c>
      <c r="B54" s="103">
        <v>154</v>
      </c>
      <c r="C54" s="12" t="s">
        <v>179</v>
      </c>
      <c r="D54" s="7">
        <v>10739</v>
      </c>
      <c r="E54" s="7">
        <v>6</v>
      </c>
      <c r="F54" s="13">
        <f t="shared" si="0"/>
        <v>1789.8333333333333</v>
      </c>
    </row>
    <row r="55" spans="1:6" ht="10.5" customHeight="1">
      <c r="A55" s="11">
        <f t="shared" si="1"/>
        <v>52</v>
      </c>
      <c r="B55" s="103">
        <v>366</v>
      </c>
      <c r="C55" s="12" t="s">
        <v>399</v>
      </c>
      <c r="D55" s="7">
        <v>3575</v>
      </c>
      <c r="E55" s="7">
        <v>2</v>
      </c>
      <c r="F55" s="13">
        <f t="shared" si="0"/>
        <v>1787.5</v>
      </c>
    </row>
    <row r="56" spans="1:6" ht="10.5" customHeight="1">
      <c r="A56" s="11">
        <f t="shared" si="1"/>
        <v>53</v>
      </c>
      <c r="B56" s="103">
        <v>238</v>
      </c>
      <c r="C56" s="12" t="s">
        <v>124</v>
      </c>
      <c r="D56" s="7">
        <v>12507</v>
      </c>
      <c r="E56" s="7">
        <v>7</v>
      </c>
      <c r="F56" s="13">
        <f t="shared" si="0"/>
        <v>1786.7142857142858</v>
      </c>
    </row>
    <row r="57" spans="1:6" ht="10.5" customHeight="1">
      <c r="A57" s="11">
        <f t="shared" si="1"/>
        <v>54</v>
      </c>
      <c r="B57" s="103">
        <v>258</v>
      </c>
      <c r="C57" s="12" t="s">
        <v>386</v>
      </c>
      <c r="D57" s="7">
        <v>10719</v>
      </c>
      <c r="E57" s="7">
        <v>6</v>
      </c>
      <c r="F57" s="13">
        <f t="shared" si="0"/>
        <v>1786.5</v>
      </c>
    </row>
    <row r="58" spans="1:6" ht="10.5" customHeight="1">
      <c r="A58" s="11">
        <f t="shared" si="1"/>
        <v>55</v>
      </c>
      <c r="B58" s="103">
        <v>369</v>
      </c>
      <c r="C58" s="12" t="s">
        <v>108</v>
      </c>
      <c r="D58" s="7">
        <v>25000</v>
      </c>
      <c r="E58" s="7">
        <v>14</v>
      </c>
      <c r="F58" s="13">
        <f t="shared" si="0"/>
        <v>1785.7142857142858</v>
      </c>
    </row>
    <row r="59" spans="1:6" ht="10.5" customHeight="1">
      <c r="A59" s="11">
        <f t="shared" si="1"/>
        <v>56</v>
      </c>
      <c r="B59" s="103">
        <v>340</v>
      </c>
      <c r="C59" s="12" t="s">
        <v>130</v>
      </c>
      <c r="D59" s="7">
        <v>8910</v>
      </c>
      <c r="E59" s="7">
        <v>5</v>
      </c>
      <c r="F59" s="13">
        <f t="shared" si="0"/>
        <v>1782</v>
      </c>
    </row>
    <row r="60" spans="1:6" ht="10.5" customHeight="1">
      <c r="A60" s="11">
        <f t="shared" si="1"/>
        <v>57</v>
      </c>
      <c r="B60" s="103">
        <v>239</v>
      </c>
      <c r="C60" s="12" t="s">
        <v>171</v>
      </c>
      <c r="D60" s="7">
        <v>33000</v>
      </c>
      <c r="E60" s="7">
        <v>19</v>
      </c>
      <c r="F60" s="13">
        <f t="shared" si="0"/>
        <v>1736.842105263158</v>
      </c>
    </row>
    <row r="61" spans="1:6" ht="10.5" customHeight="1">
      <c r="A61" s="11">
        <f t="shared" si="1"/>
        <v>58</v>
      </c>
      <c r="B61" s="103">
        <v>7</v>
      </c>
      <c r="C61" s="12" t="s">
        <v>206</v>
      </c>
      <c r="D61" s="7">
        <v>15610</v>
      </c>
      <c r="E61" s="7">
        <v>9</v>
      </c>
      <c r="F61" s="13">
        <f t="shared" si="0"/>
        <v>1734.4444444444443</v>
      </c>
    </row>
    <row r="62" spans="1:6" ht="10.5" customHeight="1">
      <c r="A62" s="11">
        <f t="shared" si="1"/>
        <v>59</v>
      </c>
      <c r="B62" s="103">
        <v>134</v>
      </c>
      <c r="C62" s="12" t="s">
        <v>149</v>
      </c>
      <c r="D62" s="7">
        <v>3430</v>
      </c>
      <c r="E62" s="7">
        <v>2</v>
      </c>
      <c r="F62" s="13">
        <f t="shared" si="0"/>
        <v>1715</v>
      </c>
    </row>
    <row r="63" spans="1:6" ht="10.5" customHeight="1">
      <c r="A63" s="11">
        <f t="shared" si="1"/>
        <v>60</v>
      </c>
      <c r="B63" s="103">
        <v>379</v>
      </c>
      <c r="C63" s="12" t="s">
        <v>458</v>
      </c>
      <c r="D63" s="7">
        <v>45992</v>
      </c>
      <c r="E63" s="7">
        <v>27</v>
      </c>
      <c r="F63" s="13">
        <f t="shared" si="0"/>
        <v>1703.4074074074074</v>
      </c>
    </row>
    <row r="64" spans="1:6" ht="10.5" customHeight="1">
      <c r="A64" s="11">
        <f t="shared" si="1"/>
        <v>61</v>
      </c>
      <c r="B64" s="103">
        <v>322</v>
      </c>
      <c r="C64" s="12" t="s">
        <v>271</v>
      </c>
      <c r="D64" s="7">
        <v>33861</v>
      </c>
      <c r="E64" s="7">
        <v>20</v>
      </c>
      <c r="F64" s="13">
        <f t="shared" si="0"/>
        <v>1693.05</v>
      </c>
    </row>
    <row r="65" spans="1:6" ht="10.5" customHeight="1">
      <c r="A65" s="11">
        <f t="shared" si="1"/>
        <v>62</v>
      </c>
      <c r="B65" s="103">
        <v>308</v>
      </c>
      <c r="C65" s="12" t="s">
        <v>282</v>
      </c>
      <c r="D65" s="7">
        <v>28730</v>
      </c>
      <c r="E65" s="7">
        <v>17</v>
      </c>
      <c r="F65" s="13">
        <f t="shared" si="0"/>
        <v>1690</v>
      </c>
    </row>
    <row r="66" spans="1:6" ht="10.5" customHeight="1">
      <c r="A66" s="11">
        <f t="shared" si="1"/>
        <v>63</v>
      </c>
      <c r="B66" s="103">
        <v>318</v>
      </c>
      <c r="C66" s="12" t="s">
        <v>299</v>
      </c>
      <c r="D66" s="7">
        <v>6751</v>
      </c>
      <c r="E66" s="7">
        <v>4</v>
      </c>
      <c r="F66" s="13">
        <f t="shared" si="0"/>
        <v>1687.75</v>
      </c>
    </row>
    <row r="67" spans="1:6" ht="10.5" customHeight="1">
      <c r="A67" s="11">
        <f t="shared" si="1"/>
        <v>64</v>
      </c>
      <c r="B67" s="103">
        <v>23</v>
      </c>
      <c r="C67" s="12" t="s">
        <v>244</v>
      </c>
      <c r="D67" s="7">
        <v>10000</v>
      </c>
      <c r="E67" s="7">
        <v>6</v>
      </c>
      <c r="F67" s="13">
        <f t="shared" si="0"/>
        <v>1666.6666666666667</v>
      </c>
    </row>
    <row r="68" spans="1:6" ht="10.5" customHeight="1">
      <c r="A68" s="11">
        <f t="shared" si="1"/>
        <v>65</v>
      </c>
      <c r="B68" s="103">
        <v>348</v>
      </c>
      <c r="C68" s="12" t="s">
        <v>378</v>
      </c>
      <c r="D68" s="7">
        <v>5000</v>
      </c>
      <c r="E68" s="7">
        <v>3</v>
      </c>
      <c r="F68" s="13">
        <f t="shared" si="0"/>
        <v>1666.6666666666667</v>
      </c>
    </row>
    <row r="69" spans="1:6" ht="10.5" customHeight="1">
      <c r="A69" s="11">
        <f t="shared" si="1"/>
        <v>66</v>
      </c>
      <c r="B69" s="103">
        <v>153</v>
      </c>
      <c r="C69" s="12" t="s">
        <v>466</v>
      </c>
      <c r="D69" s="7">
        <v>32611</v>
      </c>
      <c r="E69" s="7">
        <v>20</v>
      </c>
      <c r="F69" s="13">
        <f aca="true" t="shared" si="2" ref="F69:F132">D69/E69</f>
        <v>1630.55</v>
      </c>
    </row>
    <row r="70" spans="1:6" ht="10.5" customHeight="1">
      <c r="A70" s="11">
        <f aca="true" t="shared" si="3" ref="A70:A133">A69+1</f>
        <v>67</v>
      </c>
      <c r="B70" s="103">
        <v>171</v>
      </c>
      <c r="C70" s="12" t="s">
        <v>250</v>
      </c>
      <c r="D70" s="7">
        <v>21000</v>
      </c>
      <c r="E70" s="7">
        <v>13</v>
      </c>
      <c r="F70" s="13">
        <f t="shared" si="2"/>
        <v>1615.3846153846155</v>
      </c>
    </row>
    <row r="71" spans="1:6" ht="10.5" customHeight="1">
      <c r="A71" s="11">
        <f t="shared" si="3"/>
        <v>68</v>
      </c>
      <c r="B71" s="103">
        <v>163</v>
      </c>
      <c r="C71" s="12" t="s">
        <v>194</v>
      </c>
      <c r="D71" s="7">
        <v>6459</v>
      </c>
      <c r="E71" s="7">
        <v>4</v>
      </c>
      <c r="F71" s="13">
        <f t="shared" si="2"/>
        <v>1614.75</v>
      </c>
    </row>
    <row r="72" spans="1:6" ht="10.5" customHeight="1">
      <c r="A72" s="11">
        <f t="shared" si="3"/>
        <v>69</v>
      </c>
      <c r="B72" s="103">
        <v>313</v>
      </c>
      <c r="C72" s="12" t="s">
        <v>471</v>
      </c>
      <c r="D72" s="7">
        <v>12720</v>
      </c>
      <c r="E72" s="7">
        <v>8</v>
      </c>
      <c r="F72" s="13">
        <f t="shared" si="2"/>
        <v>1590</v>
      </c>
    </row>
    <row r="73" spans="1:6" ht="10.5" customHeight="1">
      <c r="A73" s="11">
        <f t="shared" si="3"/>
        <v>70</v>
      </c>
      <c r="B73" s="103">
        <v>232</v>
      </c>
      <c r="C73" s="12" t="s">
        <v>412</v>
      </c>
      <c r="D73" s="7">
        <v>9483</v>
      </c>
      <c r="E73" s="7">
        <v>6</v>
      </c>
      <c r="F73" s="13">
        <f t="shared" si="2"/>
        <v>1580.5</v>
      </c>
    </row>
    <row r="74" spans="1:6" ht="10.5" customHeight="1">
      <c r="A74" s="11">
        <f t="shared" si="3"/>
        <v>71</v>
      </c>
      <c r="B74" s="103">
        <v>335</v>
      </c>
      <c r="C74" s="12" t="s">
        <v>266</v>
      </c>
      <c r="D74" s="7">
        <v>28402</v>
      </c>
      <c r="E74" s="7">
        <v>18</v>
      </c>
      <c r="F74" s="13">
        <f t="shared" si="2"/>
        <v>1577.888888888889</v>
      </c>
    </row>
    <row r="75" spans="1:6" ht="10.5" customHeight="1">
      <c r="A75" s="11">
        <f t="shared" si="3"/>
        <v>72</v>
      </c>
      <c r="B75" s="103">
        <v>375</v>
      </c>
      <c r="C75" s="12" t="s">
        <v>311</v>
      </c>
      <c r="D75" s="7">
        <v>15731</v>
      </c>
      <c r="E75" s="7">
        <v>10</v>
      </c>
      <c r="F75" s="13">
        <f t="shared" si="2"/>
        <v>1573.1</v>
      </c>
    </row>
    <row r="76" spans="1:6" ht="10.5" customHeight="1">
      <c r="A76" s="11">
        <f t="shared" si="3"/>
        <v>73</v>
      </c>
      <c r="B76" s="103">
        <v>352</v>
      </c>
      <c r="C76" s="12" t="s">
        <v>331</v>
      </c>
      <c r="D76" s="7">
        <v>3136</v>
      </c>
      <c r="E76" s="7">
        <v>2</v>
      </c>
      <c r="F76" s="13">
        <f t="shared" si="2"/>
        <v>1568</v>
      </c>
    </row>
    <row r="77" spans="1:6" ht="10.5" customHeight="1">
      <c r="A77" s="11">
        <f t="shared" si="3"/>
        <v>74</v>
      </c>
      <c r="B77" s="103">
        <v>291</v>
      </c>
      <c r="C77" s="12" t="s">
        <v>195</v>
      </c>
      <c r="D77" s="7">
        <v>13941</v>
      </c>
      <c r="E77" s="7">
        <v>9</v>
      </c>
      <c r="F77" s="13">
        <f t="shared" si="2"/>
        <v>1549</v>
      </c>
    </row>
    <row r="78" spans="1:6" ht="10.5" customHeight="1">
      <c r="A78" s="11">
        <f t="shared" si="3"/>
        <v>75</v>
      </c>
      <c r="B78" s="103">
        <v>121</v>
      </c>
      <c r="C78" s="12" t="s">
        <v>460</v>
      </c>
      <c r="D78" s="7">
        <v>39911</v>
      </c>
      <c r="E78" s="7">
        <v>26</v>
      </c>
      <c r="F78" s="13">
        <f t="shared" si="2"/>
        <v>1535.0384615384614</v>
      </c>
    </row>
    <row r="79" spans="1:6" ht="10.5" customHeight="1">
      <c r="A79" s="11">
        <f t="shared" si="3"/>
        <v>76</v>
      </c>
      <c r="B79" s="103">
        <v>360</v>
      </c>
      <c r="C79" s="12" t="s">
        <v>162</v>
      </c>
      <c r="D79" s="7">
        <v>9119</v>
      </c>
      <c r="E79" s="7">
        <v>6</v>
      </c>
      <c r="F79" s="13">
        <f t="shared" si="2"/>
        <v>1519.8333333333333</v>
      </c>
    </row>
    <row r="80" spans="1:6" ht="10.5" customHeight="1">
      <c r="A80" s="11">
        <f t="shared" si="3"/>
        <v>77</v>
      </c>
      <c r="B80" s="103">
        <v>147</v>
      </c>
      <c r="C80" s="12" t="s">
        <v>421</v>
      </c>
      <c r="D80" s="7">
        <v>1500</v>
      </c>
      <c r="E80" s="7">
        <v>1</v>
      </c>
      <c r="F80" s="13">
        <f t="shared" si="2"/>
        <v>1500</v>
      </c>
    </row>
    <row r="81" spans="1:6" ht="10.5" customHeight="1">
      <c r="A81" s="11">
        <f t="shared" si="3"/>
        <v>78</v>
      </c>
      <c r="B81" s="103">
        <v>355</v>
      </c>
      <c r="C81" s="12" t="s">
        <v>234</v>
      </c>
      <c r="D81" s="7">
        <v>30000</v>
      </c>
      <c r="E81" s="7">
        <v>20</v>
      </c>
      <c r="F81" s="13">
        <f t="shared" si="2"/>
        <v>1500</v>
      </c>
    </row>
    <row r="82" spans="1:6" ht="10.5" customHeight="1">
      <c r="A82" s="11">
        <f t="shared" si="3"/>
        <v>79</v>
      </c>
      <c r="B82" s="103">
        <v>30</v>
      </c>
      <c r="C82" s="12" t="s">
        <v>355</v>
      </c>
      <c r="D82" s="7">
        <v>293348</v>
      </c>
      <c r="E82" s="7">
        <v>196</v>
      </c>
      <c r="F82" s="13">
        <f t="shared" si="2"/>
        <v>1496.6734693877552</v>
      </c>
    </row>
    <row r="83" spans="1:6" ht="10.5" customHeight="1">
      <c r="A83" s="11">
        <f t="shared" si="3"/>
        <v>80</v>
      </c>
      <c r="B83" s="103">
        <v>156</v>
      </c>
      <c r="C83" s="12" t="s">
        <v>237</v>
      </c>
      <c r="D83" s="7">
        <v>8944</v>
      </c>
      <c r="E83" s="7">
        <v>6</v>
      </c>
      <c r="F83" s="13">
        <f t="shared" si="2"/>
        <v>1490.6666666666667</v>
      </c>
    </row>
    <row r="84" spans="1:6" ht="10.5" customHeight="1">
      <c r="A84" s="11">
        <f t="shared" si="3"/>
        <v>81</v>
      </c>
      <c r="B84" s="103">
        <v>368</v>
      </c>
      <c r="C84" s="12" t="s">
        <v>432</v>
      </c>
      <c r="D84" s="7">
        <v>7372</v>
      </c>
      <c r="E84" s="7">
        <v>5</v>
      </c>
      <c r="F84" s="13">
        <f t="shared" si="2"/>
        <v>1474.4</v>
      </c>
    </row>
    <row r="85" spans="1:6" ht="10.5" customHeight="1">
      <c r="A85" s="11">
        <f t="shared" si="3"/>
        <v>82</v>
      </c>
      <c r="B85" s="103">
        <v>71</v>
      </c>
      <c r="C85" s="12" t="s">
        <v>448</v>
      </c>
      <c r="D85" s="7">
        <v>22000</v>
      </c>
      <c r="E85" s="7">
        <v>15</v>
      </c>
      <c r="F85" s="13">
        <f t="shared" si="2"/>
        <v>1466.6666666666667</v>
      </c>
    </row>
    <row r="86" spans="1:6" ht="10.5" customHeight="1">
      <c r="A86" s="11">
        <f t="shared" si="3"/>
        <v>83</v>
      </c>
      <c r="B86" s="103">
        <v>283</v>
      </c>
      <c r="C86" s="12" t="s">
        <v>142</v>
      </c>
      <c r="D86" s="7">
        <v>7325</v>
      </c>
      <c r="E86" s="7">
        <v>5</v>
      </c>
      <c r="F86" s="13">
        <f t="shared" si="2"/>
        <v>1465</v>
      </c>
    </row>
    <row r="87" spans="1:6" ht="10.5" customHeight="1">
      <c r="A87" s="11">
        <f t="shared" si="3"/>
        <v>84</v>
      </c>
      <c r="B87" s="103">
        <v>175</v>
      </c>
      <c r="C87" s="12" t="s">
        <v>422</v>
      </c>
      <c r="D87" s="7">
        <v>11605</v>
      </c>
      <c r="E87" s="7">
        <v>8</v>
      </c>
      <c r="F87" s="13">
        <f t="shared" si="2"/>
        <v>1450.625</v>
      </c>
    </row>
    <row r="88" spans="1:6" ht="10.5" customHeight="1">
      <c r="A88" s="11">
        <f t="shared" si="3"/>
        <v>85</v>
      </c>
      <c r="B88" s="103">
        <v>64</v>
      </c>
      <c r="C88" s="12" t="s">
        <v>391</v>
      </c>
      <c r="D88" s="7">
        <v>1450</v>
      </c>
      <c r="E88" s="7">
        <v>1</v>
      </c>
      <c r="F88" s="13">
        <f t="shared" si="2"/>
        <v>1450</v>
      </c>
    </row>
    <row r="89" spans="1:6" ht="10.5" customHeight="1">
      <c r="A89" s="11">
        <f t="shared" si="3"/>
        <v>86</v>
      </c>
      <c r="B89" s="103">
        <v>252</v>
      </c>
      <c r="C89" s="12" t="s">
        <v>290</v>
      </c>
      <c r="D89" s="7">
        <v>140200</v>
      </c>
      <c r="E89" s="7">
        <v>97</v>
      </c>
      <c r="F89" s="13">
        <f t="shared" si="2"/>
        <v>1445.360824742268</v>
      </c>
    </row>
    <row r="90" spans="1:6" ht="10.5" customHeight="1">
      <c r="A90" s="11">
        <f t="shared" si="3"/>
        <v>87</v>
      </c>
      <c r="B90" s="103">
        <v>196</v>
      </c>
      <c r="C90" s="12" t="s">
        <v>203</v>
      </c>
      <c r="D90" s="7">
        <v>19999</v>
      </c>
      <c r="E90" s="7">
        <v>14</v>
      </c>
      <c r="F90" s="13">
        <f t="shared" si="2"/>
        <v>1428.5</v>
      </c>
    </row>
    <row r="91" spans="1:6" ht="10.5" customHeight="1">
      <c r="A91" s="11">
        <f t="shared" si="3"/>
        <v>88</v>
      </c>
      <c r="B91" s="103">
        <v>172</v>
      </c>
      <c r="C91" s="12" t="s">
        <v>455</v>
      </c>
      <c r="D91" s="7">
        <v>18516</v>
      </c>
      <c r="E91" s="7">
        <v>13</v>
      </c>
      <c r="F91" s="13">
        <f t="shared" si="2"/>
        <v>1424.3076923076924</v>
      </c>
    </row>
    <row r="92" spans="1:6" ht="10.5" customHeight="1">
      <c r="A92" s="11">
        <f t="shared" si="3"/>
        <v>89</v>
      </c>
      <c r="B92" s="103">
        <v>286</v>
      </c>
      <c r="C92" s="12" t="s">
        <v>445</v>
      </c>
      <c r="D92" s="7">
        <v>17017</v>
      </c>
      <c r="E92" s="7">
        <v>12</v>
      </c>
      <c r="F92" s="13">
        <f t="shared" si="2"/>
        <v>1418.0833333333333</v>
      </c>
    </row>
    <row r="93" spans="1:6" ht="10.5" customHeight="1">
      <c r="A93" s="11">
        <f t="shared" si="3"/>
        <v>90</v>
      </c>
      <c r="B93" s="103">
        <v>67</v>
      </c>
      <c r="C93" s="12" t="s">
        <v>165</v>
      </c>
      <c r="D93" s="7">
        <v>11256</v>
      </c>
      <c r="E93" s="7">
        <v>8</v>
      </c>
      <c r="F93" s="13">
        <f t="shared" si="2"/>
        <v>1407</v>
      </c>
    </row>
    <row r="94" spans="1:6" ht="10.5" customHeight="1">
      <c r="A94" s="11">
        <f t="shared" si="3"/>
        <v>91</v>
      </c>
      <c r="B94" s="103">
        <v>3</v>
      </c>
      <c r="C94" s="12" t="s">
        <v>384</v>
      </c>
      <c r="D94" s="7">
        <v>18170</v>
      </c>
      <c r="E94" s="7">
        <v>13</v>
      </c>
      <c r="F94" s="13">
        <f t="shared" si="2"/>
        <v>1397.6923076923076</v>
      </c>
    </row>
    <row r="95" spans="1:6" ht="10.5" customHeight="1">
      <c r="A95" s="11">
        <f t="shared" si="3"/>
        <v>92</v>
      </c>
      <c r="B95" s="103">
        <v>317</v>
      </c>
      <c r="C95" s="12" t="s">
        <v>105</v>
      </c>
      <c r="D95" s="7">
        <v>6980</v>
      </c>
      <c r="E95" s="7">
        <v>5</v>
      </c>
      <c r="F95" s="13">
        <f t="shared" si="2"/>
        <v>1396</v>
      </c>
    </row>
    <row r="96" spans="1:6" ht="10.5" customHeight="1">
      <c r="A96" s="11">
        <f t="shared" si="3"/>
        <v>93</v>
      </c>
      <c r="B96" s="103">
        <v>248</v>
      </c>
      <c r="C96" s="12" t="s">
        <v>468</v>
      </c>
      <c r="D96" s="7">
        <v>29229</v>
      </c>
      <c r="E96" s="7">
        <v>21</v>
      </c>
      <c r="F96" s="13">
        <f t="shared" si="2"/>
        <v>1391.857142857143</v>
      </c>
    </row>
    <row r="97" spans="1:6" ht="10.5" customHeight="1">
      <c r="A97" s="11">
        <f t="shared" si="3"/>
        <v>94</v>
      </c>
      <c r="B97" s="103">
        <v>212</v>
      </c>
      <c r="C97" s="12" t="s">
        <v>146</v>
      </c>
      <c r="D97" s="7">
        <v>6955</v>
      </c>
      <c r="E97" s="7">
        <v>5</v>
      </c>
      <c r="F97" s="13">
        <f t="shared" si="2"/>
        <v>1391</v>
      </c>
    </row>
    <row r="98" spans="1:6" ht="10.5" customHeight="1">
      <c r="A98" s="11">
        <f t="shared" si="3"/>
        <v>95</v>
      </c>
      <c r="B98" s="103">
        <v>250</v>
      </c>
      <c r="C98" s="12" t="s">
        <v>302</v>
      </c>
      <c r="D98" s="7">
        <v>59230</v>
      </c>
      <c r="E98" s="7">
        <v>43</v>
      </c>
      <c r="F98" s="13">
        <f t="shared" si="2"/>
        <v>1377.4418604651162</v>
      </c>
    </row>
    <row r="99" spans="1:6" ht="10.5" customHeight="1">
      <c r="A99" s="11">
        <f t="shared" si="3"/>
        <v>96</v>
      </c>
      <c r="B99" s="103">
        <v>135</v>
      </c>
      <c r="C99" s="12" t="s">
        <v>284</v>
      </c>
      <c r="D99" s="7">
        <v>338687</v>
      </c>
      <c r="E99" s="7">
        <v>246</v>
      </c>
      <c r="F99" s="13">
        <f t="shared" si="2"/>
        <v>1376.7764227642276</v>
      </c>
    </row>
    <row r="100" spans="1:6" ht="10.5" customHeight="1">
      <c r="A100" s="11">
        <f t="shared" si="3"/>
        <v>97</v>
      </c>
      <c r="B100" s="103">
        <v>304</v>
      </c>
      <c r="C100" s="12" t="s">
        <v>134</v>
      </c>
      <c r="D100" s="7">
        <v>13703</v>
      </c>
      <c r="E100" s="7">
        <v>10</v>
      </c>
      <c r="F100" s="13">
        <f t="shared" si="2"/>
        <v>1370.3</v>
      </c>
    </row>
    <row r="101" spans="1:6" ht="10.5" customHeight="1">
      <c r="A101" s="11">
        <f t="shared" si="3"/>
        <v>98</v>
      </c>
      <c r="B101" s="103">
        <v>300</v>
      </c>
      <c r="C101" s="12" t="s">
        <v>335</v>
      </c>
      <c r="D101" s="7">
        <v>5466</v>
      </c>
      <c r="E101" s="7">
        <v>4</v>
      </c>
      <c r="F101" s="13">
        <f t="shared" si="2"/>
        <v>1366.5</v>
      </c>
    </row>
    <row r="102" spans="1:6" ht="10.5" customHeight="1">
      <c r="A102" s="11">
        <f t="shared" si="3"/>
        <v>99</v>
      </c>
      <c r="B102" s="103">
        <v>33</v>
      </c>
      <c r="C102" s="12" t="s">
        <v>459</v>
      </c>
      <c r="D102" s="7">
        <v>10921</v>
      </c>
      <c r="E102" s="7">
        <v>8</v>
      </c>
      <c r="F102" s="13">
        <f t="shared" si="2"/>
        <v>1365.125</v>
      </c>
    </row>
    <row r="103" spans="1:6" ht="10.5" customHeight="1">
      <c r="A103" s="11">
        <f t="shared" si="3"/>
        <v>100</v>
      </c>
      <c r="B103" s="103">
        <v>44</v>
      </c>
      <c r="C103" s="12" t="s">
        <v>315</v>
      </c>
      <c r="D103" s="7">
        <v>9548</v>
      </c>
      <c r="E103" s="7">
        <v>7</v>
      </c>
      <c r="F103" s="13">
        <f t="shared" si="2"/>
        <v>1364</v>
      </c>
    </row>
    <row r="104" spans="1:6" ht="10.5" customHeight="1">
      <c r="A104" s="11">
        <f t="shared" si="3"/>
        <v>101</v>
      </c>
      <c r="B104" s="103">
        <v>219</v>
      </c>
      <c r="C104" s="12" t="s">
        <v>450</v>
      </c>
      <c r="D104" s="7">
        <v>30000</v>
      </c>
      <c r="E104" s="7">
        <v>22</v>
      </c>
      <c r="F104" s="13">
        <f t="shared" si="2"/>
        <v>1363.6363636363637</v>
      </c>
    </row>
    <row r="105" spans="1:6" ht="10.5" customHeight="1">
      <c r="A105" s="11">
        <f t="shared" si="3"/>
        <v>102</v>
      </c>
      <c r="B105" s="103">
        <v>268</v>
      </c>
      <c r="C105" s="12" t="s">
        <v>443</v>
      </c>
      <c r="D105" s="7">
        <v>23022</v>
      </c>
      <c r="E105" s="7">
        <v>17</v>
      </c>
      <c r="F105" s="13">
        <f t="shared" si="2"/>
        <v>1354.235294117647</v>
      </c>
    </row>
    <row r="106" spans="1:6" ht="10.5" customHeight="1">
      <c r="A106" s="11">
        <f t="shared" si="3"/>
        <v>103</v>
      </c>
      <c r="B106" s="103">
        <v>217</v>
      </c>
      <c r="C106" s="12" t="s">
        <v>117</v>
      </c>
      <c r="D106" s="7">
        <v>9437</v>
      </c>
      <c r="E106" s="7">
        <v>7</v>
      </c>
      <c r="F106" s="13">
        <f t="shared" si="2"/>
        <v>1348.142857142857</v>
      </c>
    </row>
    <row r="107" spans="1:6" ht="10.5" customHeight="1">
      <c r="A107" s="11">
        <f t="shared" si="3"/>
        <v>104</v>
      </c>
      <c r="B107" s="103">
        <v>378</v>
      </c>
      <c r="C107" s="12" t="s">
        <v>366</v>
      </c>
      <c r="D107" s="7">
        <v>24037</v>
      </c>
      <c r="E107" s="7">
        <v>18</v>
      </c>
      <c r="F107" s="13">
        <f t="shared" si="2"/>
        <v>1335.388888888889</v>
      </c>
    </row>
    <row r="108" spans="1:6" ht="10.5" customHeight="1">
      <c r="A108" s="11">
        <f t="shared" si="3"/>
        <v>105</v>
      </c>
      <c r="B108" s="103">
        <v>149</v>
      </c>
      <c r="C108" s="12" t="s">
        <v>209</v>
      </c>
      <c r="D108" s="7">
        <v>7977</v>
      </c>
      <c r="E108" s="7">
        <v>6</v>
      </c>
      <c r="F108" s="13">
        <f t="shared" si="2"/>
        <v>1329.5</v>
      </c>
    </row>
    <row r="109" spans="1:6" ht="10.5" customHeight="1">
      <c r="A109" s="11">
        <f t="shared" si="3"/>
        <v>106</v>
      </c>
      <c r="B109" s="103">
        <v>314</v>
      </c>
      <c r="C109" s="12" t="s">
        <v>249</v>
      </c>
      <c r="D109" s="7">
        <v>6611</v>
      </c>
      <c r="E109" s="7">
        <v>5</v>
      </c>
      <c r="F109" s="13">
        <f t="shared" si="2"/>
        <v>1322.2</v>
      </c>
    </row>
    <row r="110" spans="1:6" ht="10.5" customHeight="1">
      <c r="A110" s="11">
        <f t="shared" si="3"/>
        <v>107</v>
      </c>
      <c r="B110" s="103">
        <v>372</v>
      </c>
      <c r="C110" s="12" t="s">
        <v>109</v>
      </c>
      <c r="D110" s="7">
        <v>2643</v>
      </c>
      <c r="E110" s="7">
        <v>2</v>
      </c>
      <c r="F110" s="13">
        <f t="shared" si="2"/>
        <v>1321.5</v>
      </c>
    </row>
    <row r="111" spans="1:6" ht="10.5" customHeight="1">
      <c r="A111" s="11">
        <f t="shared" si="3"/>
        <v>108</v>
      </c>
      <c r="B111" s="103">
        <v>190</v>
      </c>
      <c r="C111" s="12" t="s">
        <v>387</v>
      </c>
      <c r="D111" s="7">
        <v>3920</v>
      </c>
      <c r="E111" s="7">
        <v>3</v>
      </c>
      <c r="F111" s="13">
        <f t="shared" si="2"/>
        <v>1306.6666666666667</v>
      </c>
    </row>
    <row r="112" spans="1:6" ht="10.5" customHeight="1">
      <c r="A112" s="11">
        <f t="shared" si="3"/>
        <v>109</v>
      </c>
      <c r="B112" s="103">
        <v>309</v>
      </c>
      <c r="C112" s="12" t="s">
        <v>309</v>
      </c>
      <c r="D112" s="7">
        <v>54695</v>
      </c>
      <c r="E112" s="7">
        <v>42</v>
      </c>
      <c r="F112" s="13">
        <f t="shared" si="2"/>
        <v>1302.2619047619048</v>
      </c>
    </row>
    <row r="113" spans="1:6" ht="10.5" customHeight="1">
      <c r="A113" s="11">
        <f t="shared" si="3"/>
        <v>110</v>
      </c>
      <c r="B113" s="103">
        <v>45</v>
      </c>
      <c r="C113" s="12" t="s">
        <v>281</v>
      </c>
      <c r="D113" s="7">
        <v>9083</v>
      </c>
      <c r="E113" s="7">
        <v>7</v>
      </c>
      <c r="F113" s="13">
        <f t="shared" si="2"/>
        <v>1297.5714285714287</v>
      </c>
    </row>
    <row r="114" spans="1:6" ht="10.5" customHeight="1">
      <c r="A114" s="11">
        <f t="shared" si="3"/>
        <v>111</v>
      </c>
      <c r="B114" s="103">
        <v>285</v>
      </c>
      <c r="C114" s="12" t="s">
        <v>345</v>
      </c>
      <c r="D114" s="7">
        <v>191144</v>
      </c>
      <c r="E114" s="7">
        <v>148</v>
      </c>
      <c r="F114" s="13">
        <f t="shared" si="2"/>
        <v>1291.5135135135135</v>
      </c>
    </row>
    <row r="115" spans="1:6" ht="10.5" customHeight="1">
      <c r="A115" s="11">
        <f t="shared" si="3"/>
        <v>112</v>
      </c>
      <c r="B115" s="103">
        <v>90</v>
      </c>
      <c r="C115" s="12" t="s">
        <v>223</v>
      </c>
      <c r="D115" s="7">
        <v>3839</v>
      </c>
      <c r="E115" s="7">
        <v>3</v>
      </c>
      <c r="F115" s="13">
        <f t="shared" si="2"/>
        <v>1279.6666666666667</v>
      </c>
    </row>
    <row r="116" spans="1:6" ht="10.5" customHeight="1">
      <c r="A116" s="11">
        <f t="shared" si="3"/>
        <v>113</v>
      </c>
      <c r="B116" s="103">
        <v>358</v>
      </c>
      <c r="C116" s="12" t="s">
        <v>382</v>
      </c>
      <c r="D116" s="7">
        <v>11494</v>
      </c>
      <c r="E116" s="7">
        <v>9</v>
      </c>
      <c r="F116" s="13">
        <f t="shared" si="2"/>
        <v>1277.111111111111</v>
      </c>
    </row>
    <row r="117" spans="1:6" ht="10.5" customHeight="1">
      <c r="A117" s="11">
        <f t="shared" si="3"/>
        <v>114</v>
      </c>
      <c r="B117" s="103">
        <v>253</v>
      </c>
      <c r="C117" s="12" t="s">
        <v>267</v>
      </c>
      <c r="D117" s="7">
        <v>6325</v>
      </c>
      <c r="E117" s="7">
        <v>5</v>
      </c>
      <c r="F117" s="13">
        <f t="shared" si="2"/>
        <v>1265</v>
      </c>
    </row>
    <row r="118" spans="1:6" ht="10.5" customHeight="1">
      <c r="A118" s="11">
        <f t="shared" si="3"/>
        <v>115</v>
      </c>
      <c r="B118" s="103">
        <v>342</v>
      </c>
      <c r="C118" s="12" t="s">
        <v>370</v>
      </c>
      <c r="D118" s="7">
        <v>4983</v>
      </c>
      <c r="E118" s="7">
        <v>4</v>
      </c>
      <c r="F118" s="13">
        <f t="shared" si="2"/>
        <v>1245.75</v>
      </c>
    </row>
    <row r="119" spans="1:6" ht="10.5" customHeight="1">
      <c r="A119" s="11">
        <f t="shared" si="3"/>
        <v>116</v>
      </c>
      <c r="B119" s="103">
        <v>38</v>
      </c>
      <c r="C119" s="12" t="s">
        <v>277</v>
      </c>
      <c r="D119" s="7">
        <v>14909</v>
      </c>
      <c r="E119" s="7">
        <v>12</v>
      </c>
      <c r="F119" s="13">
        <f t="shared" si="2"/>
        <v>1242.4166666666667</v>
      </c>
    </row>
    <row r="120" spans="1:6" ht="10.5" customHeight="1">
      <c r="A120" s="11">
        <f t="shared" si="3"/>
        <v>117</v>
      </c>
      <c r="B120" s="103">
        <v>89</v>
      </c>
      <c r="C120" s="12" t="s">
        <v>348</v>
      </c>
      <c r="D120" s="7">
        <v>8648</v>
      </c>
      <c r="E120" s="7">
        <v>7</v>
      </c>
      <c r="F120" s="13">
        <f t="shared" si="2"/>
        <v>1235.4285714285713</v>
      </c>
    </row>
    <row r="121" spans="1:6" ht="10.5" customHeight="1">
      <c r="A121" s="11">
        <f t="shared" si="3"/>
        <v>118</v>
      </c>
      <c r="B121" s="103">
        <v>266</v>
      </c>
      <c r="C121" s="12" t="s">
        <v>453</v>
      </c>
      <c r="D121" s="7">
        <v>19687</v>
      </c>
      <c r="E121" s="7">
        <v>16</v>
      </c>
      <c r="F121" s="13">
        <f t="shared" si="2"/>
        <v>1230.4375</v>
      </c>
    </row>
    <row r="122" spans="1:6" ht="10.5" customHeight="1">
      <c r="A122" s="11">
        <f t="shared" si="3"/>
        <v>119</v>
      </c>
      <c r="B122" s="103">
        <v>145</v>
      </c>
      <c r="C122" s="12" t="s">
        <v>154</v>
      </c>
      <c r="D122" s="7">
        <v>12265</v>
      </c>
      <c r="E122" s="7">
        <v>10</v>
      </c>
      <c r="F122" s="13">
        <f t="shared" si="2"/>
        <v>1226.5</v>
      </c>
    </row>
    <row r="123" spans="1:6" ht="10.5" customHeight="1">
      <c r="A123" s="11">
        <f t="shared" si="3"/>
        <v>120</v>
      </c>
      <c r="B123" s="103">
        <v>306</v>
      </c>
      <c r="C123" s="12" t="s">
        <v>417</v>
      </c>
      <c r="D123" s="7">
        <v>2444</v>
      </c>
      <c r="E123" s="7">
        <v>2</v>
      </c>
      <c r="F123" s="13">
        <f t="shared" si="2"/>
        <v>1222</v>
      </c>
    </row>
    <row r="124" spans="1:6" ht="10.5" customHeight="1">
      <c r="A124" s="11">
        <f t="shared" si="3"/>
        <v>121</v>
      </c>
      <c r="B124" s="103">
        <v>277</v>
      </c>
      <c r="C124" s="12" t="s">
        <v>333</v>
      </c>
      <c r="D124" s="7">
        <v>8457</v>
      </c>
      <c r="E124" s="7">
        <v>7</v>
      </c>
      <c r="F124" s="13">
        <f t="shared" si="2"/>
        <v>1208.142857142857</v>
      </c>
    </row>
    <row r="125" spans="1:6" ht="10.5" customHeight="1">
      <c r="A125" s="11">
        <f t="shared" si="3"/>
        <v>122</v>
      </c>
      <c r="B125" s="103">
        <v>251</v>
      </c>
      <c r="C125" s="12" t="s">
        <v>385</v>
      </c>
      <c r="D125" s="7">
        <v>19264</v>
      </c>
      <c r="E125" s="7">
        <v>16</v>
      </c>
      <c r="F125" s="13">
        <f t="shared" si="2"/>
        <v>1204</v>
      </c>
    </row>
    <row r="126" spans="1:6" ht="10.5" customHeight="1">
      <c r="A126" s="11">
        <f t="shared" si="3"/>
        <v>123</v>
      </c>
      <c r="B126" s="103">
        <v>265</v>
      </c>
      <c r="C126" s="12" t="s">
        <v>193</v>
      </c>
      <c r="D126" s="7">
        <v>5954</v>
      </c>
      <c r="E126" s="7">
        <v>5</v>
      </c>
      <c r="F126" s="13">
        <f t="shared" si="2"/>
        <v>1190.8</v>
      </c>
    </row>
    <row r="127" spans="1:6" ht="10.5" customHeight="1">
      <c r="A127" s="11">
        <f t="shared" si="3"/>
        <v>124</v>
      </c>
      <c r="B127" s="103">
        <v>179</v>
      </c>
      <c r="C127" s="12" t="s">
        <v>307</v>
      </c>
      <c r="D127" s="7">
        <v>22615</v>
      </c>
      <c r="E127" s="7">
        <v>19</v>
      </c>
      <c r="F127" s="13">
        <f t="shared" si="2"/>
        <v>1190.2631578947369</v>
      </c>
    </row>
    <row r="128" spans="1:6" ht="10.5" customHeight="1">
      <c r="A128" s="11">
        <f t="shared" si="3"/>
        <v>125</v>
      </c>
      <c r="B128" s="103">
        <v>243</v>
      </c>
      <c r="C128" s="12" t="s">
        <v>230</v>
      </c>
      <c r="D128" s="7">
        <v>4755</v>
      </c>
      <c r="E128" s="7">
        <v>4</v>
      </c>
      <c r="F128" s="13">
        <f t="shared" si="2"/>
        <v>1188.75</v>
      </c>
    </row>
    <row r="129" spans="1:6" ht="10.5" customHeight="1">
      <c r="A129" s="11">
        <f t="shared" si="3"/>
        <v>126</v>
      </c>
      <c r="B129" s="103">
        <v>182</v>
      </c>
      <c r="C129" s="12" t="s">
        <v>229</v>
      </c>
      <c r="D129" s="7">
        <v>10695</v>
      </c>
      <c r="E129" s="7">
        <v>9</v>
      </c>
      <c r="F129" s="13">
        <f t="shared" si="2"/>
        <v>1188.3333333333333</v>
      </c>
    </row>
    <row r="130" spans="1:6" ht="10.5" customHeight="1">
      <c r="A130" s="11">
        <f t="shared" si="3"/>
        <v>127</v>
      </c>
      <c r="B130" s="103">
        <v>15</v>
      </c>
      <c r="C130" s="12" t="s">
        <v>390</v>
      </c>
      <c r="D130" s="7">
        <v>24680</v>
      </c>
      <c r="E130" s="7">
        <v>21</v>
      </c>
      <c r="F130" s="13">
        <f t="shared" si="2"/>
        <v>1175.2380952380952</v>
      </c>
    </row>
    <row r="131" spans="1:6" ht="10.5" customHeight="1">
      <c r="A131" s="11">
        <f t="shared" si="3"/>
        <v>128</v>
      </c>
      <c r="B131" s="103">
        <v>162</v>
      </c>
      <c r="C131" s="12" t="s">
        <v>362</v>
      </c>
      <c r="D131" s="7">
        <v>23460</v>
      </c>
      <c r="E131" s="7">
        <v>20</v>
      </c>
      <c r="F131" s="13">
        <f t="shared" si="2"/>
        <v>1173</v>
      </c>
    </row>
    <row r="132" spans="1:6" ht="10.5" customHeight="1">
      <c r="A132" s="11">
        <f t="shared" si="3"/>
        <v>129</v>
      </c>
      <c r="B132" s="103">
        <v>186</v>
      </c>
      <c r="C132" s="12" t="s">
        <v>425</v>
      </c>
      <c r="D132" s="7">
        <v>2324</v>
      </c>
      <c r="E132" s="7">
        <v>2</v>
      </c>
      <c r="F132" s="13">
        <f t="shared" si="2"/>
        <v>1162</v>
      </c>
    </row>
    <row r="133" spans="1:6" ht="10.5" customHeight="1">
      <c r="A133" s="11">
        <f t="shared" si="3"/>
        <v>130</v>
      </c>
      <c r="B133" s="103">
        <v>216</v>
      </c>
      <c r="C133" s="12" t="s">
        <v>219</v>
      </c>
      <c r="D133" s="7">
        <v>9260</v>
      </c>
      <c r="E133" s="7">
        <v>8</v>
      </c>
      <c r="F133" s="13">
        <f aca="true" t="shared" si="4" ref="F133:F196">D133/E133</f>
        <v>1157.5</v>
      </c>
    </row>
    <row r="134" spans="1:6" ht="10.5" customHeight="1">
      <c r="A134" s="11">
        <f aca="true" t="shared" si="5" ref="A134:A197">A133+1</f>
        <v>131</v>
      </c>
      <c r="B134" s="103">
        <v>293</v>
      </c>
      <c r="C134" s="12" t="s">
        <v>231</v>
      </c>
      <c r="D134" s="7">
        <v>30000</v>
      </c>
      <c r="E134" s="7">
        <v>26</v>
      </c>
      <c r="F134" s="13">
        <f t="shared" si="4"/>
        <v>1153.8461538461538</v>
      </c>
    </row>
    <row r="135" spans="1:6" ht="10.5" customHeight="1">
      <c r="A135" s="11">
        <f t="shared" si="5"/>
        <v>132</v>
      </c>
      <c r="B135" s="103">
        <v>272</v>
      </c>
      <c r="C135" s="12" t="s">
        <v>396</v>
      </c>
      <c r="D135" s="7">
        <v>54837</v>
      </c>
      <c r="E135" s="7">
        <v>48</v>
      </c>
      <c r="F135" s="13">
        <f t="shared" si="4"/>
        <v>1142.4375</v>
      </c>
    </row>
    <row r="136" spans="1:6" ht="10.5" customHeight="1">
      <c r="A136" s="11">
        <f t="shared" si="5"/>
        <v>133</v>
      </c>
      <c r="B136" s="103">
        <v>210</v>
      </c>
      <c r="C136" s="12" t="s">
        <v>143</v>
      </c>
      <c r="D136" s="7">
        <v>22796</v>
      </c>
      <c r="E136" s="7">
        <v>20</v>
      </c>
      <c r="F136" s="13">
        <f t="shared" si="4"/>
        <v>1139.8</v>
      </c>
    </row>
    <row r="137" spans="1:6" ht="10.5" customHeight="1">
      <c r="A137" s="11">
        <f t="shared" si="5"/>
        <v>134</v>
      </c>
      <c r="B137" s="103">
        <v>288</v>
      </c>
      <c r="C137" s="12" t="s">
        <v>344</v>
      </c>
      <c r="D137" s="7">
        <v>53503</v>
      </c>
      <c r="E137" s="7">
        <v>47</v>
      </c>
      <c r="F137" s="13">
        <f t="shared" si="4"/>
        <v>1138.3617021276596</v>
      </c>
    </row>
    <row r="138" spans="1:6" ht="10.5" customHeight="1">
      <c r="A138" s="11">
        <f t="shared" si="5"/>
        <v>135</v>
      </c>
      <c r="B138" s="103">
        <v>191</v>
      </c>
      <c r="C138" s="12" t="s">
        <v>397</v>
      </c>
      <c r="D138" s="7">
        <v>32834</v>
      </c>
      <c r="E138" s="7">
        <v>29</v>
      </c>
      <c r="F138" s="13">
        <f t="shared" si="4"/>
        <v>1132.2068965517242</v>
      </c>
    </row>
    <row r="139" spans="1:6" ht="10.5" customHeight="1">
      <c r="A139" s="11">
        <f t="shared" si="5"/>
        <v>136</v>
      </c>
      <c r="B139" s="103">
        <v>20</v>
      </c>
      <c r="C139" s="12" t="s">
        <v>238</v>
      </c>
      <c r="D139" s="7">
        <v>9013</v>
      </c>
      <c r="E139" s="7">
        <v>8</v>
      </c>
      <c r="F139" s="13">
        <f t="shared" si="4"/>
        <v>1126.625</v>
      </c>
    </row>
    <row r="140" spans="1:6" ht="10.5" customHeight="1">
      <c r="A140" s="11">
        <f t="shared" si="5"/>
        <v>137</v>
      </c>
      <c r="B140" s="103">
        <v>100</v>
      </c>
      <c r="C140" s="12" t="s">
        <v>402</v>
      </c>
      <c r="D140" s="7">
        <v>6752</v>
      </c>
      <c r="E140" s="7">
        <v>6</v>
      </c>
      <c r="F140" s="13">
        <f t="shared" si="4"/>
        <v>1125.3333333333333</v>
      </c>
    </row>
    <row r="141" spans="1:6" ht="10.5" customHeight="1">
      <c r="A141" s="11">
        <f t="shared" si="5"/>
        <v>138</v>
      </c>
      <c r="B141" s="103">
        <v>165</v>
      </c>
      <c r="C141" s="12" t="s">
        <v>379</v>
      </c>
      <c r="D141" s="7">
        <v>1125</v>
      </c>
      <c r="E141" s="7">
        <v>1</v>
      </c>
      <c r="F141" s="13">
        <f t="shared" si="4"/>
        <v>1125</v>
      </c>
    </row>
    <row r="142" spans="1:6" ht="10.5" customHeight="1">
      <c r="A142" s="11">
        <f t="shared" si="5"/>
        <v>139</v>
      </c>
      <c r="B142" s="103">
        <v>316</v>
      </c>
      <c r="C142" s="12" t="s">
        <v>159</v>
      </c>
      <c r="D142" s="7">
        <v>4482</v>
      </c>
      <c r="E142" s="7">
        <v>4</v>
      </c>
      <c r="F142" s="13">
        <f t="shared" si="4"/>
        <v>1120.5</v>
      </c>
    </row>
    <row r="143" spans="1:6" ht="10.5" customHeight="1">
      <c r="A143" s="11">
        <f t="shared" si="5"/>
        <v>140</v>
      </c>
      <c r="B143" s="103">
        <v>325</v>
      </c>
      <c r="C143" s="12" t="s">
        <v>415</v>
      </c>
      <c r="D143" s="7">
        <v>3360</v>
      </c>
      <c r="E143" s="7">
        <v>3</v>
      </c>
      <c r="F143" s="13">
        <f t="shared" si="4"/>
        <v>1120</v>
      </c>
    </row>
    <row r="144" spans="1:6" ht="10.5" customHeight="1">
      <c r="A144" s="11">
        <f t="shared" si="5"/>
        <v>141</v>
      </c>
      <c r="B144" s="103">
        <v>10</v>
      </c>
      <c r="C144" s="12" t="s">
        <v>214</v>
      </c>
      <c r="D144" s="7">
        <v>20000</v>
      </c>
      <c r="E144" s="7">
        <v>18</v>
      </c>
      <c r="F144" s="13">
        <f t="shared" si="4"/>
        <v>1111.111111111111</v>
      </c>
    </row>
    <row r="145" spans="1:6" ht="10.5" customHeight="1">
      <c r="A145" s="11">
        <f t="shared" si="5"/>
        <v>142</v>
      </c>
      <c r="B145" s="103">
        <v>129</v>
      </c>
      <c r="C145" s="12" t="s">
        <v>145</v>
      </c>
      <c r="D145" s="7">
        <v>3323</v>
      </c>
      <c r="E145" s="7">
        <v>3</v>
      </c>
      <c r="F145" s="13">
        <f t="shared" si="4"/>
        <v>1107.6666666666667</v>
      </c>
    </row>
    <row r="146" spans="1:6" ht="10.5" customHeight="1">
      <c r="A146" s="11">
        <f t="shared" si="5"/>
        <v>143</v>
      </c>
      <c r="B146" s="103">
        <v>6</v>
      </c>
      <c r="C146" s="12" t="s">
        <v>462</v>
      </c>
      <c r="D146" s="7">
        <v>5497</v>
      </c>
      <c r="E146" s="7">
        <v>5</v>
      </c>
      <c r="F146" s="13">
        <f t="shared" si="4"/>
        <v>1099.4</v>
      </c>
    </row>
    <row r="147" spans="1:6" ht="10.5" customHeight="1">
      <c r="A147" s="11">
        <f t="shared" si="5"/>
        <v>144</v>
      </c>
      <c r="B147" s="103">
        <v>228</v>
      </c>
      <c r="C147" s="12" t="s">
        <v>157</v>
      </c>
      <c r="D147" s="7">
        <v>2186</v>
      </c>
      <c r="E147" s="7">
        <v>2</v>
      </c>
      <c r="F147" s="13">
        <f t="shared" si="4"/>
        <v>1093</v>
      </c>
    </row>
    <row r="148" spans="1:6" ht="10.5" customHeight="1">
      <c r="A148" s="11">
        <f t="shared" si="5"/>
        <v>145</v>
      </c>
      <c r="B148" s="103">
        <v>320</v>
      </c>
      <c r="C148" s="12" t="s">
        <v>132</v>
      </c>
      <c r="D148" s="7">
        <v>12019</v>
      </c>
      <c r="E148" s="7">
        <v>11</v>
      </c>
      <c r="F148" s="13">
        <f t="shared" si="4"/>
        <v>1092.6363636363637</v>
      </c>
    </row>
    <row r="149" spans="1:6" ht="10.5" customHeight="1">
      <c r="A149" s="11">
        <f t="shared" si="5"/>
        <v>146</v>
      </c>
      <c r="B149" s="103">
        <v>159</v>
      </c>
      <c r="C149" s="12" t="s">
        <v>472</v>
      </c>
      <c r="D149" s="7">
        <v>3276</v>
      </c>
      <c r="E149" s="7">
        <v>3</v>
      </c>
      <c r="F149" s="13">
        <f t="shared" si="4"/>
        <v>1092</v>
      </c>
    </row>
    <row r="150" spans="1:6" ht="10.5" customHeight="1">
      <c r="A150" s="11">
        <f t="shared" si="5"/>
        <v>147</v>
      </c>
      <c r="B150" s="103">
        <v>226</v>
      </c>
      <c r="C150" s="12" t="s">
        <v>212</v>
      </c>
      <c r="D150" s="7">
        <v>5400</v>
      </c>
      <c r="E150" s="7">
        <v>5</v>
      </c>
      <c r="F150" s="13">
        <f t="shared" si="4"/>
        <v>1080</v>
      </c>
    </row>
    <row r="151" spans="1:6" ht="10.5" customHeight="1">
      <c r="A151" s="11">
        <f t="shared" si="5"/>
        <v>148</v>
      </c>
      <c r="B151" s="103">
        <v>209</v>
      </c>
      <c r="C151" s="12" t="s">
        <v>323</v>
      </c>
      <c r="D151" s="7">
        <v>8584</v>
      </c>
      <c r="E151" s="7">
        <v>8</v>
      </c>
      <c r="F151" s="13">
        <f t="shared" si="4"/>
        <v>1073</v>
      </c>
    </row>
    <row r="152" spans="1:6" ht="10.5" customHeight="1">
      <c r="A152" s="11">
        <f t="shared" si="5"/>
        <v>149</v>
      </c>
      <c r="B152" s="103">
        <v>254</v>
      </c>
      <c r="C152" s="12" t="s">
        <v>289</v>
      </c>
      <c r="D152" s="7">
        <v>16049</v>
      </c>
      <c r="E152" s="7">
        <v>15</v>
      </c>
      <c r="F152" s="13">
        <f t="shared" si="4"/>
        <v>1069.9333333333334</v>
      </c>
    </row>
    <row r="153" spans="1:6" ht="10.5" customHeight="1">
      <c r="A153" s="11">
        <f t="shared" si="5"/>
        <v>150</v>
      </c>
      <c r="B153" s="103">
        <v>264</v>
      </c>
      <c r="C153" s="12" t="s">
        <v>403</v>
      </c>
      <c r="D153" s="7">
        <v>7404</v>
      </c>
      <c r="E153" s="7">
        <v>7</v>
      </c>
      <c r="F153" s="13">
        <f t="shared" si="4"/>
        <v>1057.7142857142858</v>
      </c>
    </row>
    <row r="154" spans="1:6" ht="10.5" customHeight="1">
      <c r="A154" s="11">
        <f t="shared" si="5"/>
        <v>151</v>
      </c>
      <c r="B154" s="103">
        <v>35</v>
      </c>
      <c r="C154" s="12" t="s">
        <v>139</v>
      </c>
      <c r="D154" s="7">
        <v>3165</v>
      </c>
      <c r="E154" s="7">
        <v>3</v>
      </c>
      <c r="F154" s="13">
        <f t="shared" si="4"/>
        <v>1055</v>
      </c>
    </row>
    <row r="155" spans="1:6" ht="10.5" customHeight="1">
      <c r="A155" s="11">
        <f t="shared" si="5"/>
        <v>152</v>
      </c>
      <c r="B155" s="103">
        <v>242</v>
      </c>
      <c r="C155" s="12" t="s">
        <v>213</v>
      </c>
      <c r="D155" s="7">
        <v>1052</v>
      </c>
      <c r="E155" s="7">
        <v>1</v>
      </c>
      <c r="F155" s="13">
        <f t="shared" si="4"/>
        <v>1052</v>
      </c>
    </row>
    <row r="156" spans="1:6" ht="10.5" customHeight="1">
      <c r="A156" s="11">
        <f t="shared" si="5"/>
        <v>153</v>
      </c>
      <c r="B156" s="103">
        <v>80</v>
      </c>
      <c r="C156" s="12" t="s">
        <v>184</v>
      </c>
      <c r="D156" s="7">
        <v>5229</v>
      </c>
      <c r="E156" s="7">
        <v>5</v>
      </c>
      <c r="F156" s="13">
        <f t="shared" si="4"/>
        <v>1045.8</v>
      </c>
    </row>
    <row r="157" spans="1:6" ht="10.5" customHeight="1">
      <c r="A157" s="11">
        <f t="shared" si="5"/>
        <v>154</v>
      </c>
      <c r="B157" s="103">
        <v>269</v>
      </c>
      <c r="C157" s="12" t="s">
        <v>225</v>
      </c>
      <c r="D157" s="7">
        <v>34353</v>
      </c>
      <c r="E157" s="7">
        <v>33</v>
      </c>
      <c r="F157" s="13">
        <f t="shared" si="4"/>
        <v>1041</v>
      </c>
    </row>
    <row r="158" spans="1:6" ht="10.5" customHeight="1">
      <c r="A158" s="11">
        <f t="shared" si="5"/>
        <v>155</v>
      </c>
      <c r="B158" s="103">
        <v>108</v>
      </c>
      <c r="C158" s="12" t="s">
        <v>303</v>
      </c>
      <c r="D158" s="7">
        <v>23833</v>
      </c>
      <c r="E158" s="7">
        <v>23</v>
      </c>
      <c r="F158" s="13">
        <f t="shared" si="4"/>
        <v>1036.2173913043478</v>
      </c>
    </row>
    <row r="159" spans="1:6" ht="10.5" customHeight="1">
      <c r="A159" s="11">
        <f t="shared" si="5"/>
        <v>156</v>
      </c>
      <c r="B159" s="103">
        <v>260</v>
      </c>
      <c r="C159" s="12" t="s">
        <v>174</v>
      </c>
      <c r="D159" s="7">
        <v>2068</v>
      </c>
      <c r="E159" s="7">
        <v>2</v>
      </c>
      <c r="F159" s="13">
        <f t="shared" si="4"/>
        <v>1034</v>
      </c>
    </row>
    <row r="160" spans="1:6" ht="10.5" customHeight="1">
      <c r="A160" s="11">
        <f t="shared" si="5"/>
        <v>157</v>
      </c>
      <c r="B160" s="103">
        <v>256</v>
      </c>
      <c r="C160" s="12" t="s">
        <v>259</v>
      </c>
      <c r="D160" s="7">
        <v>13434</v>
      </c>
      <c r="E160" s="7">
        <v>13</v>
      </c>
      <c r="F160" s="13">
        <f t="shared" si="4"/>
        <v>1033.3846153846155</v>
      </c>
    </row>
    <row r="161" spans="1:6" ht="10.5" customHeight="1">
      <c r="A161" s="11">
        <f t="shared" si="5"/>
        <v>158</v>
      </c>
      <c r="B161" s="103">
        <v>301</v>
      </c>
      <c r="C161" s="12" t="s">
        <v>286</v>
      </c>
      <c r="D161" s="7">
        <v>5140</v>
      </c>
      <c r="E161" s="7">
        <v>5</v>
      </c>
      <c r="F161" s="13">
        <f t="shared" si="4"/>
        <v>1028</v>
      </c>
    </row>
    <row r="162" spans="1:6" ht="10.5" customHeight="1">
      <c r="A162" s="11">
        <f t="shared" si="5"/>
        <v>159</v>
      </c>
      <c r="B162" s="103">
        <v>328</v>
      </c>
      <c r="C162" s="12" t="s">
        <v>186</v>
      </c>
      <c r="D162" s="7">
        <v>7161</v>
      </c>
      <c r="E162" s="7">
        <v>7</v>
      </c>
      <c r="F162" s="13">
        <f t="shared" si="4"/>
        <v>1023</v>
      </c>
    </row>
    <row r="163" spans="1:6" ht="10.5" customHeight="1">
      <c r="A163" s="11">
        <f t="shared" si="5"/>
        <v>160</v>
      </c>
      <c r="B163" s="103">
        <v>76</v>
      </c>
      <c r="C163" s="12" t="s">
        <v>414</v>
      </c>
      <c r="D163" s="7">
        <v>96700</v>
      </c>
      <c r="E163" s="7">
        <v>95</v>
      </c>
      <c r="F163" s="13">
        <f t="shared" si="4"/>
        <v>1017.8947368421053</v>
      </c>
    </row>
    <row r="164" spans="1:6" ht="10.5" customHeight="1">
      <c r="A164" s="11">
        <f t="shared" si="5"/>
        <v>161</v>
      </c>
      <c r="B164" s="103">
        <v>280</v>
      </c>
      <c r="C164" s="12" t="s">
        <v>185</v>
      </c>
      <c r="D164" s="7">
        <v>33529</v>
      </c>
      <c r="E164" s="7">
        <v>33</v>
      </c>
      <c r="F164" s="13">
        <f t="shared" si="4"/>
        <v>1016.030303030303</v>
      </c>
    </row>
    <row r="165" spans="1:6" ht="10.5" customHeight="1">
      <c r="A165" s="11">
        <f t="shared" si="5"/>
        <v>162</v>
      </c>
      <c r="B165" s="103">
        <v>136</v>
      </c>
      <c r="C165" s="12" t="s">
        <v>123</v>
      </c>
      <c r="D165" s="7">
        <v>9134</v>
      </c>
      <c r="E165" s="7">
        <v>9</v>
      </c>
      <c r="F165" s="13">
        <f t="shared" si="4"/>
        <v>1014.8888888888889</v>
      </c>
    </row>
    <row r="166" spans="1:6" ht="10.5" customHeight="1">
      <c r="A166" s="11">
        <f t="shared" si="5"/>
        <v>163</v>
      </c>
      <c r="B166" s="103">
        <v>214</v>
      </c>
      <c r="C166" s="12" t="s">
        <v>182</v>
      </c>
      <c r="D166" s="7">
        <v>41459</v>
      </c>
      <c r="E166" s="7">
        <v>41</v>
      </c>
      <c r="F166" s="13">
        <f t="shared" si="4"/>
        <v>1011.1951219512196</v>
      </c>
    </row>
    <row r="167" spans="1:6" ht="10.5" customHeight="1">
      <c r="A167" s="11">
        <f t="shared" si="5"/>
        <v>164</v>
      </c>
      <c r="B167" s="103">
        <v>218</v>
      </c>
      <c r="C167" s="12" t="s">
        <v>346</v>
      </c>
      <c r="D167" s="7">
        <v>17154</v>
      </c>
      <c r="E167" s="7">
        <v>17</v>
      </c>
      <c r="F167" s="13">
        <f t="shared" si="4"/>
        <v>1009.0588235294117</v>
      </c>
    </row>
    <row r="168" spans="1:6" ht="10.5" customHeight="1">
      <c r="A168" s="11">
        <f t="shared" si="5"/>
        <v>165</v>
      </c>
      <c r="B168" s="103">
        <v>249</v>
      </c>
      <c r="C168" s="12" t="s">
        <v>288</v>
      </c>
      <c r="D168" s="7">
        <v>22198</v>
      </c>
      <c r="E168" s="7">
        <v>22</v>
      </c>
      <c r="F168" s="13">
        <f t="shared" si="4"/>
        <v>1009</v>
      </c>
    </row>
    <row r="169" spans="1:6" ht="10.5" customHeight="1">
      <c r="A169" s="11">
        <f t="shared" si="5"/>
        <v>166</v>
      </c>
      <c r="B169" s="103">
        <v>311</v>
      </c>
      <c r="C169" s="12" t="s">
        <v>354</v>
      </c>
      <c r="D169" s="7">
        <v>12102</v>
      </c>
      <c r="E169" s="7">
        <v>12</v>
      </c>
      <c r="F169" s="13">
        <f t="shared" si="4"/>
        <v>1008.5</v>
      </c>
    </row>
    <row r="170" spans="1:6" ht="10.5" customHeight="1">
      <c r="A170" s="11">
        <f t="shared" si="5"/>
        <v>167</v>
      </c>
      <c r="B170" s="103">
        <v>128</v>
      </c>
      <c r="C170" s="12" t="s">
        <v>375</v>
      </c>
      <c r="D170" s="7">
        <v>45273</v>
      </c>
      <c r="E170" s="7">
        <v>45</v>
      </c>
      <c r="F170" s="13">
        <f t="shared" si="4"/>
        <v>1006.0666666666667</v>
      </c>
    </row>
    <row r="171" spans="1:6" ht="10.5" customHeight="1">
      <c r="A171" s="11">
        <f t="shared" si="5"/>
        <v>168</v>
      </c>
      <c r="B171" s="103">
        <v>373</v>
      </c>
      <c r="C171" s="12" t="s">
        <v>408</v>
      </c>
      <c r="D171" s="7">
        <v>4012</v>
      </c>
      <c r="E171" s="7">
        <v>4</v>
      </c>
      <c r="F171" s="13">
        <f t="shared" si="4"/>
        <v>1003</v>
      </c>
    </row>
    <row r="172" spans="1:6" ht="10.5" customHeight="1">
      <c r="A172" s="11">
        <f t="shared" si="5"/>
        <v>169</v>
      </c>
      <c r="B172" s="103">
        <v>203</v>
      </c>
      <c r="C172" s="12" t="s">
        <v>227</v>
      </c>
      <c r="D172" s="7">
        <v>5990</v>
      </c>
      <c r="E172" s="7">
        <v>6</v>
      </c>
      <c r="F172" s="13">
        <f t="shared" si="4"/>
        <v>998.3333333333334</v>
      </c>
    </row>
    <row r="173" spans="1:6" ht="10.5" customHeight="1">
      <c r="A173" s="11">
        <f t="shared" si="5"/>
        <v>170</v>
      </c>
      <c r="B173" s="103">
        <v>275</v>
      </c>
      <c r="C173" s="12" t="s">
        <v>364</v>
      </c>
      <c r="D173" s="7">
        <v>42852</v>
      </c>
      <c r="E173" s="7">
        <v>43</v>
      </c>
      <c r="F173" s="13">
        <f t="shared" si="4"/>
        <v>996.5581395348837</v>
      </c>
    </row>
    <row r="174" spans="1:6" ht="10.5" customHeight="1">
      <c r="A174" s="11">
        <f t="shared" si="5"/>
        <v>171</v>
      </c>
      <c r="B174" s="103">
        <v>205</v>
      </c>
      <c r="C174" s="12" t="s">
        <v>270</v>
      </c>
      <c r="D174" s="7">
        <v>18850</v>
      </c>
      <c r="E174" s="7">
        <v>19</v>
      </c>
      <c r="F174" s="13">
        <f t="shared" si="4"/>
        <v>992.1052631578947</v>
      </c>
    </row>
    <row r="175" spans="1:6" ht="10.5" customHeight="1">
      <c r="A175" s="11">
        <f t="shared" si="5"/>
        <v>172</v>
      </c>
      <c r="B175" s="103">
        <v>97</v>
      </c>
      <c r="C175" s="12" t="s">
        <v>125</v>
      </c>
      <c r="D175" s="7">
        <v>1980</v>
      </c>
      <c r="E175" s="7">
        <v>2</v>
      </c>
      <c r="F175" s="13">
        <f t="shared" si="4"/>
        <v>990</v>
      </c>
    </row>
    <row r="176" spans="1:6" ht="10.5" customHeight="1">
      <c r="A176" s="11">
        <f t="shared" si="5"/>
        <v>173</v>
      </c>
      <c r="B176" s="103">
        <v>319</v>
      </c>
      <c r="C176" s="12" t="s">
        <v>222</v>
      </c>
      <c r="D176" s="7">
        <v>38065</v>
      </c>
      <c r="E176" s="7">
        <v>39</v>
      </c>
      <c r="F176" s="13">
        <f t="shared" si="4"/>
        <v>976.025641025641</v>
      </c>
    </row>
    <row r="177" spans="1:6" ht="10.5" customHeight="1">
      <c r="A177" s="11">
        <f t="shared" si="5"/>
        <v>174</v>
      </c>
      <c r="B177" s="103">
        <v>115</v>
      </c>
      <c r="C177" s="12" t="s">
        <v>292</v>
      </c>
      <c r="D177" s="7">
        <v>7760</v>
      </c>
      <c r="E177" s="7">
        <v>8</v>
      </c>
      <c r="F177" s="13">
        <f t="shared" si="4"/>
        <v>970</v>
      </c>
    </row>
    <row r="178" spans="1:6" ht="10.5" customHeight="1">
      <c r="A178" s="11">
        <f t="shared" si="5"/>
        <v>175</v>
      </c>
      <c r="B178" s="103">
        <v>231</v>
      </c>
      <c r="C178" s="12" t="s">
        <v>401</v>
      </c>
      <c r="D178" s="7">
        <v>104114</v>
      </c>
      <c r="E178" s="7">
        <v>108</v>
      </c>
      <c r="F178" s="13">
        <f t="shared" si="4"/>
        <v>964.0185185185185</v>
      </c>
    </row>
    <row r="179" spans="1:6" ht="10.5" customHeight="1">
      <c r="A179" s="11">
        <f t="shared" si="5"/>
        <v>176</v>
      </c>
      <c r="B179" s="103">
        <v>52</v>
      </c>
      <c r="C179" s="12" t="s">
        <v>304</v>
      </c>
      <c r="D179" s="7">
        <v>110109</v>
      </c>
      <c r="E179" s="7">
        <v>115</v>
      </c>
      <c r="F179" s="13">
        <f t="shared" si="4"/>
        <v>957.4695652173913</v>
      </c>
    </row>
    <row r="180" spans="1:6" ht="10.5" customHeight="1">
      <c r="A180" s="11">
        <f t="shared" si="5"/>
        <v>177</v>
      </c>
      <c r="B180" s="103">
        <v>50</v>
      </c>
      <c r="C180" s="12" t="s">
        <v>357</v>
      </c>
      <c r="D180" s="7">
        <v>88512</v>
      </c>
      <c r="E180" s="7">
        <v>93</v>
      </c>
      <c r="F180" s="13">
        <f t="shared" si="4"/>
        <v>951.741935483871</v>
      </c>
    </row>
    <row r="181" spans="1:6" ht="10.5" customHeight="1">
      <c r="A181" s="11">
        <f t="shared" si="5"/>
        <v>178</v>
      </c>
      <c r="B181" s="103">
        <v>273</v>
      </c>
      <c r="C181" s="12" t="s">
        <v>398</v>
      </c>
      <c r="D181" s="7">
        <v>6631</v>
      </c>
      <c r="E181" s="7">
        <v>7</v>
      </c>
      <c r="F181" s="13">
        <f t="shared" si="4"/>
        <v>947.2857142857143</v>
      </c>
    </row>
    <row r="182" spans="1:6" ht="10.5" customHeight="1">
      <c r="A182" s="11">
        <f t="shared" si="5"/>
        <v>179</v>
      </c>
      <c r="B182" s="103">
        <v>32</v>
      </c>
      <c r="C182" s="12" t="s">
        <v>177</v>
      </c>
      <c r="D182" s="7">
        <v>3775</v>
      </c>
      <c r="E182" s="7">
        <v>4</v>
      </c>
      <c r="F182" s="13">
        <f t="shared" si="4"/>
        <v>943.75</v>
      </c>
    </row>
    <row r="183" spans="1:6" ht="10.5" customHeight="1">
      <c r="A183" s="11">
        <f t="shared" si="5"/>
        <v>180</v>
      </c>
      <c r="B183" s="103">
        <v>198</v>
      </c>
      <c r="C183" s="12" t="s">
        <v>294</v>
      </c>
      <c r="D183" s="7">
        <v>11017</v>
      </c>
      <c r="E183" s="7">
        <v>12</v>
      </c>
      <c r="F183" s="13">
        <f t="shared" si="4"/>
        <v>918.0833333333334</v>
      </c>
    </row>
    <row r="184" spans="1:6" ht="10.5" customHeight="1">
      <c r="A184" s="11">
        <f t="shared" si="5"/>
        <v>181</v>
      </c>
      <c r="B184" s="103">
        <v>84</v>
      </c>
      <c r="C184" s="12" t="s">
        <v>262</v>
      </c>
      <c r="D184" s="7">
        <v>2751</v>
      </c>
      <c r="E184" s="7">
        <v>3</v>
      </c>
      <c r="F184" s="13">
        <f t="shared" si="4"/>
        <v>917</v>
      </c>
    </row>
    <row r="185" spans="1:6" ht="10.5" customHeight="1">
      <c r="A185" s="11">
        <f t="shared" si="5"/>
        <v>182</v>
      </c>
      <c r="B185" s="103">
        <v>47</v>
      </c>
      <c r="C185" s="12" t="s">
        <v>274</v>
      </c>
      <c r="D185" s="7">
        <v>26585</v>
      </c>
      <c r="E185" s="7">
        <v>29</v>
      </c>
      <c r="F185" s="13">
        <f t="shared" si="4"/>
        <v>916.7241379310345</v>
      </c>
    </row>
    <row r="186" spans="1:6" ht="10.5" customHeight="1">
      <c r="A186" s="11">
        <f t="shared" si="5"/>
        <v>183</v>
      </c>
      <c r="B186" s="103">
        <v>125</v>
      </c>
      <c r="C186" s="12" t="s">
        <v>170</v>
      </c>
      <c r="D186" s="7">
        <v>11861</v>
      </c>
      <c r="E186" s="7">
        <v>13</v>
      </c>
      <c r="F186" s="13">
        <f t="shared" si="4"/>
        <v>912.3846153846154</v>
      </c>
    </row>
    <row r="187" spans="1:6" ht="10.5" customHeight="1">
      <c r="A187" s="11">
        <f t="shared" si="5"/>
        <v>184</v>
      </c>
      <c r="B187" s="103">
        <v>262</v>
      </c>
      <c r="C187" s="12" t="s">
        <v>319</v>
      </c>
      <c r="D187" s="7">
        <v>26268</v>
      </c>
      <c r="E187" s="7">
        <v>29</v>
      </c>
      <c r="F187" s="13">
        <f t="shared" si="4"/>
        <v>905.7931034482758</v>
      </c>
    </row>
    <row r="188" spans="1:6" ht="10.5" customHeight="1">
      <c r="A188" s="11">
        <f t="shared" si="5"/>
        <v>185</v>
      </c>
      <c r="B188" s="103">
        <v>339</v>
      </c>
      <c r="C188" s="12" t="s">
        <v>200</v>
      </c>
      <c r="D188" s="7">
        <v>900</v>
      </c>
      <c r="E188" s="7">
        <v>1</v>
      </c>
      <c r="F188" s="13">
        <f t="shared" si="4"/>
        <v>900</v>
      </c>
    </row>
    <row r="189" spans="1:6" ht="10.5" customHeight="1">
      <c r="A189" s="11">
        <f t="shared" si="5"/>
        <v>186</v>
      </c>
      <c r="B189" s="103">
        <v>233</v>
      </c>
      <c r="C189" s="12" t="s">
        <v>350</v>
      </c>
      <c r="D189" s="7">
        <v>19703</v>
      </c>
      <c r="E189" s="7">
        <v>22</v>
      </c>
      <c r="F189" s="13">
        <f t="shared" si="4"/>
        <v>895.5909090909091</v>
      </c>
    </row>
    <row r="190" spans="1:6" ht="10.5" customHeight="1">
      <c r="A190" s="11">
        <f t="shared" si="5"/>
        <v>187</v>
      </c>
      <c r="B190" s="103">
        <v>220</v>
      </c>
      <c r="C190" s="12" t="s">
        <v>298</v>
      </c>
      <c r="D190" s="7">
        <v>5340</v>
      </c>
      <c r="E190" s="7">
        <v>6</v>
      </c>
      <c r="F190" s="13">
        <f t="shared" si="4"/>
        <v>890</v>
      </c>
    </row>
    <row r="191" spans="1:6" ht="10.5" customHeight="1">
      <c r="A191" s="11">
        <f t="shared" si="5"/>
        <v>188</v>
      </c>
      <c r="B191" s="103">
        <v>359</v>
      </c>
      <c r="C191" s="12" t="s">
        <v>358</v>
      </c>
      <c r="D191" s="7">
        <v>49654</v>
      </c>
      <c r="E191" s="7">
        <v>56</v>
      </c>
      <c r="F191" s="13">
        <f t="shared" si="4"/>
        <v>886.6785714285714</v>
      </c>
    </row>
    <row r="192" spans="1:6" ht="10.5" customHeight="1">
      <c r="A192" s="11">
        <f t="shared" si="5"/>
        <v>189</v>
      </c>
      <c r="B192" s="103">
        <v>202</v>
      </c>
      <c r="C192" s="12" t="s">
        <v>367</v>
      </c>
      <c r="D192" s="7">
        <v>22000</v>
      </c>
      <c r="E192" s="7">
        <v>25</v>
      </c>
      <c r="F192" s="13">
        <f t="shared" si="4"/>
        <v>880</v>
      </c>
    </row>
    <row r="193" spans="1:6" ht="10.5" customHeight="1">
      <c r="A193" s="11">
        <f t="shared" si="5"/>
        <v>190</v>
      </c>
      <c r="B193" s="103">
        <v>127</v>
      </c>
      <c r="C193" s="12" t="s">
        <v>416</v>
      </c>
      <c r="D193" s="7">
        <v>13893</v>
      </c>
      <c r="E193" s="7">
        <v>16</v>
      </c>
      <c r="F193" s="13">
        <f t="shared" si="4"/>
        <v>868.3125</v>
      </c>
    </row>
    <row r="194" spans="1:6" ht="10.5" customHeight="1">
      <c r="A194" s="11">
        <f t="shared" si="5"/>
        <v>191</v>
      </c>
      <c r="B194" s="103">
        <v>178</v>
      </c>
      <c r="C194" s="12" t="s">
        <v>405</v>
      </c>
      <c r="D194" s="7">
        <v>59820</v>
      </c>
      <c r="E194" s="7">
        <v>69</v>
      </c>
      <c r="F194" s="13">
        <f t="shared" si="4"/>
        <v>866.9565217391304</v>
      </c>
    </row>
    <row r="195" spans="1:6" ht="10.5" customHeight="1">
      <c r="A195" s="11">
        <f t="shared" si="5"/>
        <v>192</v>
      </c>
      <c r="B195" s="103">
        <v>72</v>
      </c>
      <c r="C195" s="12" t="s">
        <v>138</v>
      </c>
      <c r="D195" s="7">
        <v>5199</v>
      </c>
      <c r="E195" s="7">
        <v>6</v>
      </c>
      <c r="F195" s="13">
        <f t="shared" si="4"/>
        <v>866.5</v>
      </c>
    </row>
    <row r="196" spans="1:6" ht="10.5" customHeight="1">
      <c r="A196" s="11">
        <f t="shared" si="5"/>
        <v>193</v>
      </c>
      <c r="B196" s="103">
        <v>184</v>
      </c>
      <c r="C196" s="12" t="s">
        <v>131</v>
      </c>
      <c r="D196" s="7">
        <v>5186</v>
      </c>
      <c r="E196" s="7">
        <v>6</v>
      </c>
      <c r="F196" s="13">
        <f t="shared" si="4"/>
        <v>864.3333333333334</v>
      </c>
    </row>
    <row r="197" spans="1:6" ht="10.5" customHeight="1">
      <c r="A197" s="11">
        <f t="shared" si="5"/>
        <v>194</v>
      </c>
      <c r="B197" s="103">
        <v>345</v>
      </c>
      <c r="C197" s="12" t="s">
        <v>156</v>
      </c>
      <c r="D197" s="7">
        <v>9423</v>
      </c>
      <c r="E197" s="7">
        <v>11</v>
      </c>
      <c r="F197" s="13">
        <f aca="true" t="shared" si="6" ref="F197:F260">D197/E197</f>
        <v>856.6363636363636</v>
      </c>
    </row>
    <row r="198" spans="1:6" ht="10.5" customHeight="1">
      <c r="A198" s="11">
        <f aca="true" t="shared" si="7" ref="A198:A261">A197+1</f>
        <v>195</v>
      </c>
      <c r="B198" s="103">
        <v>237</v>
      </c>
      <c r="C198" s="12" t="s">
        <v>427</v>
      </c>
      <c r="D198" s="7">
        <v>4280</v>
      </c>
      <c r="E198" s="7">
        <v>5</v>
      </c>
      <c r="F198" s="13">
        <f t="shared" si="6"/>
        <v>856</v>
      </c>
    </row>
    <row r="199" spans="1:6" ht="10.5" customHeight="1">
      <c r="A199" s="11">
        <f t="shared" si="7"/>
        <v>196</v>
      </c>
      <c r="B199" s="103">
        <v>96</v>
      </c>
      <c r="C199" s="12" t="s">
        <v>360</v>
      </c>
      <c r="D199" s="7">
        <v>8402</v>
      </c>
      <c r="E199" s="7">
        <v>10</v>
      </c>
      <c r="F199" s="13">
        <f t="shared" si="6"/>
        <v>840.2</v>
      </c>
    </row>
    <row r="200" spans="1:6" ht="10.5" customHeight="1">
      <c r="A200" s="11">
        <f t="shared" si="7"/>
        <v>197</v>
      </c>
      <c r="B200" s="103">
        <v>221</v>
      </c>
      <c r="C200" s="12" t="s">
        <v>456</v>
      </c>
      <c r="D200" s="7">
        <v>3347</v>
      </c>
      <c r="E200" s="7">
        <v>4</v>
      </c>
      <c r="F200" s="13">
        <f t="shared" si="6"/>
        <v>836.75</v>
      </c>
    </row>
    <row r="201" spans="1:6" ht="10.5" customHeight="1">
      <c r="A201" s="11">
        <f t="shared" si="7"/>
        <v>198</v>
      </c>
      <c r="B201" s="103">
        <v>240</v>
      </c>
      <c r="C201" s="12" t="s">
        <v>153</v>
      </c>
      <c r="D201" s="7">
        <v>5834</v>
      </c>
      <c r="E201" s="7">
        <v>7</v>
      </c>
      <c r="F201" s="13">
        <f t="shared" si="6"/>
        <v>833.4285714285714</v>
      </c>
    </row>
    <row r="202" spans="1:6" ht="10.5" customHeight="1">
      <c r="A202" s="11">
        <f t="shared" si="7"/>
        <v>199</v>
      </c>
      <c r="B202" s="103">
        <v>87</v>
      </c>
      <c r="C202" s="12" t="s">
        <v>253</v>
      </c>
      <c r="D202" s="7">
        <v>5823</v>
      </c>
      <c r="E202" s="7">
        <v>7</v>
      </c>
      <c r="F202" s="13">
        <f t="shared" si="6"/>
        <v>831.8571428571429</v>
      </c>
    </row>
    <row r="203" spans="1:6" ht="10.5" customHeight="1">
      <c r="A203" s="11">
        <f t="shared" si="7"/>
        <v>200</v>
      </c>
      <c r="B203" s="103">
        <v>62</v>
      </c>
      <c r="C203" s="12" t="s">
        <v>201</v>
      </c>
      <c r="D203" s="7">
        <v>9122</v>
      </c>
      <c r="E203" s="7">
        <v>11</v>
      </c>
      <c r="F203" s="13">
        <f t="shared" si="6"/>
        <v>829.2727272727273</v>
      </c>
    </row>
    <row r="204" spans="1:6" ht="10.5" customHeight="1">
      <c r="A204" s="11">
        <f t="shared" si="7"/>
        <v>201</v>
      </c>
      <c r="B204" s="103">
        <v>11</v>
      </c>
      <c r="C204" s="12" t="s">
        <v>418</v>
      </c>
      <c r="D204" s="7">
        <v>116759</v>
      </c>
      <c r="E204" s="7">
        <v>142</v>
      </c>
      <c r="F204" s="13">
        <f t="shared" si="6"/>
        <v>822.2464788732394</v>
      </c>
    </row>
    <row r="205" spans="1:6" ht="10.5" customHeight="1">
      <c r="A205" s="11">
        <f t="shared" si="7"/>
        <v>202</v>
      </c>
      <c r="B205" s="103">
        <v>126</v>
      </c>
      <c r="C205" s="12" t="s">
        <v>127</v>
      </c>
      <c r="D205" s="7">
        <v>9811</v>
      </c>
      <c r="E205" s="7">
        <v>12</v>
      </c>
      <c r="F205" s="13">
        <f t="shared" si="6"/>
        <v>817.5833333333334</v>
      </c>
    </row>
    <row r="206" spans="1:6" ht="10.5" customHeight="1">
      <c r="A206" s="11">
        <f t="shared" si="7"/>
        <v>203</v>
      </c>
      <c r="B206" s="103">
        <v>289</v>
      </c>
      <c r="C206" s="12" t="s">
        <v>248</v>
      </c>
      <c r="D206" s="7">
        <v>14560</v>
      </c>
      <c r="E206" s="7">
        <v>18</v>
      </c>
      <c r="F206" s="13">
        <f t="shared" si="6"/>
        <v>808.8888888888889</v>
      </c>
    </row>
    <row r="207" spans="1:6" ht="10.5" customHeight="1">
      <c r="A207" s="11">
        <f t="shared" si="7"/>
        <v>204</v>
      </c>
      <c r="B207" s="103">
        <v>278</v>
      </c>
      <c r="C207" s="12" t="s">
        <v>423</v>
      </c>
      <c r="D207" s="7">
        <v>11904</v>
      </c>
      <c r="E207" s="7">
        <v>15</v>
      </c>
      <c r="F207" s="13">
        <f t="shared" si="6"/>
        <v>793.6</v>
      </c>
    </row>
    <row r="208" spans="1:6" ht="10.5" customHeight="1">
      <c r="A208" s="11">
        <f t="shared" si="7"/>
        <v>205</v>
      </c>
      <c r="B208" s="103">
        <v>296</v>
      </c>
      <c r="C208" s="12" t="s">
        <v>252</v>
      </c>
      <c r="D208" s="7">
        <v>17408</v>
      </c>
      <c r="E208" s="7">
        <v>22</v>
      </c>
      <c r="F208" s="13">
        <f t="shared" si="6"/>
        <v>791.2727272727273</v>
      </c>
    </row>
    <row r="209" spans="1:6" ht="10.5" customHeight="1">
      <c r="A209" s="11">
        <f t="shared" si="7"/>
        <v>206</v>
      </c>
      <c r="B209" s="103">
        <v>227</v>
      </c>
      <c r="C209" s="12" t="s">
        <v>314</v>
      </c>
      <c r="D209" s="7">
        <v>7000</v>
      </c>
      <c r="E209" s="7">
        <v>9</v>
      </c>
      <c r="F209" s="13">
        <f t="shared" si="6"/>
        <v>777.7777777777778</v>
      </c>
    </row>
    <row r="210" spans="1:6" ht="10.5" customHeight="1">
      <c r="A210" s="11">
        <f t="shared" si="7"/>
        <v>207</v>
      </c>
      <c r="B210" s="103">
        <v>271</v>
      </c>
      <c r="C210" s="12" t="s">
        <v>374</v>
      </c>
      <c r="D210" s="7">
        <v>24882</v>
      </c>
      <c r="E210" s="7">
        <v>32</v>
      </c>
      <c r="F210" s="13">
        <f t="shared" si="6"/>
        <v>777.5625</v>
      </c>
    </row>
    <row r="211" spans="1:6" ht="10.5" customHeight="1">
      <c r="A211" s="11">
        <f t="shared" si="7"/>
        <v>208</v>
      </c>
      <c r="B211" s="103">
        <v>73</v>
      </c>
      <c r="C211" s="12" t="s">
        <v>341</v>
      </c>
      <c r="D211" s="7">
        <v>9299</v>
      </c>
      <c r="E211" s="7">
        <v>12</v>
      </c>
      <c r="F211" s="13">
        <f t="shared" si="6"/>
        <v>774.9166666666666</v>
      </c>
    </row>
    <row r="212" spans="1:6" ht="10.5" customHeight="1">
      <c r="A212" s="11">
        <f t="shared" si="7"/>
        <v>209</v>
      </c>
      <c r="B212" s="103">
        <v>194</v>
      </c>
      <c r="C212" s="12" t="s">
        <v>172</v>
      </c>
      <c r="D212" s="7">
        <v>3092</v>
      </c>
      <c r="E212" s="7">
        <v>4</v>
      </c>
      <c r="F212" s="13">
        <f t="shared" si="6"/>
        <v>773</v>
      </c>
    </row>
    <row r="213" spans="1:6" ht="10.5" customHeight="1">
      <c r="A213" s="11">
        <f t="shared" si="7"/>
        <v>210</v>
      </c>
      <c r="B213" s="103">
        <v>261</v>
      </c>
      <c r="C213" s="12" t="s">
        <v>300</v>
      </c>
      <c r="D213" s="7">
        <v>4638</v>
      </c>
      <c r="E213" s="7">
        <v>6</v>
      </c>
      <c r="F213" s="13">
        <f t="shared" si="6"/>
        <v>773</v>
      </c>
    </row>
    <row r="214" spans="1:6" ht="10.5" customHeight="1">
      <c r="A214" s="11">
        <f t="shared" si="7"/>
        <v>211</v>
      </c>
      <c r="B214" s="103">
        <v>8</v>
      </c>
      <c r="C214" s="12" t="s">
        <v>339</v>
      </c>
      <c r="D214" s="7">
        <v>129995</v>
      </c>
      <c r="E214" s="7">
        <v>169</v>
      </c>
      <c r="F214" s="13">
        <f t="shared" si="6"/>
        <v>769.2011834319527</v>
      </c>
    </row>
    <row r="215" spans="1:6" ht="10.5" customHeight="1">
      <c r="A215" s="11">
        <f t="shared" si="7"/>
        <v>212</v>
      </c>
      <c r="B215" s="103">
        <v>82</v>
      </c>
      <c r="C215" s="12" t="s">
        <v>155</v>
      </c>
      <c r="D215" s="7">
        <v>3071</v>
      </c>
      <c r="E215" s="7">
        <v>4</v>
      </c>
      <c r="F215" s="13">
        <f t="shared" si="6"/>
        <v>767.75</v>
      </c>
    </row>
    <row r="216" spans="1:6" ht="10.5" customHeight="1">
      <c r="A216" s="11">
        <f t="shared" si="7"/>
        <v>213</v>
      </c>
      <c r="B216" s="103">
        <v>99</v>
      </c>
      <c r="C216" s="12" t="s">
        <v>296</v>
      </c>
      <c r="D216" s="7">
        <v>1530</v>
      </c>
      <c r="E216" s="7">
        <v>2</v>
      </c>
      <c r="F216" s="13">
        <f t="shared" si="6"/>
        <v>765</v>
      </c>
    </row>
    <row r="217" spans="1:6" ht="10.5" customHeight="1">
      <c r="A217" s="11">
        <f t="shared" si="7"/>
        <v>214</v>
      </c>
      <c r="B217" s="103">
        <v>223</v>
      </c>
      <c r="C217" s="12" t="s">
        <v>141</v>
      </c>
      <c r="D217" s="7">
        <v>765</v>
      </c>
      <c r="E217" s="7">
        <v>1</v>
      </c>
      <c r="F217" s="13">
        <f t="shared" si="6"/>
        <v>765</v>
      </c>
    </row>
    <row r="218" spans="1:6" ht="10.5" customHeight="1">
      <c r="A218" s="11">
        <f t="shared" si="7"/>
        <v>215</v>
      </c>
      <c r="B218" s="103">
        <v>12</v>
      </c>
      <c r="C218" s="12" t="s">
        <v>166</v>
      </c>
      <c r="D218" s="7">
        <v>6873</v>
      </c>
      <c r="E218" s="7">
        <v>9</v>
      </c>
      <c r="F218" s="13">
        <f t="shared" si="6"/>
        <v>763.6666666666666</v>
      </c>
    </row>
    <row r="219" spans="1:6" ht="10.5" customHeight="1">
      <c r="A219" s="11">
        <f t="shared" si="7"/>
        <v>216</v>
      </c>
      <c r="B219" s="103">
        <v>193</v>
      </c>
      <c r="C219" s="12" t="s">
        <v>115</v>
      </c>
      <c r="D219" s="7">
        <v>9134</v>
      </c>
      <c r="E219" s="7">
        <v>12</v>
      </c>
      <c r="F219" s="13">
        <f t="shared" si="6"/>
        <v>761.1666666666666</v>
      </c>
    </row>
    <row r="220" spans="1:6" ht="10.5" customHeight="1">
      <c r="A220" s="11">
        <f t="shared" si="7"/>
        <v>217</v>
      </c>
      <c r="B220" s="103">
        <v>215</v>
      </c>
      <c r="C220" s="12" t="s">
        <v>377</v>
      </c>
      <c r="D220" s="7">
        <v>22010</v>
      </c>
      <c r="E220" s="7">
        <v>29</v>
      </c>
      <c r="F220" s="13">
        <f t="shared" si="6"/>
        <v>758.9655172413793</v>
      </c>
    </row>
    <row r="221" spans="1:6" ht="10.5" customHeight="1">
      <c r="A221" s="11">
        <f t="shared" si="7"/>
        <v>218</v>
      </c>
      <c r="B221" s="103">
        <v>336</v>
      </c>
      <c r="C221" s="12" t="s">
        <v>392</v>
      </c>
      <c r="D221" s="7">
        <v>16627</v>
      </c>
      <c r="E221" s="7">
        <v>22</v>
      </c>
      <c r="F221" s="13">
        <f t="shared" si="6"/>
        <v>755.7727272727273</v>
      </c>
    </row>
    <row r="222" spans="1:6" ht="10.5" customHeight="1">
      <c r="A222" s="11">
        <f t="shared" si="7"/>
        <v>219</v>
      </c>
      <c r="B222" s="103">
        <v>109</v>
      </c>
      <c r="C222" s="12" t="s">
        <v>233</v>
      </c>
      <c r="D222" s="7">
        <v>1505</v>
      </c>
      <c r="E222" s="7">
        <v>2</v>
      </c>
      <c r="F222" s="13">
        <f t="shared" si="6"/>
        <v>752.5</v>
      </c>
    </row>
    <row r="223" spans="1:6" ht="10.5" customHeight="1">
      <c r="A223" s="11">
        <f t="shared" si="7"/>
        <v>220</v>
      </c>
      <c r="B223" s="103">
        <v>40</v>
      </c>
      <c r="C223" s="12" t="s">
        <v>256</v>
      </c>
      <c r="D223" s="7">
        <v>9755</v>
      </c>
      <c r="E223" s="7">
        <v>13</v>
      </c>
      <c r="F223" s="13">
        <f t="shared" si="6"/>
        <v>750.3846153846154</v>
      </c>
    </row>
    <row r="224" spans="1:6" ht="10.5" customHeight="1">
      <c r="A224" s="11">
        <f t="shared" si="7"/>
        <v>221</v>
      </c>
      <c r="B224" s="103">
        <v>332</v>
      </c>
      <c r="C224" s="12" t="s">
        <v>336</v>
      </c>
      <c r="D224" s="7">
        <v>4500</v>
      </c>
      <c r="E224" s="7">
        <v>6</v>
      </c>
      <c r="F224" s="13">
        <f t="shared" si="6"/>
        <v>750</v>
      </c>
    </row>
    <row r="225" spans="1:6" ht="10.5" customHeight="1">
      <c r="A225" s="11">
        <f t="shared" si="7"/>
        <v>222</v>
      </c>
      <c r="B225" s="103">
        <v>380</v>
      </c>
      <c r="C225" s="12" t="s">
        <v>411</v>
      </c>
      <c r="D225" s="7">
        <v>5968</v>
      </c>
      <c r="E225" s="7">
        <v>8</v>
      </c>
      <c r="F225" s="13">
        <f t="shared" si="6"/>
        <v>746</v>
      </c>
    </row>
    <row r="226" spans="1:6" ht="10.5" customHeight="1">
      <c r="A226" s="11">
        <f t="shared" si="7"/>
        <v>223</v>
      </c>
      <c r="B226" s="103">
        <v>208</v>
      </c>
      <c r="C226" s="12" t="s">
        <v>332</v>
      </c>
      <c r="D226" s="7">
        <v>17150</v>
      </c>
      <c r="E226" s="7">
        <v>23</v>
      </c>
      <c r="F226" s="13">
        <f t="shared" si="6"/>
        <v>745.6521739130435</v>
      </c>
    </row>
    <row r="227" spans="1:6" ht="10.5" customHeight="1">
      <c r="A227" s="11">
        <f t="shared" si="7"/>
        <v>224</v>
      </c>
      <c r="B227" s="103">
        <v>91</v>
      </c>
      <c r="C227" s="12" t="s">
        <v>192</v>
      </c>
      <c r="D227" s="7">
        <v>4464</v>
      </c>
      <c r="E227" s="7">
        <v>6</v>
      </c>
      <c r="F227" s="13">
        <f t="shared" si="6"/>
        <v>744</v>
      </c>
    </row>
    <row r="228" spans="1:6" ht="10.5" customHeight="1">
      <c r="A228" s="11">
        <f t="shared" si="7"/>
        <v>225</v>
      </c>
      <c r="B228" s="103">
        <v>111</v>
      </c>
      <c r="C228" s="12" t="s">
        <v>476</v>
      </c>
      <c r="D228" s="7">
        <v>37780</v>
      </c>
      <c r="E228" s="7">
        <v>51</v>
      </c>
      <c r="F228" s="13">
        <f t="shared" si="6"/>
        <v>740.7843137254902</v>
      </c>
    </row>
    <row r="229" spans="1:6" ht="10.5" customHeight="1">
      <c r="A229" s="11">
        <f t="shared" si="7"/>
        <v>226</v>
      </c>
      <c r="B229" s="103">
        <v>56</v>
      </c>
      <c r="C229" s="12" t="s">
        <v>161</v>
      </c>
      <c r="D229" s="7">
        <v>9619</v>
      </c>
      <c r="E229" s="7">
        <v>13</v>
      </c>
      <c r="F229" s="13">
        <f t="shared" si="6"/>
        <v>739.9230769230769</v>
      </c>
    </row>
    <row r="230" spans="1:6" ht="10.5" customHeight="1">
      <c r="A230" s="11">
        <f t="shared" si="7"/>
        <v>227</v>
      </c>
      <c r="B230" s="103">
        <v>24</v>
      </c>
      <c r="C230" s="12" t="s">
        <v>426</v>
      </c>
      <c r="D230" s="7">
        <v>8839</v>
      </c>
      <c r="E230" s="7">
        <v>12</v>
      </c>
      <c r="F230" s="13">
        <f t="shared" si="6"/>
        <v>736.5833333333334</v>
      </c>
    </row>
    <row r="231" spans="1:6" ht="10.5" customHeight="1">
      <c r="A231" s="11">
        <f t="shared" si="7"/>
        <v>228</v>
      </c>
      <c r="B231" s="103">
        <v>255</v>
      </c>
      <c r="C231" s="12" t="s">
        <v>316</v>
      </c>
      <c r="D231" s="7">
        <v>8831</v>
      </c>
      <c r="E231" s="7">
        <v>12</v>
      </c>
      <c r="F231" s="13">
        <f t="shared" si="6"/>
        <v>735.9166666666666</v>
      </c>
    </row>
    <row r="232" spans="1:6" ht="10.5" customHeight="1">
      <c r="A232" s="11">
        <f t="shared" si="7"/>
        <v>229</v>
      </c>
      <c r="B232" s="103">
        <v>105</v>
      </c>
      <c r="C232" s="12" t="s">
        <v>264</v>
      </c>
      <c r="D232" s="7">
        <v>2201</v>
      </c>
      <c r="E232" s="7">
        <v>3</v>
      </c>
      <c r="F232" s="13">
        <f t="shared" si="6"/>
        <v>733.6666666666666</v>
      </c>
    </row>
    <row r="233" spans="1:6" ht="10.5" customHeight="1">
      <c r="A233" s="11">
        <f t="shared" si="7"/>
        <v>230</v>
      </c>
      <c r="B233" s="103">
        <v>257</v>
      </c>
      <c r="C233" s="12" t="s">
        <v>406</v>
      </c>
      <c r="D233" s="7">
        <v>7335</v>
      </c>
      <c r="E233" s="7">
        <v>10</v>
      </c>
      <c r="F233" s="13">
        <f t="shared" si="6"/>
        <v>733.5</v>
      </c>
    </row>
    <row r="234" spans="1:6" ht="10.5" customHeight="1">
      <c r="A234" s="11">
        <f t="shared" si="7"/>
        <v>231</v>
      </c>
      <c r="B234" s="103">
        <v>351</v>
      </c>
      <c r="C234" s="12" t="s">
        <v>359</v>
      </c>
      <c r="D234" s="7">
        <v>16027</v>
      </c>
      <c r="E234" s="7">
        <v>22</v>
      </c>
      <c r="F234" s="13">
        <f t="shared" si="6"/>
        <v>728.5</v>
      </c>
    </row>
    <row r="235" spans="1:6" ht="10.5" customHeight="1">
      <c r="A235" s="11">
        <f t="shared" si="7"/>
        <v>232</v>
      </c>
      <c r="B235" s="103">
        <v>133</v>
      </c>
      <c r="C235" s="12" t="s">
        <v>461</v>
      </c>
      <c r="D235" s="7">
        <v>1456</v>
      </c>
      <c r="E235" s="7">
        <v>2</v>
      </c>
      <c r="F235" s="13">
        <f t="shared" si="6"/>
        <v>728</v>
      </c>
    </row>
    <row r="236" spans="1:6" ht="10.5" customHeight="1">
      <c r="A236" s="11">
        <f t="shared" si="7"/>
        <v>233</v>
      </c>
      <c r="B236" s="103">
        <v>37</v>
      </c>
      <c r="C236" s="12" t="s">
        <v>287</v>
      </c>
      <c r="D236" s="7">
        <v>40000</v>
      </c>
      <c r="E236" s="7">
        <v>55</v>
      </c>
      <c r="F236" s="13">
        <f t="shared" si="6"/>
        <v>727.2727272727273</v>
      </c>
    </row>
    <row r="237" spans="1:6" ht="10.5" customHeight="1">
      <c r="A237" s="11">
        <f t="shared" si="7"/>
        <v>234</v>
      </c>
      <c r="B237" s="103">
        <v>224</v>
      </c>
      <c r="C237" s="12" t="s">
        <v>363</v>
      </c>
      <c r="D237" s="7">
        <v>3630</v>
      </c>
      <c r="E237" s="7">
        <v>5</v>
      </c>
      <c r="F237" s="13">
        <f t="shared" si="6"/>
        <v>726</v>
      </c>
    </row>
    <row r="238" spans="1:6" ht="10.5" customHeight="1">
      <c r="A238" s="11">
        <f t="shared" si="7"/>
        <v>235</v>
      </c>
      <c r="B238" s="103">
        <v>118</v>
      </c>
      <c r="C238" s="12" t="s">
        <v>420</v>
      </c>
      <c r="D238" s="7">
        <v>36673</v>
      </c>
      <c r="E238" s="7">
        <v>51</v>
      </c>
      <c r="F238" s="13">
        <f t="shared" si="6"/>
        <v>719.0784313725491</v>
      </c>
    </row>
    <row r="239" spans="1:6" ht="10.5" customHeight="1">
      <c r="A239" s="11">
        <f t="shared" si="7"/>
        <v>236</v>
      </c>
      <c r="B239" s="103">
        <v>94</v>
      </c>
      <c r="C239" s="12" t="s">
        <v>475</v>
      </c>
      <c r="D239" s="7">
        <v>10750</v>
      </c>
      <c r="E239" s="7">
        <v>15</v>
      </c>
      <c r="F239" s="13">
        <f t="shared" si="6"/>
        <v>716.6666666666666</v>
      </c>
    </row>
    <row r="240" spans="1:6" ht="10.5" customHeight="1">
      <c r="A240" s="11">
        <f t="shared" si="7"/>
        <v>237</v>
      </c>
      <c r="B240" s="103">
        <v>16</v>
      </c>
      <c r="C240" s="12" t="s">
        <v>438</v>
      </c>
      <c r="D240" s="7">
        <v>1424</v>
      </c>
      <c r="E240" s="7">
        <v>2</v>
      </c>
      <c r="F240" s="13">
        <f t="shared" si="6"/>
        <v>712</v>
      </c>
    </row>
    <row r="241" spans="1:6" ht="10.5" customHeight="1">
      <c r="A241" s="11">
        <f t="shared" si="7"/>
        <v>238</v>
      </c>
      <c r="B241" s="103">
        <v>213</v>
      </c>
      <c r="C241" s="12" t="s">
        <v>198</v>
      </c>
      <c r="D241" s="7">
        <v>4227</v>
      </c>
      <c r="E241" s="7">
        <v>6</v>
      </c>
      <c r="F241" s="13">
        <f t="shared" si="6"/>
        <v>704.5</v>
      </c>
    </row>
    <row r="242" spans="1:6" ht="10.5" customHeight="1">
      <c r="A242" s="11">
        <f t="shared" si="7"/>
        <v>239</v>
      </c>
      <c r="B242" s="103">
        <v>142</v>
      </c>
      <c r="C242" s="12" t="s">
        <v>318</v>
      </c>
      <c r="D242" s="7">
        <v>700</v>
      </c>
      <c r="E242" s="7">
        <v>1</v>
      </c>
      <c r="F242" s="13">
        <f t="shared" si="6"/>
        <v>700</v>
      </c>
    </row>
    <row r="243" spans="1:6" ht="10.5" customHeight="1">
      <c r="A243" s="11">
        <f t="shared" si="7"/>
        <v>240</v>
      </c>
      <c r="B243" s="103">
        <v>303</v>
      </c>
      <c r="C243" s="12" t="s">
        <v>338</v>
      </c>
      <c r="D243" s="7">
        <v>60000</v>
      </c>
      <c r="E243" s="7">
        <v>86</v>
      </c>
      <c r="F243" s="13">
        <f t="shared" si="6"/>
        <v>697.6744186046511</v>
      </c>
    </row>
    <row r="244" spans="1:6" ht="10.5" customHeight="1">
      <c r="A244" s="11">
        <f t="shared" si="7"/>
        <v>241</v>
      </c>
      <c r="B244" s="103">
        <v>113</v>
      </c>
      <c r="C244" s="12" t="s">
        <v>400</v>
      </c>
      <c r="D244" s="7">
        <v>484920</v>
      </c>
      <c r="E244" s="7">
        <v>697</v>
      </c>
      <c r="F244" s="13">
        <f t="shared" si="6"/>
        <v>695.7245337159254</v>
      </c>
    </row>
    <row r="245" spans="1:6" ht="10.5" customHeight="1">
      <c r="A245" s="11">
        <f t="shared" si="7"/>
        <v>242</v>
      </c>
      <c r="B245" s="103">
        <v>356</v>
      </c>
      <c r="C245" s="12" t="s">
        <v>313</v>
      </c>
      <c r="D245" s="7">
        <v>58000</v>
      </c>
      <c r="E245" s="7">
        <v>84</v>
      </c>
      <c r="F245" s="13">
        <f t="shared" si="6"/>
        <v>690.4761904761905</v>
      </c>
    </row>
    <row r="246" spans="1:6" ht="10.5" customHeight="1">
      <c r="A246" s="11">
        <f t="shared" si="7"/>
        <v>243</v>
      </c>
      <c r="B246" s="103">
        <v>17</v>
      </c>
      <c r="C246" s="12" t="s">
        <v>228</v>
      </c>
      <c r="D246" s="7">
        <v>14410</v>
      </c>
      <c r="E246" s="7">
        <v>21</v>
      </c>
      <c r="F246" s="13">
        <f t="shared" si="6"/>
        <v>686.1904761904761</v>
      </c>
    </row>
    <row r="247" spans="1:6" ht="10.5" customHeight="1">
      <c r="A247" s="11">
        <f t="shared" si="7"/>
        <v>244</v>
      </c>
      <c r="B247" s="103">
        <v>85</v>
      </c>
      <c r="C247" s="12" t="s">
        <v>283</v>
      </c>
      <c r="D247" s="7">
        <v>5456</v>
      </c>
      <c r="E247" s="7">
        <v>8</v>
      </c>
      <c r="F247" s="13">
        <f t="shared" si="6"/>
        <v>682</v>
      </c>
    </row>
    <row r="248" spans="1:6" ht="10.5" customHeight="1">
      <c r="A248" s="11">
        <f t="shared" si="7"/>
        <v>245</v>
      </c>
      <c r="B248" s="103">
        <v>75</v>
      </c>
      <c r="C248" s="12" t="s">
        <v>404</v>
      </c>
      <c r="D248" s="7">
        <v>29994</v>
      </c>
      <c r="E248" s="7">
        <v>45</v>
      </c>
      <c r="F248" s="13">
        <f t="shared" si="6"/>
        <v>666.5333333333333</v>
      </c>
    </row>
    <row r="249" spans="1:6" ht="10.5" customHeight="1">
      <c r="A249" s="11">
        <f t="shared" si="7"/>
        <v>246</v>
      </c>
      <c r="B249" s="103">
        <v>327</v>
      </c>
      <c r="C249" s="12" t="s">
        <v>116</v>
      </c>
      <c r="D249" s="7">
        <v>2664</v>
      </c>
      <c r="E249" s="7">
        <v>4</v>
      </c>
      <c r="F249" s="13">
        <f t="shared" si="6"/>
        <v>666</v>
      </c>
    </row>
    <row r="250" spans="1:6" ht="10.5" customHeight="1">
      <c r="A250" s="11">
        <f t="shared" si="7"/>
        <v>247</v>
      </c>
      <c r="B250" s="103">
        <v>343</v>
      </c>
      <c r="C250" s="12" t="s">
        <v>241</v>
      </c>
      <c r="D250" s="7">
        <v>8639</v>
      </c>
      <c r="E250" s="7">
        <v>13</v>
      </c>
      <c r="F250" s="13">
        <f t="shared" si="6"/>
        <v>664.5384615384615</v>
      </c>
    </row>
    <row r="251" spans="1:6" ht="10.5" customHeight="1">
      <c r="A251" s="11">
        <f t="shared" si="7"/>
        <v>248</v>
      </c>
      <c r="B251" s="103">
        <v>334</v>
      </c>
      <c r="C251" s="12" t="s">
        <v>113</v>
      </c>
      <c r="D251" s="7">
        <v>25000</v>
      </c>
      <c r="E251" s="7">
        <v>38</v>
      </c>
      <c r="F251" s="13">
        <f t="shared" si="6"/>
        <v>657.8947368421053</v>
      </c>
    </row>
    <row r="252" spans="1:6" ht="10.5" customHeight="1">
      <c r="A252" s="11">
        <f t="shared" si="7"/>
        <v>249</v>
      </c>
      <c r="B252" s="103">
        <v>42</v>
      </c>
      <c r="C252" s="12" t="s">
        <v>129</v>
      </c>
      <c r="D252" s="7">
        <v>15094</v>
      </c>
      <c r="E252" s="7">
        <v>23</v>
      </c>
      <c r="F252" s="13">
        <f t="shared" si="6"/>
        <v>656.2608695652174</v>
      </c>
    </row>
    <row r="253" spans="1:6" ht="10.5" customHeight="1">
      <c r="A253" s="11">
        <f t="shared" si="7"/>
        <v>250</v>
      </c>
      <c r="B253" s="103">
        <v>27</v>
      </c>
      <c r="C253" s="12" t="s">
        <v>99</v>
      </c>
      <c r="D253" s="7">
        <v>10955</v>
      </c>
      <c r="E253" s="7">
        <v>17</v>
      </c>
      <c r="F253" s="13">
        <f t="shared" si="6"/>
        <v>644.4117647058823</v>
      </c>
    </row>
    <row r="254" spans="1:6" ht="10.5" customHeight="1">
      <c r="A254" s="11">
        <f t="shared" si="7"/>
        <v>251</v>
      </c>
      <c r="B254" s="103">
        <v>188</v>
      </c>
      <c r="C254" s="12" t="s">
        <v>419</v>
      </c>
      <c r="D254" s="7">
        <v>10913</v>
      </c>
      <c r="E254" s="7">
        <v>17</v>
      </c>
      <c r="F254" s="13">
        <f t="shared" si="6"/>
        <v>641.9411764705883</v>
      </c>
    </row>
    <row r="255" spans="1:6" ht="10.5" customHeight="1">
      <c r="A255" s="11">
        <f t="shared" si="7"/>
        <v>252</v>
      </c>
      <c r="B255" s="103">
        <v>107</v>
      </c>
      <c r="C255" s="12" t="s">
        <v>470</v>
      </c>
      <c r="D255" s="7">
        <v>3835</v>
      </c>
      <c r="E255" s="7">
        <v>6</v>
      </c>
      <c r="F255" s="13">
        <f t="shared" si="6"/>
        <v>639.1666666666666</v>
      </c>
    </row>
    <row r="256" spans="1:6" ht="10.5" customHeight="1">
      <c r="A256" s="11">
        <f t="shared" si="7"/>
        <v>253</v>
      </c>
      <c r="B256" s="103">
        <v>114</v>
      </c>
      <c r="C256" s="12" t="s">
        <v>474</v>
      </c>
      <c r="D256" s="7">
        <v>17189</v>
      </c>
      <c r="E256" s="7">
        <v>27</v>
      </c>
      <c r="F256" s="13">
        <f t="shared" si="6"/>
        <v>636.6296296296297</v>
      </c>
    </row>
    <row r="257" spans="1:6" ht="10.5" customHeight="1">
      <c r="A257" s="11">
        <f t="shared" si="7"/>
        <v>254</v>
      </c>
      <c r="B257" s="103">
        <v>28</v>
      </c>
      <c r="C257" s="12" t="s">
        <v>454</v>
      </c>
      <c r="D257" s="7">
        <v>69926</v>
      </c>
      <c r="E257" s="7">
        <v>110</v>
      </c>
      <c r="F257" s="13">
        <f t="shared" si="6"/>
        <v>635.6909090909091</v>
      </c>
    </row>
    <row r="258" spans="1:6" ht="10.5" customHeight="1">
      <c r="A258" s="11">
        <f t="shared" si="7"/>
        <v>255</v>
      </c>
      <c r="B258" s="103">
        <v>281</v>
      </c>
      <c r="C258" s="12" t="s">
        <v>191</v>
      </c>
      <c r="D258" s="7">
        <v>8683</v>
      </c>
      <c r="E258" s="7">
        <v>14</v>
      </c>
      <c r="F258" s="13">
        <f t="shared" si="6"/>
        <v>620.2142857142857</v>
      </c>
    </row>
    <row r="259" spans="1:6" ht="10.5" customHeight="1">
      <c r="A259" s="11">
        <f t="shared" si="7"/>
        <v>256</v>
      </c>
      <c r="B259" s="103">
        <v>337</v>
      </c>
      <c r="C259" s="12" t="s">
        <v>235</v>
      </c>
      <c r="D259" s="7">
        <v>4288</v>
      </c>
      <c r="E259" s="7">
        <v>7</v>
      </c>
      <c r="F259" s="13">
        <f t="shared" si="6"/>
        <v>612.5714285714286</v>
      </c>
    </row>
    <row r="260" spans="1:6" ht="10.5" customHeight="1">
      <c r="A260" s="11">
        <f t="shared" si="7"/>
        <v>257</v>
      </c>
      <c r="B260" s="103">
        <v>274</v>
      </c>
      <c r="C260" s="12" t="s">
        <v>351</v>
      </c>
      <c r="D260" s="7">
        <v>37241</v>
      </c>
      <c r="E260" s="7">
        <v>61</v>
      </c>
      <c r="F260" s="13">
        <f t="shared" si="6"/>
        <v>610.5081967213115</v>
      </c>
    </row>
    <row r="261" spans="1:6" ht="10.5" customHeight="1">
      <c r="A261" s="11">
        <f t="shared" si="7"/>
        <v>258</v>
      </c>
      <c r="B261" s="103">
        <v>13</v>
      </c>
      <c r="C261" s="12" t="s">
        <v>380</v>
      </c>
      <c r="D261" s="7">
        <v>6097</v>
      </c>
      <c r="E261" s="7">
        <v>10</v>
      </c>
      <c r="F261" s="13">
        <f aca="true" t="shared" si="8" ref="F261:F307">D261/E261</f>
        <v>609.7</v>
      </c>
    </row>
    <row r="262" spans="1:6" ht="10.5" customHeight="1">
      <c r="A262" s="11">
        <f aca="true" t="shared" si="9" ref="A262:A307">A261+1</f>
        <v>259</v>
      </c>
      <c r="B262" s="103">
        <v>25</v>
      </c>
      <c r="C262" s="12" t="s">
        <v>137</v>
      </c>
      <c r="D262" s="7">
        <v>6062</v>
      </c>
      <c r="E262" s="7">
        <v>10</v>
      </c>
      <c r="F262" s="13">
        <f t="shared" si="8"/>
        <v>606.2</v>
      </c>
    </row>
    <row r="263" spans="1:6" ht="10.5" customHeight="1">
      <c r="A263" s="11">
        <f t="shared" si="9"/>
        <v>260</v>
      </c>
      <c r="B263" s="103">
        <v>302</v>
      </c>
      <c r="C263" s="12" t="s">
        <v>469</v>
      </c>
      <c r="D263" s="7">
        <v>1200</v>
      </c>
      <c r="E263" s="7">
        <v>2</v>
      </c>
      <c r="F263" s="13">
        <f t="shared" si="8"/>
        <v>600</v>
      </c>
    </row>
    <row r="264" spans="1:6" ht="10.5" customHeight="1">
      <c r="A264" s="11">
        <f t="shared" si="9"/>
        <v>261</v>
      </c>
      <c r="B264" s="103">
        <v>49</v>
      </c>
      <c r="C264" s="12" t="s">
        <v>218</v>
      </c>
      <c r="D264" s="7">
        <v>1198</v>
      </c>
      <c r="E264" s="7">
        <v>2</v>
      </c>
      <c r="F264" s="13">
        <f t="shared" si="8"/>
        <v>599</v>
      </c>
    </row>
    <row r="265" spans="1:6" ht="10.5" customHeight="1">
      <c r="A265" s="11">
        <f t="shared" si="9"/>
        <v>262</v>
      </c>
      <c r="B265" s="103">
        <v>146</v>
      </c>
      <c r="C265" s="12" t="s">
        <v>260</v>
      </c>
      <c r="D265" s="7">
        <v>2953</v>
      </c>
      <c r="E265" s="7">
        <v>5</v>
      </c>
      <c r="F265" s="13">
        <f t="shared" si="8"/>
        <v>590.6</v>
      </c>
    </row>
    <row r="266" spans="1:6" ht="10.5" customHeight="1">
      <c r="A266" s="11">
        <f t="shared" si="9"/>
        <v>263</v>
      </c>
      <c r="B266" s="103">
        <v>287</v>
      </c>
      <c r="C266" s="12" t="s">
        <v>409</v>
      </c>
      <c r="D266" s="7">
        <v>24340</v>
      </c>
      <c r="E266" s="7">
        <v>42</v>
      </c>
      <c r="F266" s="13">
        <f t="shared" si="8"/>
        <v>579.5238095238095</v>
      </c>
    </row>
    <row r="267" spans="1:6" ht="10.5" customHeight="1">
      <c r="A267" s="11">
        <f t="shared" si="9"/>
        <v>264</v>
      </c>
      <c r="B267" s="103">
        <v>26</v>
      </c>
      <c r="C267" s="12" t="s">
        <v>440</v>
      </c>
      <c r="D267" s="7">
        <v>6954</v>
      </c>
      <c r="E267" s="7">
        <v>12</v>
      </c>
      <c r="F267" s="13">
        <f t="shared" si="8"/>
        <v>579.5</v>
      </c>
    </row>
    <row r="268" spans="1:6" ht="10.5" customHeight="1">
      <c r="A268" s="11">
        <f t="shared" si="9"/>
        <v>265</v>
      </c>
      <c r="B268" s="103">
        <v>180</v>
      </c>
      <c r="C268" s="12" t="s">
        <v>424</v>
      </c>
      <c r="D268" s="7">
        <v>1148</v>
      </c>
      <c r="E268" s="7">
        <v>2</v>
      </c>
      <c r="F268" s="13">
        <f t="shared" si="8"/>
        <v>574</v>
      </c>
    </row>
    <row r="269" spans="1:6" ht="10.5" customHeight="1">
      <c r="A269" s="11">
        <f t="shared" si="9"/>
        <v>266</v>
      </c>
      <c r="B269" s="103">
        <v>77</v>
      </c>
      <c r="C269" s="12" t="s">
        <v>441</v>
      </c>
      <c r="D269" s="7">
        <v>19479</v>
      </c>
      <c r="E269" s="7">
        <v>34</v>
      </c>
      <c r="F269" s="13">
        <f t="shared" si="8"/>
        <v>572.9117647058823</v>
      </c>
    </row>
    <row r="270" spans="1:6" ht="10.5" customHeight="1">
      <c r="A270" s="11">
        <f t="shared" si="9"/>
        <v>267</v>
      </c>
      <c r="B270" s="103">
        <v>92</v>
      </c>
      <c r="C270" s="12" t="s">
        <v>407</v>
      </c>
      <c r="D270" s="7">
        <v>15432</v>
      </c>
      <c r="E270" s="7">
        <v>27</v>
      </c>
      <c r="F270" s="13">
        <f t="shared" si="8"/>
        <v>571.5555555555555</v>
      </c>
    </row>
    <row r="271" spans="1:6" ht="10.5" customHeight="1">
      <c r="A271" s="11">
        <f t="shared" si="9"/>
        <v>268</v>
      </c>
      <c r="B271" s="103">
        <v>48</v>
      </c>
      <c r="C271" s="12" t="s">
        <v>410</v>
      </c>
      <c r="D271" s="7">
        <v>2813</v>
      </c>
      <c r="E271" s="7">
        <v>5</v>
      </c>
      <c r="F271" s="13">
        <f t="shared" si="8"/>
        <v>562.6</v>
      </c>
    </row>
    <row r="272" spans="1:6" ht="10.5" customHeight="1">
      <c r="A272" s="11">
        <f t="shared" si="9"/>
        <v>269</v>
      </c>
      <c r="B272" s="103">
        <v>21</v>
      </c>
      <c r="C272" s="12" t="s">
        <v>439</v>
      </c>
      <c r="D272" s="7">
        <v>88851</v>
      </c>
      <c r="E272" s="7">
        <v>159</v>
      </c>
      <c r="F272" s="13">
        <f t="shared" si="8"/>
        <v>558.811320754717</v>
      </c>
    </row>
    <row r="273" spans="1:6" ht="10.5" customHeight="1">
      <c r="A273" s="11">
        <f t="shared" si="9"/>
        <v>270</v>
      </c>
      <c r="B273" s="103">
        <v>131</v>
      </c>
      <c r="C273" s="12" t="s">
        <v>395</v>
      </c>
      <c r="D273" s="7">
        <v>6112</v>
      </c>
      <c r="E273" s="7">
        <v>11</v>
      </c>
      <c r="F273" s="13">
        <f t="shared" si="8"/>
        <v>555.6363636363636</v>
      </c>
    </row>
    <row r="274" spans="1:6" ht="10.5" customHeight="1">
      <c r="A274" s="11">
        <f t="shared" si="9"/>
        <v>271</v>
      </c>
      <c r="B274" s="103">
        <v>236</v>
      </c>
      <c r="C274" s="12" t="s">
        <v>135</v>
      </c>
      <c r="D274" s="7">
        <v>8770</v>
      </c>
      <c r="E274" s="7">
        <v>16</v>
      </c>
      <c r="F274" s="13">
        <f t="shared" si="8"/>
        <v>548.125</v>
      </c>
    </row>
    <row r="275" spans="1:6" ht="10.5" customHeight="1">
      <c r="A275" s="11">
        <f t="shared" si="9"/>
        <v>272</v>
      </c>
      <c r="B275" s="103">
        <v>57</v>
      </c>
      <c r="C275" s="12" t="s">
        <v>110</v>
      </c>
      <c r="D275" s="7">
        <v>4922</v>
      </c>
      <c r="E275" s="7">
        <v>9</v>
      </c>
      <c r="F275" s="13">
        <f t="shared" si="8"/>
        <v>546.8888888888889</v>
      </c>
    </row>
    <row r="276" spans="1:6" ht="10.5" customHeight="1">
      <c r="A276" s="11">
        <f t="shared" si="9"/>
        <v>273</v>
      </c>
      <c r="B276" s="103">
        <v>59</v>
      </c>
      <c r="C276" s="12" t="s">
        <v>224</v>
      </c>
      <c r="D276" s="7">
        <v>1607</v>
      </c>
      <c r="E276" s="7">
        <v>3</v>
      </c>
      <c r="F276" s="13">
        <f t="shared" si="8"/>
        <v>535.6666666666666</v>
      </c>
    </row>
    <row r="277" spans="1:6" ht="10.5" customHeight="1">
      <c r="A277" s="11">
        <f t="shared" si="9"/>
        <v>274</v>
      </c>
      <c r="B277" s="103">
        <v>204</v>
      </c>
      <c r="C277" s="12" t="s">
        <v>437</v>
      </c>
      <c r="D277" s="7">
        <v>1600</v>
      </c>
      <c r="E277" s="7">
        <v>3</v>
      </c>
      <c r="F277" s="13">
        <f t="shared" si="8"/>
        <v>533.3333333333334</v>
      </c>
    </row>
    <row r="278" spans="1:6" ht="10.5" customHeight="1">
      <c r="A278" s="11">
        <f t="shared" si="9"/>
        <v>275</v>
      </c>
      <c r="B278" s="103">
        <v>267</v>
      </c>
      <c r="C278" s="12" t="s">
        <v>258</v>
      </c>
      <c r="D278" s="7">
        <v>2105</v>
      </c>
      <c r="E278" s="7">
        <v>4</v>
      </c>
      <c r="F278" s="13">
        <f t="shared" si="8"/>
        <v>526.25</v>
      </c>
    </row>
    <row r="279" spans="1:6" ht="10.5" customHeight="1">
      <c r="A279" s="11">
        <f t="shared" si="9"/>
        <v>276</v>
      </c>
      <c r="B279" s="103">
        <v>279</v>
      </c>
      <c r="C279" s="12" t="s">
        <v>349</v>
      </c>
      <c r="D279" s="7">
        <v>39570</v>
      </c>
      <c r="E279" s="7">
        <v>76</v>
      </c>
      <c r="F279" s="13">
        <f t="shared" si="8"/>
        <v>520.6578947368421</v>
      </c>
    </row>
    <row r="280" spans="1:6" ht="10.5" customHeight="1">
      <c r="A280" s="11">
        <f t="shared" si="9"/>
        <v>277</v>
      </c>
      <c r="B280" s="103">
        <v>347</v>
      </c>
      <c r="C280" s="12" t="s">
        <v>226</v>
      </c>
      <c r="D280" s="7">
        <v>2078</v>
      </c>
      <c r="E280" s="7">
        <v>4</v>
      </c>
      <c r="F280" s="13">
        <f t="shared" si="8"/>
        <v>519.5</v>
      </c>
    </row>
    <row r="281" spans="1:6" ht="10.5" customHeight="1">
      <c r="A281" s="11">
        <f t="shared" si="9"/>
        <v>278</v>
      </c>
      <c r="B281" s="103">
        <v>284</v>
      </c>
      <c r="C281" s="12" t="s">
        <v>305</v>
      </c>
      <c r="D281" s="7">
        <v>3632</v>
      </c>
      <c r="E281" s="7">
        <v>7</v>
      </c>
      <c r="F281" s="13">
        <f t="shared" si="8"/>
        <v>518.8571428571429</v>
      </c>
    </row>
    <row r="282" spans="1:6" ht="10.5" customHeight="1">
      <c r="A282" s="11">
        <f t="shared" si="9"/>
        <v>279</v>
      </c>
      <c r="B282" s="103">
        <v>263</v>
      </c>
      <c r="C282" s="12" t="s">
        <v>273</v>
      </c>
      <c r="D282" s="7">
        <v>2057</v>
      </c>
      <c r="E282" s="7">
        <v>4</v>
      </c>
      <c r="F282" s="13">
        <f t="shared" si="8"/>
        <v>514.25</v>
      </c>
    </row>
    <row r="283" spans="1:6" ht="10.5" customHeight="1">
      <c r="A283" s="11">
        <f t="shared" si="9"/>
        <v>280</v>
      </c>
      <c r="B283" s="103">
        <v>177</v>
      </c>
      <c r="C283" s="12" t="s">
        <v>322</v>
      </c>
      <c r="D283" s="7">
        <v>19693</v>
      </c>
      <c r="E283" s="7">
        <v>39</v>
      </c>
      <c r="F283" s="13">
        <f t="shared" si="8"/>
        <v>504.94871794871796</v>
      </c>
    </row>
    <row r="284" spans="1:6" ht="10.5" customHeight="1">
      <c r="A284" s="11">
        <f t="shared" si="9"/>
        <v>281</v>
      </c>
      <c r="B284" s="103">
        <v>341</v>
      </c>
      <c r="C284" s="12" t="s">
        <v>276</v>
      </c>
      <c r="D284" s="7">
        <v>9998</v>
      </c>
      <c r="E284" s="7">
        <v>20</v>
      </c>
      <c r="F284" s="13">
        <f t="shared" si="8"/>
        <v>499.9</v>
      </c>
    </row>
    <row r="285" spans="1:6" ht="10.5" customHeight="1">
      <c r="A285" s="11">
        <f t="shared" si="9"/>
        <v>282</v>
      </c>
      <c r="B285" s="103">
        <v>323</v>
      </c>
      <c r="C285" s="12" t="s">
        <v>429</v>
      </c>
      <c r="D285" s="7">
        <v>11965</v>
      </c>
      <c r="E285" s="7">
        <v>24</v>
      </c>
      <c r="F285" s="13">
        <f t="shared" si="8"/>
        <v>498.5416666666667</v>
      </c>
    </row>
    <row r="286" spans="1:6" ht="10.5" customHeight="1">
      <c r="A286" s="11">
        <f t="shared" si="9"/>
        <v>283</v>
      </c>
      <c r="B286" s="103">
        <v>346</v>
      </c>
      <c r="C286" s="12" t="s">
        <v>217</v>
      </c>
      <c r="D286" s="7">
        <v>2407</v>
      </c>
      <c r="E286" s="7">
        <v>5</v>
      </c>
      <c r="F286" s="13">
        <f t="shared" si="8"/>
        <v>481.4</v>
      </c>
    </row>
    <row r="287" spans="1:6" ht="10.5" customHeight="1">
      <c r="A287" s="11">
        <f t="shared" si="9"/>
        <v>284</v>
      </c>
      <c r="B287" s="103">
        <v>103</v>
      </c>
      <c r="C287" s="12" t="s">
        <v>352</v>
      </c>
      <c r="D287" s="7">
        <v>465</v>
      </c>
      <c r="E287" s="7">
        <v>1</v>
      </c>
      <c r="F287" s="13">
        <f t="shared" si="8"/>
        <v>465</v>
      </c>
    </row>
    <row r="288" spans="1:6" ht="10.5" customHeight="1">
      <c r="A288" s="11">
        <f t="shared" si="9"/>
        <v>285</v>
      </c>
      <c r="B288" s="103">
        <v>176</v>
      </c>
      <c r="C288" s="12" t="s">
        <v>373</v>
      </c>
      <c r="D288" s="7">
        <v>930</v>
      </c>
      <c r="E288" s="7">
        <v>2</v>
      </c>
      <c r="F288" s="13">
        <f t="shared" si="8"/>
        <v>465</v>
      </c>
    </row>
    <row r="289" spans="1:6" ht="10.5" customHeight="1">
      <c r="A289" s="11">
        <f t="shared" si="9"/>
        <v>286</v>
      </c>
      <c r="B289" s="103">
        <v>53</v>
      </c>
      <c r="C289" s="12" t="s">
        <v>372</v>
      </c>
      <c r="D289" s="7">
        <v>6399</v>
      </c>
      <c r="E289" s="7">
        <v>14</v>
      </c>
      <c r="F289" s="13">
        <f t="shared" si="8"/>
        <v>457.07142857142856</v>
      </c>
    </row>
    <row r="290" spans="1:6" ht="10.5" customHeight="1">
      <c r="A290" s="11">
        <f t="shared" si="9"/>
        <v>287</v>
      </c>
      <c r="B290" s="103">
        <v>106</v>
      </c>
      <c r="C290" s="12" t="s">
        <v>446</v>
      </c>
      <c r="D290" s="7">
        <v>3644</v>
      </c>
      <c r="E290" s="7">
        <v>8</v>
      </c>
      <c r="F290" s="13">
        <f t="shared" si="8"/>
        <v>455.5</v>
      </c>
    </row>
    <row r="291" spans="1:6" ht="10.5" customHeight="1">
      <c r="A291" s="11">
        <f t="shared" si="9"/>
        <v>288</v>
      </c>
      <c r="B291" s="103">
        <v>230</v>
      </c>
      <c r="C291" s="12" t="s">
        <v>236</v>
      </c>
      <c r="D291" s="7">
        <v>3500</v>
      </c>
      <c r="E291" s="7">
        <v>8</v>
      </c>
      <c r="F291" s="13">
        <f t="shared" si="8"/>
        <v>437.5</v>
      </c>
    </row>
    <row r="292" spans="1:6" ht="10.5" customHeight="1">
      <c r="A292" s="11">
        <f t="shared" si="9"/>
        <v>289</v>
      </c>
      <c r="B292" s="103">
        <v>137</v>
      </c>
      <c r="C292" s="12" t="s">
        <v>451</v>
      </c>
      <c r="D292" s="7">
        <v>19008</v>
      </c>
      <c r="E292" s="7">
        <v>44</v>
      </c>
      <c r="F292" s="13">
        <f t="shared" si="8"/>
        <v>432</v>
      </c>
    </row>
    <row r="293" spans="1:6" ht="10.5" customHeight="1">
      <c r="A293" s="11">
        <f t="shared" si="9"/>
        <v>290</v>
      </c>
      <c r="B293" s="103">
        <v>63</v>
      </c>
      <c r="C293" s="12" t="s">
        <v>261</v>
      </c>
      <c r="D293" s="7">
        <v>3000</v>
      </c>
      <c r="E293" s="7">
        <v>7</v>
      </c>
      <c r="F293" s="13">
        <f t="shared" si="8"/>
        <v>428.57142857142856</v>
      </c>
    </row>
    <row r="294" spans="1:6" ht="10.5" customHeight="1">
      <c r="A294" s="11">
        <f t="shared" si="9"/>
        <v>291</v>
      </c>
      <c r="B294" s="103">
        <v>333</v>
      </c>
      <c r="C294" s="12" t="s">
        <v>285</v>
      </c>
      <c r="D294" s="7">
        <v>2997</v>
      </c>
      <c r="E294" s="7">
        <v>7</v>
      </c>
      <c r="F294" s="13">
        <f t="shared" si="8"/>
        <v>428.14285714285717</v>
      </c>
    </row>
    <row r="295" spans="1:6" ht="10.5" customHeight="1">
      <c r="A295" s="11">
        <f t="shared" si="9"/>
        <v>292</v>
      </c>
      <c r="B295" s="103">
        <v>98</v>
      </c>
      <c r="C295" s="12" t="s">
        <v>112</v>
      </c>
      <c r="D295" s="7">
        <v>8545</v>
      </c>
      <c r="E295" s="7">
        <v>20</v>
      </c>
      <c r="F295" s="13">
        <f t="shared" si="8"/>
        <v>427.25</v>
      </c>
    </row>
    <row r="296" spans="1:6" ht="10.5" customHeight="1">
      <c r="A296" s="11">
        <f t="shared" si="9"/>
        <v>293</v>
      </c>
      <c r="B296" s="103">
        <v>102</v>
      </c>
      <c r="C296" s="12" t="s">
        <v>477</v>
      </c>
      <c r="D296" s="7">
        <v>4226</v>
      </c>
      <c r="E296" s="7">
        <v>10</v>
      </c>
      <c r="F296" s="13">
        <f t="shared" si="8"/>
        <v>422.6</v>
      </c>
    </row>
    <row r="297" spans="1:6" ht="10.5" customHeight="1">
      <c r="A297" s="11">
        <f t="shared" si="9"/>
        <v>294</v>
      </c>
      <c r="B297" s="103">
        <v>9</v>
      </c>
      <c r="C297" s="12" t="s">
        <v>211</v>
      </c>
      <c r="D297" s="7">
        <v>25000</v>
      </c>
      <c r="E297" s="7">
        <v>61</v>
      </c>
      <c r="F297" s="13">
        <f t="shared" si="8"/>
        <v>409.8360655737705</v>
      </c>
    </row>
    <row r="298" spans="1:6" ht="10.5" customHeight="1">
      <c r="A298" s="11">
        <f t="shared" si="9"/>
        <v>295</v>
      </c>
      <c r="B298" s="103">
        <v>331</v>
      </c>
      <c r="C298" s="12" t="s">
        <v>120</v>
      </c>
      <c r="D298" s="7">
        <v>5813</v>
      </c>
      <c r="E298" s="7">
        <v>15</v>
      </c>
      <c r="F298" s="13">
        <f t="shared" si="8"/>
        <v>387.53333333333336</v>
      </c>
    </row>
    <row r="299" spans="1:6" ht="10.5" customHeight="1">
      <c r="A299" s="11">
        <f t="shared" si="9"/>
        <v>296</v>
      </c>
      <c r="B299" s="103">
        <v>110</v>
      </c>
      <c r="C299" s="12" t="s">
        <v>293</v>
      </c>
      <c r="D299" s="7">
        <v>1664</v>
      </c>
      <c r="E299" s="7">
        <v>5</v>
      </c>
      <c r="F299" s="13">
        <f t="shared" si="8"/>
        <v>332.8</v>
      </c>
    </row>
    <row r="300" spans="1:6" ht="10.5" customHeight="1">
      <c r="A300" s="11">
        <f t="shared" si="9"/>
        <v>297</v>
      </c>
      <c r="B300" s="103">
        <v>326</v>
      </c>
      <c r="C300" s="12" t="s">
        <v>306</v>
      </c>
      <c r="D300" s="7">
        <v>4745</v>
      </c>
      <c r="E300" s="7">
        <v>15</v>
      </c>
      <c r="F300" s="13">
        <f t="shared" si="8"/>
        <v>316.3333333333333</v>
      </c>
    </row>
    <row r="301" spans="1:6" ht="10.5" customHeight="1">
      <c r="A301" s="11">
        <f t="shared" si="9"/>
        <v>298</v>
      </c>
      <c r="B301" s="103">
        <v>132</v>
      </c>
      <c r="C301" s="12" t="s">
        <v>126</v>
      </c>
      <c r="D301" s="7">
        <v>10000</v>
      </c>
      <c r="E301" s="7">
        <v>32</v>
      </c>
      <c r="F301" s="13">
        <f t="shared" si="8"/>
        <v>312.5</v>
      </c>
    </row>
    <row r="302" spans="1:6" ht="10.5" customHeight="1">
      <c r="A302" s="11">
        <f t="shared" si="9"/>
        <v>299</v>
      </c>
      <c r="B302" s="103">
        <v>61</v>
      </c>
      <c r="C302" s="12" t="s">
        <v>388</v>
      </c>
      <c r="D302" s="7">
        <v>296</v>
      </c>
      <c r="E302" s="7">
        <v>1</v>
      </c>
      <c r="F302" s="13">
        <f t="shared" si="8"/>
        <v>296</v>
      </c>
    </row>
    <row r="303" spans="1:6" ht="10.5" customHeight="1">
      <c r="A303" s="11">
        <f t="shared" si="9"/>
        <v>300</v>
      </c>
      <c r="B303" s="103">
        <v>195</v>
      </c>
      <c r="C303" s="12" t="s">
        <v>334</v>
      </c>
      <c r="D303" s="7">
        <v>7680</v>
      </c>
      <c r="E303" s="7">
        <v>30</v>
      </c>
      <c r="F303" s="13">
        <f t="shared" si="8"/>
        <v>256</v>
      </c>
    </row>
    <row r="304" spans="1:6" ht="10.5" customHeight="1">
      <c r="A304" s="11">
        <f t="shared" si="9"/>
        <v>301</v>
      </c>
      <c r="B304" s="103">
        <v>1</v>
      </c>
      <c r="C304" s="12" t="s">
        <v>325</v>
      </c>
      <c r="D304" s="7">
        <v>14062</v>
      </c>
      <c r="E304" s="7">
        <v>59</v>
      </c>
      <c r="F304" s="13">
        <f t="shared" si="8"/>
        <v>238.33898305084745</v>
      </c>
    </row>
    <row r="305" spans="1:6" ht="10.5" customHeight="1">
      <c r="A305" s="11">
        <f t="shared" si="9"/>
        <v>302</v>
      </c>
      <c r="B305" s="103">
        <v>124</v>
      </c>
      <c r="C305" s="12" t="s">
        <v>430</v>
      </c>
      <c r="D305" s="7">
        <v>455</v>
      </c>
      <c r="E305" s="7">
        <v>2</v>
      </c>
      <c r="F305" s="13">
        <f t="shared" si="8"/>
        <v>227.5</v>
      </c>
    </row>
    <row r="306" spans="1:6" ht="10.5" customHeight="1">
      <c r="A306" s="11">
        <f t="shared" si="9"/>
        <v>303</v>
      </c>
      <c r="B306" s="103">
        <v>19</v>
      </c>
      <c r="C306" s="12" t="s">
        <v>356</v>
      </c>
      <c r="D306" s="7">
        <v>1405</v>
      </c>
      <c r="E306" s="7">
        <v>21</v>
      </c>
      <c r="F306" s="13">
        <f t="shared" si="8"/>
        <v>66.9047619047619</v>
      </c>
    </row>
    <row r="307" spans="1:6" ht="10.5" customHeight="1">
      <c r="A307" s="11">
        <f t="shared" si="9"/>
        <v>304</v>
      </c>
      <c r="B307" s="103">
        <v>206</v>
      </c>
      <c r="C307" s="12" t="s">
        <v>136</v>
      </c>
      <c r="D307" s="7">
        <v>30</v>
      </c>
      <c r="E307" s="7">
        <v>1</v>
      </c>
      <c r="F307" s="13">
        <f t="shared" si="8"/>
        <v>30</v>
      </c>
    </row>
    <row r="308" spans="1:6" s="51" customFormat="1" ht="10.5" customHeight="1">
      <c r="A308" s="102" t="s">
        <v>7</v>
      </c>
      <c r="B308" s="104" t="s">
        <v>7</v>
      </c>
      <c r="C308" s="53" t="s">
        <v>6</v>
      </c>
      <c r="D308" s="62">
        <f>SUM(D4:D307)</f>
        <v>6671240</v>
      </c>
      <c r="E308" s="62">
        <f>SUM(E4:E307)</f>
        <v>6416</v>
      </c>
      <c r="F308" s="74" t="s">
        <v>7</v>
      </c>
    </row>
    <row r="309" spans="4:6" ht="10.5" customHeight="1">
      <c r="D309" s="63"/>
      <c r="E309" s="63"/>
      <c r="F309" s="64"/>
    </row>
    <row r="310" spans="1:6" ht="10.5" customHeight="1">
      <c r="A310" s="25"/>
      <c r="E310" s="65"/>
      <c r="F310" s="64"/>
    </row>
    <row r="311" spans="5:6" ht="10.5" customHeight="1">
      <c r="E311" s="65"/>
      <c r="F311" s="64"/>
    </row>
    <row r="312" spans="5:6" ht="10.5" customHeight="1">
      <c r="E312" s="65"/>
      <c r="F312" s="64"/>
    </row>
    <row r="313" spans="5:6" ht="10.5" customHeight="1">
      <c r="E313" s="65"/>
      <c r="F313" s="64"/>
    </row>
    <row r="314" spans="5:6" ht="10.5" customHeight="1">
      <c r="E314" s="65"/>
      <c r="F314" s="64"/>
    </row>
    <row r="315" spans="5:6" ht="10.5" customHeight="1">
      <c r="E315" s="65"/>
      <c r="F315" s="64"/>
    </row>
    <row r="316" spans="5:6" ht="10.5" customHeight="1">
      <c r="E316" s="65"/>
      <c r="F316" s="64"/>
    </row>
    <row r="317" spans="5:6" ht="10.5" customHeight="1">
      <c r="E317" s="65"/>
      <c r="F317" s="64"/>
    </row>
    <row r="318" spans="5:6" ht="10.5" customHeight="1">
      <c r="E318" s="65"/>
      <c r="F318" s="64"/>
    </row>
    <row r="319" spans="5:6" ht="10.5" customHeight="1">
      <c r="E319" s="65"/>
      <c r="F319" s="64"/>
    </row>
    <row r="320" spans="5:6" ht="10.5" customHeight="1">
      <c r="E320" s="65"/>
      <c r="F320" s="64"/>
    </row>
    <row r="321" spans="5:6" ht="10.5" customHeight="1">
      <c r="E321" s="65"/>
      <c r="F321" s="64"/>
    </row>
    <row r="322" spans="5:6" ht="10.5" customHeight="1">
      <c r="E322" s="65"/>
      <c r="F322" s="64"/>
    </row>
    <row r="323" spans="5:6" ht="10.5" customHeight="1">
      <c r="E323" s="65"/>
      <c r="F323" s="64"/>
    </row>
    <row r="324" spans="5:6" ht="10.5" customHeight="1">
      <c r="E324" s="65"/>
      <c r="F324" s="64"/>
    </row>
    <row r="325" spans="5:6" ht="10.5" customHeight="1">
      <c r="E325" s="65"/>
      <c r="F325" s="64"/>
    </row>
    <row r="326" spans="5:6" ht="10.5" customHeight="1">
      <c r="E326" s="65"/>
      <c r="F326" s="64"/>
    </row>
  </sheetData>
  <mergeCells count="4">
    <mergeCell ref="D1:F1"/>
    <mergeCell ref="B1:B2"/>
    <mergeCell ref="C1:C2"/>
    <mergeCell ref="A1:A2"/>
  </mergeCells>
  <printOptions horizontalCentered="1"/>
  <pageMargins left="0.984251968503937" right="0.7874015748031497" top="0.8267716535433072" bottom="0.4724409448818898" header="0.3937007874015748" footer="0.2755905511811024"/>
  <pageSetup firstPageNumber="13" useFirstPageNumber="1" horizontalDpi="1200" verticalDpi="1200" orientation="portrait" paperSize="9" r:id="rId1"/>
  <headerFooter alignWithMargins="0">
    <oddHeader>&amp;LTabela 13. Zestawienie kosztów szkoleń oraz liczby osób niepełnosprawnych przeszkolonych.</oddHeader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="120" zoomScaleNormal="120" workbookViewId="0" topLeftCell="A10">
      <selection activeCell="D45" sqref="D45"/>
    </sheetView>
  </sheetViews>
  <sheetFormatPr defaultColWidth="9.00390625" defaultRowHeight="10.5" customHeight="1"/>
  <cols>
    <col min="1" max="2" width="4.625" style="4" customWidth="1"/>
    <col min="3" max="3" width="19.25390625" style="4" customWidth="1"/>
    <col min="4" max="4" width="16.00390625" style="107" customWidth="1"/>
    <col min="5" max="5" width="15.375" style="4" customWidth="1"/>
    <col min="6" max="6" width="17.125" style="67" customWidth="1"/>
    <col min="7" max="16384" width="9.125" style="4" customWidth="1"/>
  </cols>
  <sheetData>
    <row r="1" ht="10.5" customHeight="1">
      <c r="A1" s="4" t="s">
        <v>94</v>
      </c>
    </row>
    <row r="3" spans="1:6" ht="10.5" customHeight="1">
      <c r="A3" s="177" t="s">
        <v>23</v>
      </c>
      <c r="B3" s="176" t="s">
        <v>1</v>
      </c>
      <c r="C3" s="176" t="s">
        <v>0</v>
      </c>
      <c r="D3" s="178" t="s">
        <v>24</v>
      </c>
      <c r="E3" s="179"/>
      <c r="F3" s="180"/>
    </row>
    <row r="4" spans="1:6" s="27" customFormat="1" ht="21" customHeight="1">
      <c r="A4" s="167"/>
      <c r="B4" s="169"/>
      <c r="C4" s="169"/>
      <c r="D4" s="41" t="s">
        <v>76</v>
      </c>
      <c r="E4" s="60" t="s">
        <v>77</v>
      </c>
      <c r="F4" s="61" t="s">
        <v>79</v>
      </c>
    </row>
    <row r="5" spans="1:6" s="58" customFormat="1" ht="9" customHeight="1">
      <c r="A5" s="54">
        <v>1</v>
      </c>
      <c r="B5" s="55">
        <v>2</v>
      </c>
      <c r="C5" s="55">
        <v>3</v>
      </c>
      <c r="D5" s="56">
        <v>4</v>
      </c>
      <c r="E5" s="56">
        <v>5</v>
      </c>
      <c r="F5" s="57">
        <v>6</v>
      </c>
    </row>
    <row r="6" spans="1:6" ht="10.5" customHeight="1">
      <c r="A6" s="11">
        <v>1</v>
      </c>
      <c r="B6" s="103">
        <v>316</v>
      </c>
      <c r="C6" s="12" t="s">
        <v>159</v>
      </c>
      <c r="D6" s="7">
        <v>4800</v>
      </c>
      <c r="E6" s="7">
        <v>1</v>
      </c>
      <c r="F6" s="13">
        <f>D6/E6</f>
        <v>4800</v>
      </c>
    </row>
    <row r="7" spans="1:6" ht="10.5" customHeight="1">
      <c r="A7" s="11">
        <f>A6+1</f>
        <v>2</v>
      </c>
      <c r="B7" s="103">
        <v>235</v>
      </c>
      <c r="C7" s="12" t="s">
        <v>353</v>
      </c>
      <c r="D7" s="7">
        <v>1445</v>
      </c>
      <c r="E7" s="7">
        <v>1</v>
      </c>
      <c r="F7" s="13">
        <f>D7/E7</f>
        <v>1445</v>
      </c>
    </row>
    <row r="8" spans="1:6" ht="10.5" customHeight="1">
      <c r="A8" s="11">
        <f>A7+1</f>
        <v>3</v>
      </c>
      <c r="B8" s="103">
        <v>262</v>
      </c>
      <c r="C8" s="12" t="s">
        <v>319</v>
      </c>
      <c r="D8" s="7">
        <v>13770</v>
      </c>
      <c r="E8" s="7">
        <v>17</v>
      </c>
      <c r="F8" s="13">
        <f>D8/E8</f>
        <v>810</v>
      </c>
    </row>
    <row r="9" spans="1:6" ht="10.5" customHeight="1">
      <c r="A9" s="11">
        <f>A8+1</f>
        <v>4</v>
      </c>
      <c r="B9" s="103">
        <v>323</v>
      </c>
      <c r="C9" s="12" t="s">
        <v>429</v>
      </c>
      <c r="D9" s="7">
        <v>450</v>
      </c>
      <c r="E9" s="7">
        <v>1</v>
      </c>
      <c r="F9" s="13">
        <f>D9/E9</f>
        <v>450</v>
      </c>
    </row>
    <row r="10" spans="1:6" ht="10.5" customHeight="1">
      <c r="A10" s="11">
        <f>A9+1</f>
        <v>5</v>
      </c>
      <c r="B10" s="103">
        <v>69</v>
      </c>
      <c r="C10" s="12" t="s">
        <v>163</v>
      </c>
      <c r="D10" s="7">
        <v>4335</v>
      </c>
      <c r="E10" s="7">
        <v>10</v>
      </c>
      <c r="F10" s="13">
        <f>D10/E10</f>
        <v>433.5</v>
      </c>
    </row>
    <row r="11" spans="1:6" s="51" customFormat="1" ht="10.5" customHeight="1">
      <c r="A11" s="102" t="s">
        <v>7</v>
      </c>
      <c r="B11" s="104" t="s">
        <v>7</v>
      </c>
      <c r="C11" s="53" t="s">
        <v>6</v>
      </c>
      <c r="D11" s="62">
        <f>SUM(D6:D10)</f>
        <v>24800</v>
      </c>
      <c r="E11" s="62">
        <f>SUM(E6:E10)</f>
        <v>30</v>
      </c>
      <c r="F11" s="44" t="s">
        <v>7</v>
      </c>
    </row>
    <row r="12" spans="4:6" ht="10.5" customHeight="1">
      <c r="D12" s="105"/>
      <c r="E12" s="105"/>
      <c r="F12" s="106"/>
    </row>
    <row r="13" spans="4:6" ht="10.5" customHeight="1">
      <c r="D13" s="105"/>
      <c r="E13" s="105"/>
      <c r="F13" s="106"/>
    </row>
    <row r="14" spans="4:6" ht="10.5" customHeight="1">
      <c r="D14" s="105"/>
      <c r="E14" s="105"/>
      <c r="F14" s="106"/>
    </row>
    <row r="15" spans="4:6" ht="10.5" customHeight="1">
      <c r="D15" s="105"/>
      <c r="E15" s="105"/>
      <c r="F15" s="106"/>
    </row>
    <row r="16" spans="4:6" ht="10.5" customHeight="1">
      <c r="D16" s="105"/>
      <c r="E16" s="105"/>
      <c r="F16" s="106"/>
    </row>
    <row r="17" spans="5:6" ht="10.5" customHeight="1">
      <c r="E17" s="107"/>
      <c r="F17" s="106"/>
    </row>
    <row r="18" spans="1:6" ht="25.5" customHeight="1">
      <c r="A18" s="181" t="s">
        <v>95</v>
      </c>
      <c r="B18" s="181"/>
      <c r="C18" s="181"/>
      <c r="D18" s="181"/>
      <c r="E18" s="181"/>
      <c r="F18" s="181"/>
    </row>
    <row r="19" spans="5:6" ht="10.5" customHeight="1">
      <c r="E19" s="107"/>
      <c r="F19" s="106"/>
    </row>
    <row r="20" spans="1:6" ht="10.5" customHeight="1">
      <c r="A20" s="177" t="s">
        <v>23</v>
      </c>
      <c r="B20" s="176" t="s">
        <v>1</v>
      </c>
      <c r="C20" s="176" t="s">
        <v>0</v>
      </c>
      <c r="D20" s="178" t="s">
        <v>25</v>
      </c>
      <c r="E20" s="179"/>
      <c r="F20" s="180"/>
    </row>
    <row r="21" spans="1:6" ht="32.25" customHeight="1">
      <c r="A21" s="167"/>
      <c r="B21" s="169"/>
      <c r="C21" s="169"/>
      <c r="D21" s="41" t="s">
        <v>80</v>
      </c>
      <c r="E21" s="60" t="s">
        <v>81</v>
      </c>
      <c r="F21" s="61" t="s">
        <v>82</v>
      </c>
    </row>
    <row r="22" spans="1:6" ht="10.5" customHeight="1">
      <c r="A22" s="54">
        <v>1</v>
      </c>
      <c r="B22" s="55">
        <v>2</v>
      </c>
      <c r="C22" s="55">
        <v>3</v>
      </c>
      <c r="D22" s="56">
        <v>4</v>
      </c>
      <c r="E22" s="56">
        <v>5</v>
      </c>
      <c r="F22" s="57">
        <v>6</v>
      </c>
    </row>
    <row r="23" spans="1:6" ht="10.5" customHeight="1">
      <c r="A23" s="11">
        <v>1</v>
      </c>
      <c r="B23" s="103">
        <v>137</v>
      </c>
      <c r="C23" s="12" t="s">
        <v>451</v>
      </c>
      <c r="D23" s="7">
        <v>27726</v>
      </c>
      <c r="E23" s="7">
        <v>1</v>
      </c>
      <c r="F23" s="13">
        <f aca="true" t="shared" si="0" ref="F23:F44">D23/E23</f>
        <v>27726</v>
      </c>
    </row>
    <row r="24" spans="1:6" ht="10.5" customHeight="1">
      <c r="A24" s="11">
        <f>A23+1</f>
        <v>2</v>
      </c>
      <c r="B24" s="103">
        <v>100</v>
      </c>
      <c r="C24" s="12" t="s">
        <v>402</v>
      </c>
      <c r="D24" s="7">
        <v>12078</v>
      </c>
      <c r="E24" s="7">
        <v>1</v>
      </c>
      <c r="F24" s="13">
        <f t="shared" si="0"/>
        <v>12078</v>
      </c>
    </row>
    <row r="25" spans="1:6" ht="10.5" customHeight="1">
      <c r="A25" s="11">
        <f aca="true" t="shared" si="1" ref="A25:A44">A24+1</f>
        <v>3</v>
      </c>
      <c r="B25" s="103">
        <v>324</v>
      </c>
      <c r="C25" s="12" t="s">
        <v>257</v>
      </c>
      <c r="D25" s="7">
        <v>9773</v>
      </c>
      <c r="E25" s="7">
        <v>1</v>
      </c>
      <c r="F25" s="13">
        <f t="shared" si="0"/>
        <v>9773</v>
      </c>
    </row>
    <row r="26" spans="1:6" ht="10.5" customHeight="1">
      <c r="A26" s="11">
        <f t="shared" si="1"/>
        <v>4</v>
      </c>
      <c r="B26" s="103">
        <v>179</v>
      </c>
      <c r="C26" s="12" t="s">
        <v>307</v>
      </c>
      <c r="D26" s="7">
        <v>6556</v>
      </c>
      <c r="E26" s="7">
        <v>1</v>
      </c>
      <c r="F26" s="13">
        <f t="shared" si="0"/>
        <v>6556</v>
      </c>
    </row>
    <row r="27" spans="1:6" ht="10.5" customHeight="1">
      <c r="A27" s="11">
        <f t="shared" si="1"/>
        <v>5</v>
      </c>
      <c r="B27" s="103">
        <v>343</v>
      </c>
      <c r="C27" s="12" t="s">
        <v>241</v>
      </c>
      <c r="D27" s="7">
        <v>30295</v>
      </c>
      <c r="E27" s="7">
        <v>5</v>
      </c>
      <c r="F27" s="13">
        <f t="shared" si="0"/>
        <v>6059</v>
      </c>
    </row>
    <row r="28" spans="1:6" ht="10.5" customHeight="1">
      <c r="A28" s="11">
        <f t="shared" si="1"/>
        <v>6</v>
      </c>
      <c r="B28" s="103">
        <v>168</v>
      </c>
      <c r="C28" s="12" t="s">
        <v>342</v>
      </c>
      <c r="D28" s="7">
        <v>20000</v>
      </c>
      <c r="E28" s="7">
        <v>4</v>
      </c>
      <c r="F28" s="13">
        <f t="shared" si="0"/>
        <v>5000</v>
      </c>
    </row>
    <row r="29" spans="1:6" ht="10.5" customHeight="1">
      <c r="A29" s="11">
        <f t="shared" si="1"/>
        <v>7</v>
      </c>
      <c r="B29" s="103">
        <v>215</v>
      </c>
      <c r="C29" s="12" t="s">
        <v>377</v>
      </c>
      <c r="D29" s="7">
        <v>9603</v>
      </c>
      <c r="E29" s="7">
        <v>5</v>
      </c>
      <c r="F29" s="13">
        <f t="shared" si="0"/>
        <v>1920.6</v>
      </c>
    </row>
    <row r="30" spans="1:6" ht="10.5" customHeight="1">
      <c r="A30" s="11">
        <f t="shared" si="1"/>
        <v>8</v>
      </c>
      <c r="B30" s="103">
        <v>231</v>
      </c>
      <c r="C30" s="12" t="s">
        <v>401</v>
      </c>
      <c r="D30" s="7">
        <v>1273</v>
      </c>
      <c r="E30" s="7">
        <v>1</v>
      </c>
      <c r="F30" s="13">
        <f t="shared" si="0"/>
        <v>1273</v>
      </c>
    </row>
    <row r="31" spans="1:6" ht="10.5" customHeight="1">
      <c r="A31" s="11">
        <f t="shared" si="1"/>
        <v>9</v>
      </c>
      <c r="B31" s="103">
        <v>103</v>
      </c>
      <c r="C31" s="12" t="s">
        <v>352</v>
      </c>
      <c r="D31" s="7">
        <v>10696</v>
      </c>
      <c r="E31" s="7">
        <v>9</v>
      </c>
      <c r="F31" s="13">
        <f t="shared" si="0"/>
        <v>1188.4444444444443</v>
      </c>
    </row>
    <row r="32" spans="1:6" ht="10.5" customHeight="1">
      <c r="A32" s="11">
        <f t="shared" si="1"/>
        <v>10</v>
      </c>
      <c r="B32" s="103">
        <v>27</v>
      </c>
      <c r="C32" s="12" t="s">
        <v>99</v>
      </c>
      <c r="D32" s="7">
        <v>1148</v>
      </c>
      <c r="E32" s="7">
        <v>1</v>
      </c>
      <c r="F32" s="13">
        <f t="shared" si="0"/>
        <v>1148</v>
      </c>
    </row>
    <row r="33" spans="1:6" ht="10.5" customHeight="1">
      <c r="A33" s="11">
        <f t="shared" si="1"/>
        <v>11</v>
      </c>
      <c r="B33" s="103">
        <v>319</v>
      </c>
      <c r="C33" s="12" t="s">
        <v>222</v>
      </c>
      <c r="D33" s="7">
        <v>1130</v>
      </c>
      <c r="E33" s="7">
        <v>1</v>
      </c>
      <c r="F33" s="13">
        <f t="shared" si="0"/>
        <v>1130</v>
      </c>
    </row>
    <row r="34" spans="1:6" ht="10.5" customHeight="1">
      <c r="A34" s="11">
        <f t="shared" si="1"/>
        <v>12</v>
      </c>
      <c r="B34" s="103">
        <v>76</v>
      </c>
      <c r="C34" s="12" t="s">
        <v>414</v>
      </c>
      <c r="D34" s="7">
        <v>7317</v>
      </c>
      <c r="E34" s="7">
        <v>7</v>
      </c>
      <c r="F34" s="13">
        <f t="shared" si="0"/>
        <v>1045.2857142857142</v>
      </c>
    </row>
    <row r="35" spans="1:6" ht="10.5" customHeight="1">
      <c r="A35" s="11">
        <f t="shared" si="1"/>
        <v>13</v>
      </c>
      <c r="B35" s="103">
        <v>257</v>
      </c>
      <c r="C35" s="12" t="s">
        <v>406</v>
      </c>
      <c r="D35" s="7">
        <v>852</v>
      </c>
      <c r="E35" s="7">
        <v>1</v>
      </c>
      <c r="F35" s="13">
        <f t="shared" si="0"/>
        <v>852</v>
      </c>
    </row>
    <row r="36" spans="1:6" ht="10.5" customHeight="1">
      <c r="A36" s="11">
        <f t="shared" si="1"/>
        <v>14</v>
      </c>
      <c r="B36" s="103">
        <v>19</v>
      </c>
      <c r="C36" s="12" t="s">
        <v>356</v>
      </c>
      <c r="D36" s="7">
        <v>705</v>
      </c>
      <c r="E36" s="7">
        <v>1</v>
      </c>
      <c r="F36" s="13">
        <f>D36/E36</f>
        <v>705</v>
      </c>
    </row>
    <row r="37" spans="1:6" ht="10.5" customHeight="1">
      <c r="A37" s="11">
        <f t="shared" si="1"/>
        <v>15</v>
      </c>
      <c r="B37" s="103">
        <v>299</v>
      </c>
      <c r="C37" s="12" t="s">
        <v>255</v>
      </c>
      <c r="D37" s="7">
        <v>632</v>
      </c>
      <c r="E37" s="7">
        <v>1</v>
      </c>
      <c r="F37" s="13">
        <f t="shared" si="0"/>
        <v>632</v>
      </c>
    </row>
    <row r="38" spans="1:6" ht="10.5" customHeight="1">
      <c r="A38" s="11">
        <f t="shared" si="1"/>
        <v>16</v>
      </c>
      <c r="B38" s="103">
        <v>379</v>
      </c>
      <c r="C38" s="12" t="s">
        <v>458</v>
      </c>
      <c r="D38" s="7">
        <v>586</v>
      </c>
      <c r="E38" s="7">
        <v>1</v>
      </c>
      <c r="F38" s="13">
        <f t="shared" si="0"/>
        <v>586</v>
      </c>
    </row>
    <row r="39" spans="1:6" ht="10.5" customHeight="1">
      <c r="A39" s="11">
        <f t="shared" si="1"/>
        <v>17</v>
      </c>
      <c r="B39" s="103">
        <v>378</v>
      </c>
      <c r="C39" s="12" t="s">
        <v>366</v>
      </c>
      <c r="D39" s="7">
        <v>557</v>
      </c>
      <c r="E39" s="7">
        <v>1</v>
      </c>
      <c r="F39" s="13">
        <f t="shared" si="0"/>
        <v>557</v>
      </c>
    </row>
    <row r="40" spans="1:6" ht="10.5" customHeight="1">
      <c r="A40" s="11">
        <f t="shared" si="1"/>
        <v>18</v>
      </c>
      <c r="B40" s="103">
        <v>198</v>
      </c>
      <c r="C40" s="12" t="s">
        <v>294</v>
      </c>
      <c r="D40" s="7">
        <v>714</v>
      </c>
      <c r="E40" s="7">
        <v>2</v>
      </c>
      <c r="F40" s="13">
        <f t="shared" si="0"/>
        <v>357</v>
      </c>
    </row>
    <row r="41" spans="1:6" ht="10.5" customHeight="1">
      <c r="A41" s="11">
        <f t="shared" si="1"/>
        <v>19</v>
      </c>
      <c r="B41" s="103">
        <v>50</v>
      </c>
      <c r="C41" s="12" t="s">
        <v>357</v>
      </c>
      <c r="D41" s="7">
        <v>2015</v>
      </c>
      <c r="E41" s="7">
        <v>8</v>
      </c>
      <c r="F41" s="13">
        <f t="shared" si="0"/>
        <v>251.875</v>
      </c>
    </row>
    <row r="42" spans="1:6" ht="10.5" customHeight="1">
      <c r="A42" s="11">
        <f t="shared" si="1"/>
        <v>20</v>
      </c>
      <c r="B42" s="103">
        <v>41</v>
      </c>
      <c r="C42" s="12" t="s">
        <v>140</v>
      </c>
      <c r="D42" s="7">
        <v>1924</v>
      </c>
      <c r="E42" s="7">
        <v>8</v>
      </c>
      <c r="F42" s="13">
        <f t="shared" si="0"/>
        <v>240.5</v>
      </c>
    </row>
    <row r="43" spans="1:6" ht="10.5" customHeight="1">
      <c r="A43" s="11">
        <f t="shared" si="1"/>
        <v>21</v>
      </c>
      <c r="B43" s="103">
        <v>52</v>
      </c>
      <c r="C43" s="12" t="s">
        <v>304</v>
      </c>
      <c r="D43" s="7">
        <v>251</v>
      </c>
      <c r="E43" s="7">
        <v>2</v>
      </c>
      <c r="F43" s="13">
        <f t="shared" si="0"/>
        <v>125.5</v>
      </c>
    </row>
    <row r="44" spans="1:6" ht="10.5" customHeight="1">
      <c r="A44" s="11">
        <f t="shared" si="1"/>
        <v>22</v>
      </c>
      <c r="B44" s="103">
        <v>120</v>
      </c>
      <c r="C44" s="12" t="s">
        <v>205</v>
      </c>
      <c r="D44" s="7">
        <v>210</v>
      </c>
      <c r="E44" s="7">
        <v>4</v>
      </c>
      <c r="F44" s="13">
        <f t="shared" si="0"/>
        <v>52.5</v>
      </c>
    </row>
    <row r="45" spans="1:6" ht="10.5" customHeight="1">
      <c r="A45" s="102" t="s">
        <v>7</v>
      </c>
      <c r="B45" s="104" t="s">
        <v>7</v>
      </c>
      <c r="C45" s="53" t="s">
        <v>6</v>
      </c>
      <c r="D45" s="62">
        <f>SUM(D23:D44)</f>
        <v>146041</v>
      </c>
      <c r="E45" s="62">
        <f>SUM(E23:E44)</f>
        <v>66</v>
      </c>
      <c r="F45" s="44" t="s">
        <v>7</v>
      </c>
    </row>
    <row r="46" spans="5:6" ht="10.5" customHeight="1">
      <c r="E46" s="107"/>
      <c r="F46" s="106"/>
    </row>
    <row r="47" spans="5:6" ht="10.5" customHeight="1">
      <c r="E47" s="107"/>
      <c r="F47" s="106"/>
    </row>
    <row r="48" spans="5:6" ht="10.5" customHeight="1">
      <c r="E48" s="107"/>
      <c r="F48" s="106"/>
    </row>
    <row r="49" spans="5:6" ht="10.5" customHeight="1">
      <c r="E49" s="107"/>
      <c r="F49" s="106"/>
    </row>
    <row r="50" spans="5:6" ht="10.5" customHeight="1">
      <c r="E50" s="107"/>
      <c r="F50" s="106"/>
    </row>
  </sheetData>
  <mergeCells count="9">
    <mergeCell ref="A18:F18"/>
    <mergeCell ref="A20:A21"/>
    <mergeCell ref="B20:B21"/>
    <mergeCell ref="C20:C21"/>
    <mergeCell ref="D20:F20"/>
    <mergeCell ref="D3:F3"/>
    <mergeCell ref="B3:B4"/>
    <mergeCell ref="C3:C4"/>
    <mergeCell ref="A3:A4"/>
  </mergeCells>
  <printOptions horizontalCentered="1"/>
  <pageMargins left="0.7874015748031497" right="0.7874015748031497" top="0.984251968503937" bottom="0.4724409448818898" header="0.5905511811023623" footer="0.2755905511811024"/>
  <pageSetup firstPageNumber="18" useFirstPageNumber="1" horizontalDpi="1200" verticalDpi="1200" orientation="portrait" paperSize="9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96"/>
  <sheetViews>
    <sheetView zoomScale="120" zoomScaleNormal="120" workbookViewId="0" topLeftCell="A1">
      <selection activeCell="D1" sqref="D1:F1"/>
    </sheetView>
  </sheetViews>
  <sheetFormatPr defaultColWidth="9.00390625" defaultRowHeight="10.5" customHeight="1"/>
  <cols>
    <col min="1" max="2" width="4.625" style="4" customWidth="1"/>
    <col min="3" max="3" width="19.375" style="4" customWidth="1"/>
    <col min="4" max="4" width="16.00390625" style="70" customWidth="1"/>
    <col min="5" max="5" width="15.375" style="4" customWidth="1"/>
    <col min="6" max="6" width="17.125" style="71" customWidth="1"/>
    <col min="7" max="16384" width="9.125" style="4" customWidth="1"/>
  </cols>
  <sheetData>
    <row r="1" spans="1:6" ht="10.5" customHeight="1">
      <c r="A1" s="177" t="s">
        <v>23</v>
      </c>
      <c r="B1" s="176" t="s">
        <v>1</v>
      </c>
      <c r="C1" s="176" t="s">
        <v>0</v>
      </c>
      <c r="D1" s="182" t="s">
        <v>9</v>
      </c>
      <c r="E1" s="182"/>
      <c r="F1" s="183"/>
    </row>
    <row r="2" spans="1:6" s="27" customFormat="1" ht="21" customHeight="1">
      <c r="A2" s="167"/>
      <c r="B2" s="169"/>
      <c r="C2" s="169"/>
      <c r="D2" s="41" t="s">
        <v>83</v>
      </c>
      <c r="E2" s="60" t="s">
        <v>84</v>
      </c>
      <c r="F2" s="61" t="s">
        <v>85</v>
      </c>
    </row>
    <row r="3" spans="1:6" s="58" customFormat="1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4">
        <v>1</v>
      </c>
      <c r="B4" s="17">
        <v>177</v>
      </c>
      <c r="C4" s="15" t="s">
        <v>322</v>
      </c>
      <c r="D4" s="16">
        <v>70200</v>
      </c>
      <c r="E4" s="17">
        <v>1</v>
      </c>
      <c r="F4" s="18">
        <f aca="true" t="shared" si="0" ref="F4:F132">D4/E4</f>
        <v>70200</v>
      </c>
    </row>
    <row r="5" spans="1:6" ht="10.5" customHeight="1">
      <c r="A5" s="14">
        <f>A4+1</f>
        <v>2</v>
      </c>
      <c r="B5" s="17">
        <v>27</v>
      </c>
      <c r="C5" s="15" t="s">
        <v>99</v>
      </c>
      <c r="D5" s="16">
        <v>69500</v>
      </c>
      <c r="E5" s="17">
        <v>1</v>
      </c>
      <c r="F5" s="18">
        <f aca="true" t="shared" si="1" ref="F5:F68">D5/E5</f>
        <v>69500</v>
      </c>
    </row>
    <row r="6" spans="1:6" ht="10.5" customHeight="1">
      <c r="A6" s="14">
        <f aca="true" t="shared" si="2" ref="A6:A69">A5+1</f>
        <v>3</v>
      </c>
      <c r="B6" s="17">
        <v>38</v>
      </c>
      <c r="C6" s="15" t="s">
        <v>277</v>
      </c>
      <c r="D6" s="16">
        <v>68520</v>
      </c>
      <c r="E6" s="17">
        <v>1</v>
      </c>
      <c r="F6" s="18">
        <f t="shared" si="1"/>
        <v>68520</v>
      </c>
    </row>
    <row r="7" spans="1:6" ht="10.5" customHeight="1">
      <c r="A7" s="14">
        <f t="shared" si="2"/>
        <v>4</v>
      </c>
      <c r="B7" s="17">
        <v>303</v>
      </c>
      <c r="C7" s="15" t="s">
        <v>338</v>
      </c>
      <c r="D7" s="16">
        <v>270000</v>
      </c>
      <c r="E7" s="17">
        <v>4</v>
      </c>
      <c r="F7" s="18">
        <f t="shared" si="1"/>
        <v>67500</v>
      </c>
    </row>
    <row r="8" spans="1:6" ht="10.5" customHeight="1">
      <c r="A8" s="14">
        <f t="shared" si="2"/>
        <v>5</v>
      </c>
      <c r="B8" s="17">
        <v>113</v>
      </c>
      <c r="C8" s="15" t="s">
        <v>400</v>
      </c>
      <c r="D8" s="16">
        <v>537049</v>
      </c>
      <c r="E8" s="17">
        <v>8</v>
      </c>
      <c r="F8" s="18">
        <f t="shared" si="1"/>
        <v>67131.125</v>
      </c>
    </row>
    <row r="9" spans="1:6" ht="10.5" customHeight="1">
      <c r="A9" s="14">
        <f t="shared" si="2"/>
        <v>6</v>
      </c>
      <c r="B9" s="17">
        <v>287</v>
      </c>
      <c r="C9" s="15" t="s">
        <v>409</v>
      </c>
      <c r="D9" s="16">
        <v>65225</v>
      </c>
      <c r="E9" s="17">
        <v>1</v>
      </c>
      <c r="F9" s="18">
        <f t="shared" si="1"/>
        <v>65225</v>
      </c>
    </row>
    <row r="10" spans="1:6" ht="10.5" customHeight="1">
      <c r="A10" s="14">
        <f t="shared" si="2"/>
        <v>7</v>
      </c>
      <c r="B10" s="17">
        <v>128</v>
      </c>
      <c r="C10" s="15" t="s">
        <v>375</v>
      </c>
      <c r="D10" s="16">
        <v>65000</v>
      </c>
      <c r="E10" s="17">
        <v>1</v>
      </c>
      <c r="F10" s="18">
        <f t="shared" si="1"/>
        <v>65000</v>
      </c>
    </row>
    <row r="11" spans="1:6" ht="10.5" customHeight="1">
      <c r="A11" s="14">
        <f t="shared" si="2"/>
        <v>8</v>
      </c>
      <c r="B11" s="17">
        <v>115</v>
      </c>
      <c r="C11" s="15" t="s">
        <v>292</v>
      </c>
      <c r="D11" s="16">
        <v>64407</v>
      </c>
      <c r="E11" s="17">
        <v>1</v>
      </c>
      <c r="F11" s="18">
        <f t="shared" si="1"/>
        <v>64407</v>
      </c>
    </row>
    <row r="12" spans="1:6" ht="10.5" customHeight="1">
      <c r="A12" s="14">
        <f t="shared" si="2"/>
        <v>9</v>
      </c>
      <c r="B12" s="17">
        <v>246</v>
      </c>
      <c r="C12" s="15" t="s">
        <v>347</v>
      </c>
      <c r="D12" s="16">
        <v>483000</v>
      </c>
      <c r="E12" s="17">
        <v>8</v>
      </c>
      <c r="F12" s="18">
        <f t="shared" si="1"/>
        <v>60375</v>
      </c>
    </row>
    <row r="13" spans="1:6" ht="10.5" customHeight="1">
      <c r="A13" s="14">
        <f t="shared" si="2"/>
        <v>10</v>
      </c>
      <c r="B13" s="17">
        <v>92</v>
      </c>
      <c r="C13" s="15" t="s">
        <v>407</v>
      </c>
      <c r="D13" s="16">
        <v>60000</v>
      </c>
      <c r="E13" s="17">
        <v>1</v>
      </c>
      <c r="F13" s="18">
        <f t="shared" si="1"/>
        <v>60000</v>
      </c>
    </row>
    <row r="14" spans="1:6" ht="10.5" customHeight="1">
      <c r="A14" s="14">
        <f t="shared" si="2"/>
        <v>11</v>
      </c>
      <c r="B14" s="17">
        <v>134</v>
      </c>
      <c r="C14" s="15" t="s">
        <v>149</v>
      </c>
      <c r="D14" s="16">
        <v>60000</v>
      </c>
      <c r="E14" s="17">
        <v>1</v>
      </c>
      <c r="F14" s="18">
        <f t="shared" si="1"/>
        <v>60000</v>
      </c>
    </row>
    <row r="15" spans="1:6" ht="10.5" customHeight="1">
      <c r="A15" s="14">
        <f t="shared" si="2"/>
        <v>12</v>
      </c>
      <c r="B15" s="17">
        <v>365</v>
      </c>
      <c r="C15" s="15" t="s">
        <v>128</v>
      </c>
      <c r="D15" s="16">
        <v>60000</v>
      </c>
      <c r="E15" s="17">
        <v>1</v>
      </c>
      <c r="F15" s="18">
        <f t="shared" si="1"/>
        <v>60000</v>
      </c>
    </row>
    <row r="16" spans="1:6" ht="10.5" customHeight="1">
      <c r="A16" s="14">
        <f t="shared" si="2"/>
        <v>13</v>
      </c>
      <c r="B16" s="17">
        <v>105</v>
      </c>
      <c r="C16" s="15" t="s">
        <v>264</v>
      </c>
      <c r="D16" s="16">
        <v>55000</v>
      </c>
      <c r="E16" s="17">
        <v>1</v>
      </c>
      <c r="F16" s="18">
        <f t="shared" si="1"/>
        <v>55000</v>
      </c>
    </row>
    <row r="17" spans="1:6" ht="10.5" customHeight="1">
      <c r="A17" s="14">
        <f t="shared" si="2"/>
        <v>14</v>
      </c>
      <c r="B17" s="17">
        <v>271</v>
      </c>
      <c r="C17" s="15" t="s">
        <v>374</v>
      </c>
      <c r="D17" s="16">
        <v>55000</v>
      </c>
      <c r="E17" s="17">
        <v>1</v>
      </c>
      <c r="F17" s="18">
        <f t="shared" si="1"/>
        <v>55000</v>
      </c>
    </row>
    <row r="18" spans="1:6" ht="10.5" customHeight="1">
      <c r="A18" s="14">
        <f t="shared" si="2"/>
        <v>15</v>
      </c>
      <c r="B18" s="17">
        <v>300</v>
      </c>
      <c r="C18" s="15" t="s">
        <v>335</v>
      </c>
      <c r="D18" s="16">
        <v>382534</v>
      </c>
      <c r="E18" s="17">
        <v>7</v>
      </c>
      <c r="F18" s="18">
        <f t="shared" si="1"/>
        <v>54647.71428571428</v>
      </c>
    </row>
    <row r="19" spans="1:6" ht="10.5" customHeight="1">
      <c r="A19" s="14">
        <f t="shared" si="2"/>
        <v>16</v>
      </c>
      <c r="B19" s="17">
        <v>307</v>
      </c>
      <c r="C19" s="15" t="s">
        <v>254</v>
      </c>
      <c r="D19" s="16">
        <v>160000</v>
      </c>
      <c r="E19" s="17">
        <v>3</v>
      </c>
      <c r="F19" s="18">
        <f t="shared" si="1"/>
        <v>53333.333333333336</v>
      </c>
    </row>
    <row r="20" spans="1:6" ht="10.5" customHeight="1">
      <c r="A20" s="14">
        <f t="shared" si="2"/>
        <v>17</v>
      </c>
      <c r="B20" s="17">
        <v>30</v>
      </c>
      <c r="C20" s="15" t="s">
        <v>355</v>
      </c>
      <c r="D20" s="16">
        <v>742000</v>
      </c>
      <c r="E20" s="17">
        <v>14</v>
      </c>
      <c r="F20" s="18">
        <f t="shared" si="1"/>
        <v>53000</v>
      </c>
    </row>
    <row r="21" spans="1:6" ht="10.5" customHeight="1">
      <c r="A21" s="14">
        <f t="shared" si="2"/>
        <v>18</v>
      </c>
      <c r="B21" s="17">
        <v>279</v>
      </c>
      <c r="C21" s="15" t="s">
        <v>349</v>
      </c>
      <c r="D21" s="16">
        <v>259500</v>
      </c>
      <c r="E21" s="17">
        <v>5</v>
      </c>
      <c r="F21" s="18">
        <f t="shared" si="1"/>
        <v>51900</v>
      </c>
    </row>
    <row r="22" spans="1:6" ht="10.5" customHeight="1">
      <c r="A22" s="14">
        <f t="shared" si="2"/>
        <v>19</v>
      </c>
      <c r="B22" s="17">
        <v>256</v>
      </c>
      <c r="C22" s="15" t="s">
        <v>259</v>
      </c>
      <c r="D22" s="16">
        <v>102000</v>
      </c>
      <c r="E22" s="17">
        <v>2</v>
      </c>
      <c r="F22" s="18">
        <f t="shared" si="1"/>
        <v>51000</v>
      </c>
    </row>
    <row r="23" spans="1:6" ht="10.5" customHeight="1">
      <c r="A23" s="14">
        <f t="shared" si="2"/>
        <v>20</v>
      </c>
      <c r="B23" s="17">
        <v>94</v>
      </c>
      <c r="C23" s="15" t="s">
        <v>475</v>
      </c>
      <c r="D23" s="16">
        <v>150000</v>
      </c>
      <c r="E23" s="17">
        <v>3</v>
      </c>
      <c r="F23" s="18">
        <f t="shared" si="1"/>
        <v>50000</v>
      </c>
    </row>
    <row r="24" spans="1:6" ht="10.5" customHeight="1">
      <c r="A24" s="14">
        <f t="shared" si="2"/>
        <v>21</v>
      </c>
      <c r="B24" s="17">
        <v>131</v>
      </c>
      <c r="C24" s="15" t="s">
        <v>395</v>
      </c>
      <c r="D24" s="16">
        <v>100000</v>
      </c>
      <c r="E24" s="17">
        <v>2</v>
      </c>
      <c r="F24" s="18">
        <f t="shared" si="1"/>
        <v>50000</v>
      </c>
    </row>
    <row r="25" spans="1:6" ht="10.5" customHeight="1">
      <c r="A25" s="14">
        <f t="shared" si="2"/>
        <v>22</v>
      </c>
      <c r="B25" s="17">
        <v>346</v>
      </c>
      <c r="C25" s="15" t="s">
        <v>217</v>
      </c>
      <c r="D25" s="16">
        <v>50000</v>
      </c>
      <c r="E25" s="17">
        <v>1</v>
      </c>
      <c r="F25" s="18">
        <f t="shared" si="1"/>
        <v>50000</v>
      </c>
    </row>
    <row r="26" spans="1:6" ht="10.5" customHeight="1">
      <c r="A26" s="14">
        <f t="shared" si="2"/>
        <v>23</v>
      </c>
      <c r="B26" s="17">
        <v>368</v>
      </c>
      <c r="C26" s="15" t="s">
        <v>432</v>
      </c>
      <c r="D26" s="16">
        <v>50000</v>
      </c>
      <c r="E26" s="17">
        <v>1</v>
      </c>
      <c r="F26" s="18">
        <f t="shared" si="1"/>
        <v>50000</v>
      </c>
    </row>
    <row r="27" spans="1:6" ht="10.5" customHeight="1">
      <c r="A27" s="14">
        <f t="shared" si="2"/>
        <v>24</v>
      </c>
      <c r="B27" s="17">
        <v>195</v>
      </c>
      <c r="C27" s="15" t="s">
        <v>334</v>
      </c>
      <c r="D27" s="16">
        <v>48928</v>
      </c>
      <c r="E27" s="17">
        <v>1</v>
      </c>
      <c r="F27" s="18">
        <f t="shared" si="1"/>
        <v>48928</v>
      </c>
    </row>
    <row r="28" spans="1:6" ht="10.5" customHeight="1">
      <c r="A28" s="14">
        <f t="shared" si="2"/>
        <v>25</v>
      </c>
      <c r="B28" s="17">
        <v>378</v>
      </c>
      <c r="C28" s="15" t="s">
        <v>366</v>
      </c>
      <c r="D28" s="16">
        <v>145654</v>
      </c>
      <c r="E28" s="17">
        <v>3</v>
      </c>
      <c r="F28" s="18">
        <f t="shared" si="1"/>
        <v>48551.333333333336</v>
      </c>
    </row>
    <row r="29" spans="1:6" ht="10.5" customHeight="1">
      <c r="A29" s="14">
        <f t="shared" si="2"/>
        <v>26</v>
      </c>
      <c r="B29" s="17">
        <v>11</v>
      </c>
      <c r="C29" s="15" t="s">
        <v>418</v>
      </c>
      <c r="D29" s="16">
        <v>419450</v>
      </c>
      <c r="E29" s="17">
        <v>9</v>
      </c>
      <c r="F29" s="18">
        <f t="shared" si="1"/>
        <v>46605.555555555555</v>
      </c>
    </row>
    <row r="30" spans="1:6" ht="10.5" customHeight="1">
      <c r="A30" s="14">
        <f t="shared" si="2"/>
        <v>27</v>
      </c>
      <c r="B30" s="17">
        <v>9</v>
      </c>
      <c r="C30" s="15" t="s">
        <v>211</v>
      </c>
      <c r="D30" s="16">
        <v>139500</v>
      </c>
      <c r="E30" s="17">
        <v>3</v>
      </c>
      <c r="F30" s="18">
        <f t="shared" si="1"/>
        <v>46500</v>
      </c>
    </row>
    <row r="31" spans="1:6" ht="10.5" customHeight="1">
      <c r="A31" s="14">
        <f t="shared" si="2"/>
        <v>28</v>
      </c>
      <c r="B31" s="17">
        <v>108</v>
      </c>
      <c r="C31" s="15" t="s">
        <v>303</v>
      </c>
      <c r="D31" s="16">
        <v>45000</v>
      </c>
      <c r="E31" s="17">
        <v>1</v>
      </c>
      <c r="F31" s="18">
        <f t="shared" si="1"/>
        <v>45000</v>
      </c>
    </row>
    <row r="32" spans="1:6" ht="10.5" customHeight="1">
      <c r="A32" s="14">
        <f t="shared" si="2"/>
        <v>29</v>
      </c>
      <c r="B32" s="17">
        <v>272</v>
      </c>
      <c r="C32" s="15" t="s">
        <v>396</v>
      </c>
      <c r="D32" s="16">
        <v>45000</v>
      </c>
      <c r="E32" s="17">
        <v>1</v>
      </c>
      <c r="F32" s="18">
        <f t="shared" si="1"/>
        <v>45000</v>
      </c>
    </row>
    <row r="33" spans="1:6" ht="10.5" customHeight="1">
      <c r="A33" s="14">
        <f t="shared" si="2"/>
        <v>30</v>
      </c>
      <c r="B33" s="17">
        <v>361</v>
      </c>
      <c r="C33" s="15" t="s">
        <v>151</v>
      </c>
      <c r="D33" s="16">
        <v>90000</v>
      </c>
      <c r="E33" s="17">
        <v>2</v>
      </c>
      <c r="F33" s="18">
        <f t="shared" si="1"/>
        <v>45000</v>
      </c>
    </row>
    <row r="34" spans="1:6" ht="10.5" customHeight="1">
      <c r="A34" s="14">
        <f t="shared" si="2"/>
        <v>31</v>
      </c>
      <c r="B34" s="17">
        <v>37</v>
      </c>
      <c r="C34" s="15" t="s">
        <v>287</v>
      </c>
      <c r="D34" s="16">
        <v>175000</v>
      </c>
      <c r="E34" s="17">
        <v>4</v>
      </c>
      <c r="F34" s="18">
        <f t="shared" si="1"/>
        <v>43750</v>
      </c>
    </row>
    <row r="35" spans="1:6" ht="10.5" customHeight="1">
      <c r="A35" s="14">
        <f t="shared" si="2"/>
        <v>32</v>
      </c>
      <c r="B35" s="17">
        <v>137</v>
      </c>
      <c r="C35" s="15" t="s">
        <v>451</v>
      </c>
      <c r="D35" s="16">
        <v>173000</v>
      </c>
      <c r="E35" s="17">
        <v>4</v>
      </c>
      <c r="F35" s="18">
        <f t="shared" si="1"/>
        <v>43250</v>
      </c>
    </row>
    <row r="36" spans="1:6" ht="10.5" customHeight="1">
      <c r="A36" s="14">
        <f t="shared" si="2"/>
        <v>33</v>
      </c>
      <c r="B36" s="17">
        <v>112</v>
      </c>
      <c r="C36" s="15" t="s">
        <v>324</v>
      </c>
      <c r="D36" s="16">
        <v>333500</v>
      </c>
      <c r="E36" s="17">
        <v>8</v>
      </c>
      <c r="F36" s="18">
        <f t="shared" si="1"/>
        <v>41687.5</v>
      </c>
    </row>
    <row r="37" spans="1:6" ht="10.5" customHeight="1">
      <c r="A37" s="14">
        <f t="shared" si="2"/>
        <v>34</v>
      </c>
      <c r="B37" s="17">
        <v>324</v>
      </c>
      <c r="C37" s="15" t="s">
        <v>257</v>
      </c>
      <c r="D37" s="16">
        <v>83000</v>
      </c>
      <c r="E37" s="17">
        <v>2</v>
      </c>
      <c r="F37" s="18">
        <f t="shared" si="1"/>
        <v>41500</v>
      </c>
    </row>
    <row r="38" spans="1:6" ht="10.5" customHeight="1">
      <c r="A38" s="14">
        <f t="shared" si="2"/>
        <v>35</v>
      </c>
      <c r="B38" s="17">
        <v>76</v>
      </c>
      <c r="C38" s="15" t="s">
        <v>414</v>
      </c>
      <c r="D38" s="16">
        <v>242000</v>
      </c>
      <c r="E38" s="17">
        <v>6</v>
      </c>
      <c r="F38" s="18">
        <f t="shared" si="1"/>
        <v>40333.333333333336</v>
      </c>
    </row>
    <row r="39" spans="1:6" ht="10.5" customHeight="1">
      <c r="A39" s="14">
        <f t="shared" si="2"/>
        <v>36</v>
      </c>
      <c r="B39" s="17">
        <v>17</v>
      </c>
      <c r="C39" s="15" t="s">
        <v>228</v>
      </c>
      <c r="D39" s="16">
        <v>40000</v>
      </c>
      <c r="E39" s="17">
        <v>1</v>
      </c>
      <c r="F39" s="18">
        <f t="shared" si="1"/>
        <v>40000</v>
      </c>
    </row>
    <row r="40" spans="1:6" ht="10.5" customHeight="1">
      <c r="A40" s="14">
        <f t="shared" si="2"/>
        <v>37</v>
      </c>
      <c r="B40" s="17">
        <v>28</v>
      </c>
      <c r="C40" s="15" t="s">
        <v>454</v>
      </c>
      <c r="D40" s="16">
        <v>80000</v>
      </c>
      <c r="E40" s="17">
        <v>2</v>
      </c>
      <c r="F40" s="18">
        <f t="shared" si="1"/>
        <v>40000</v>
      </c>
    </row>
    <row r="41" spans="1:6" ht="10.5" customHeight="1">
      <c r="A41" s="14">
        <f t="shared" si="2"/>
        <v>38</v>
      </c>
      <c r="B41" s="17">
        <v>96</v>
      </c>
      <c r="C41" s="15" t="s">
        <v>360</v>
      </c>
      <c r="D41" s="16">
        <v>40000</v>
      </c>
      <c r="E41" s="17">
        <v>1</v>
      </c>
      <c r="F41" s="18">
        <f t="shared" si="1"/>
        <v>40000</v>
      </c>
    </row>
    <row r="42" spans="1:6" ht="10.5" customHeight="1">
      <c r="A42" s="14">
        <f t="shared" si="2"/>
        <v>39</v>
      </c>
      <c r="B42" s="17">
        <v>178</v>
      </c>
      <c r="C42" s="15" t="s">
        <v>405</v>
      </c>
      <c r="D42" s="16">
        <v>200000</v>
      </c>
      <c r="E42" s="17">
        <v>5</v>
      </c>
      <c r="F42" s="18">
        <f t="shared" si="1"/>
        <v>40000</v>
      </c>
    </row>
    <row r="43" spans="1:6" ht="10.5" customHeight="1">
      <c r="A43" s="14">
        <f t="shared" si="2"/>
        <v>40</v>
      </c>
      <c r="B43" s="17">
        <v>219</v>
      </c>
      <c r="C43" s="15" t="s">
        <v>450</v>
      </c>
      <c r="D43" s="16">
        <v>40000</v>
      </c>
      <c r="E43" s="17">
        <v>1</v>
      </c>
      <c r="F43" s="18">
        <f t="shared" si="1"/>
        <v>40000</v>
      </c>
    </row>
    <row r="44" spans="1:6" ht="10.5" customHeight="1">
      <c r="A44" s="14">
        <f t="shared" si="2"/>
        <v>41</v>
      </c>
      <c r="B44" s="17">
        <v>242</v>
      </c>
      <c r="C44" s="15" t="s">
        <v>213</v>
      </c>
      <c r="D44" s="16">
        <v>160000</v>
      </c>
      <c r="E44" s="17">
        <v>4</v>
      </c>
      <c r="F44" s="18">
        <f t="shared" si="1"/>
        <v>40000</v>
      </c>
    </row>
    <row r="45" spans="1:6" ht="10.5" customHeight="1">
      <c r="A45" s="14">
        <f t="shared" si="2"/>
        <v>42</v>
      </c>
      <c r="B45" s="17">
        <v>274</v>
      </c>
      <c r="C45" s="15" t="s">
        <v>351</v>
      </c>
      <c r="D45" s="16">
        <v>40000</v>
      </c>
      <c r="E45" s="17">
        <v>1</v>
      </c>
      <c r="F45" s="18">
        <f t="shared" si="1"/>
        <v>40000</v>
      </c>
    </row>
    <row r="46" spans="1:6" ht="10.5" customHeight="1">
      <c r="A46" s="14">
        <f t="shared" si="2"/>
        <v>43</v>
      </c>
      <c r="B46" s="17">
        <v>318</v>
      </c>
      <c r="C46" s="15" t="s">
        <v>299</v>
      </c>
      <c r="D46" s="16">
        <v>40000</v>
      </c>
      <c r="E46" s="17">
        <v>1</v>
      </c>
      <c r="F46" s="18">
        <f t="shared" si="1"/>
        <v>40000</v>
      </c>
    </row>
    <row r="47" spans="1:6" ht="10.5" customHeight="1">
      <c r="A47" s="14">
        <f t="shared" si="2"/>
        <v>44</v>
      </c>
      <c r="B47" s="17">
        <v>333</v>
      </c>
      <c r="C47" s="15" t="s">
        <v>285</v>
      </c>
      <c r="D47" s="16">
        <v>40000</v>
      </c>
      <c r="E47" s="17">
        <v>1</v>
      </c>
      <c r="F47" s="18">
        <f t="shared" si="1"/>
        <v>40000</v>
      </c>
    </row>
    <row r="48" spans="1:6" ht="10.5" customHeight="1">
      <c r="A48" s="14">
        <f t="shared" si="2"/>
        <v>45</v>
      </c>
      <c r="B48" s="17">
        <v>285</v>
      </c>
      <c r="C48" s="15" t="s">
        <v>345</v>
      </c>
      <c r="D48" s="16">
        <v>235000</v>
      </c>
      <c r="E48" s="17">
        <v>6</v>
      </c>
      <c r="F48" s="18">
        <f t="shared" si="1"/>
        <v>39166.666666666664</v>
      </c>
    </row>
    <row r="49" spans="1:6" ht="10.5" customHeight="1">
      <c r="A49" s="14">
        <f t="shared" si="2"/>
        <v>46</v>
      </c>
      <c r="B49" s="17">
        <v>293</v>
      </c>
      <c r="C49" s="15" t="s">
        <v>231</v>
      </c>
      <c r="D49" s="16">
        <v>311000</v>
      </c>
      <c r="E49" s="17">
        <v>8</v>
      </c>
      <c r="F49" s="18">
        <f t="shared" si="1"/>
        <v>38875</v>
      </c>
    </row>
    <row r="50" spans="1:6" ht="10.5" customHeight="1">
      <c r="A50" s="14">
        <f t="shared" si="2"/>
        <v>47</v>
      </c>
      <c r="B50" s="17">
        <v>359</v>
      </c>
      <c r="C50" s="15" t="s">
        <v>358</v>
      </c>
      <c r="D50" s="16">
        <v>463500</v>
      </c>
      <c r="E50" s="17">
        <v>12</v>
      </c>
      <c r="F50" s="18">
        <f t="shared" si="1"/>
        <v>38625</v>
      </c>
    </row>
    <row r="51" spans="1:6" ht="10.5" customHeight="1">
      <c r="A51" s="14">
        <f t="shared" si="2"/>
        <v>48</v>
      </c>
      <c r="B51" s="17">
        <v>53</v>
      </c>
      <c r="C51" s="15" t="s">
        <v>372</v>
      </c>
      <c r="D51" s="16">
        <v>74187</v>
      </c>
      <c r="E51" s="17">
        <v>2</v>
      </c>
      <c r="F51" s="18">
        <f t="shared" si="1"/>
        <v>37093.5</v>
      </c>
    </row>
    <row r="52" spans="1:6" ht="10.5" customHeight="1">
      <c r="A52" s="14">
        <f t="shared" si="2"/>
        <v>49</v>
      </c>
      <c r="B52" s="17">
        <v>323</v>
      </c>
      <c r="C52" s="15" t="s">
        <v>429</v>
      </c>
      <c r="D52" s="16">
        <v>332000</v>
      </c>
      <c r="E52" s="17">
        <v>9</v>
      </c>
      <c r="F52" s="18">
        <f t="shared" si="1"/>
        <v>36888.88888888889</v>
      </c>
    </row>
    <row r="53" spans="1:6" ht="10.5" customHeight="1">
      <c r="A53" s="14">
        <f t="shared" si="2"/>
        <v>50</v>
      </c>
      <c r="B53" s="17">
        <v>250</v>
      </c>
      <c r="C53" s="15" t="s">
        <v>302</v>
      </c>
      <c r="D53" s="16">
        <v>110000</v>
      </c>
      <c r="E53" s="17">
        <v>3</v>
      </c>
      <c r="F53" s="18">
        <f t="shared" si="1"/>
        <v>36666.666666666664</v>
      </c>
    </row>
    <row r="54" spans="1:6" ht="10.5" customHeight="1">
      <c r="A54" s="14">
        <f t="shared" si="2"/>
        <v>51</v>
      </c>
      <c r="B54" s="17">
        <v>257</v>
      </c>
      <c r="C54" s="15" t="s">
        <v>406</v>
      </c>
      <c r="D54" s="16">
        <v>36500</v>
      </c>
      <c r="E54" s="17">
        <v>1</v>
      </c>
      <c r="F54" s="18">
        <f t="shared" si="1"/>
        <v>36500</v>
      </c>
    </row>
    <row r="55" spans="1:6" ht="10.5" customHeight="1">
      <c r="A55" s="14">
        <f t="shared" si="2"/>
        <v>52</v>
      </c>
      <c r="B55" s="17">
        <v>259</v>
      </c>
      <c r="C55" s="15" t="s">
        <v>447</v>
      </c>
      <c r="D55" s="16">
        <v>36114</v>
      </c>
      <c r="E55" s="17">
        <v>1</v>
      </c>
      <c r="F55" s="18">
        <f t="shared" si="1"/>
        <v>36114</v>
      </c>
    </row>
    <row r="56" spans="1:6" ht="10.5" customHeight="1">
      <c r="A56" s="14">
        <f t="shared" si="2"/>
        <v>53</v>
      </c>
      <c r="B56" s="17">
        <v>62</v>
      </c>
      <c r="C56" s="15" t="s">
        <v>201</v>
      </c>
      <c r="D56" s="16">
        <v>36000</v>
      </c>
      <c r="E56" s="17">
        <v>1</v>
      </c>
      <c r="F56" s="18">
        <f t="shared" si="1"/>
        <v>36000</v>
      </c>
    </row>
    <row r="57" spans="1:6" ht="10.5" customHeight="1">
      <c r="A57" s="14">
        <f t="shared" si="2"/>
        <v>54</v>
      </c>
      <c r="B57" s="17">
        <v>335</v>
      </c>
      <c r="C57" s="15" t="s">
        <v>266</v>
      </c>
      <c r="D57" s="16">
        <v>180000</v>
      </c>
      <c r="E57" s="17">
        <v>5</v>
      </c>
      <c r="F57" s="18">
        <f t="shared" si="1"/>
        <v>36000</v>
      </c>
    </row>
    <row r="58" spans="1:6" ht="10.5" customHeight="1">
      <c r="A58" s="14">
        <f t="shared" si="2"/>
        <v>55</v>
      </c>
      <c r="B58" s="17">
        <v>379</v>
      </c>
      <c r="C58" s="15" t="s">
        <v>458</v>
      </c>
      <c r="D58" s="16">
        <v>283500</v>
      </c>
      <c r="E58" s="17">
        <v>8</v>
      </c>
      <c r="F58" s="18">
        <f t="shared" si="1"/>
        <v>35437.5</v>
      </c>
    </row>
    <row r="59" spans="1:6" ht="10.5" customHeight="1">
      <c r="A59" s="14">
        <f t="shared" si="2"/>
        <v>56</v>
      </c>
      <c r="B59" s="17">
        <v>3</v>
      </c>
      <c r="C59" s="15" t="s">
        <v>384</v>
      </c>
      <c r="D59" s="16">
        <v>105000</v>
      </c>
      <c r="E59" s="17">
        <v>3</v>
      </c>
      <c r="F59" s="18">
        <f t="shared" si="1"/>
        <v>35000</v>
      </c>
    </row>
    <row r="60" spans="1:6" ht="10.5" customHeight="1">
      <c r="A60" s="14">
        <f t="shared" si="2"/>
        <v>57</v>
      </c>
      <c r="B60" s="17">
        <v>10</v>
      </c>
      <c r="C60" s="15" t="s">
        <v>214</v>
      </c>
      <c r="D60" s="16">
        <v>70000</v>
      </c>
      <c r="E60" s="17">
        <v>2</v>
      </c>
      <c r="F60" s="18">
        <f t="shared" si="1"/>
        <v>35000</v>
      </c>
    </row>
    <row r="61" spans="1:6" ht="10.5" customHeight="1">
      <c r="A61" s="14">
        <f t="shared" si="2"/>
        <v>58</v>
      </c>
      <c r="B61" s="17">
        <v>234</v>
      </c>
      <c r="C61" s="15" t="s">
        <v>243</v>
      </c>
      <c r="D61" s="16">
        <v>35000</v>
      </c>
      <c r="E61" s="17">
        <v>1</v>
      </c>
      <c r="F61" s="18">
        <f t="shared" si="1"/>
        <v>35000</v>
      </c>
    </row>
    <row r="62" spans="1:6" ht="10.5" customHeight="1">
      <c r="A62" s="14">
        <f t="shared" si="2"/>
        <v>59</v>
      </c>
      <c r="B62" s="17">
        <v>254</v>
      </c>
      <c r="C62" s="15" t="s">
        <v>289</v>
      </c>
      <c r="D62" s="16">
        <v>35000</v>
      </c>
      <c r="E62" s="17">
        <v>1</v>
      </c>
      <c r="F62" s="18">
        <f t="shared" si="1"/>
        <v>35000</v>
      </c>
    </row>
    <row r="63" spans="1:6" ht="10.5" customHeight="1">
      <c r="A63" s="14">
        <f t="shared" si="2"/>
        <v>60</v>
      </c>
      <c r="B63" s="17">
        <v>262</v>
      </c>
      <c r="C63" s="15" t="s">
        <v>319</v>
      </c>
      <c r="D63" s="16">
        <v>35000</v>
      </c>
      <c r="E63" s="17">
        <v>1</v>
      </c>
      <c r="F63" s="18">
        <f t="shared" si="1"/>
        <v>35000</v>
      </c>
    </row>
    <row r="64" spans="1:6" ht="10.5" customHeight="1">
      <c r="A64" s="14">
        <f t="shared" si="2"/>
        <v>61</v>
      </c>
      <c r="B64" s="17">
        <v>305</v>
      </c>
      <c r="C64" s="15" t="s">
        <v>278</v>
      </c>
      <c r="D64" s="16">
        <v>105000</v>
      </c>
      <c r="E64" s="17">
        <v>3</v>
      </c>
      <c r="F64" s="18">
        <f t="shared" si="1"/>
        <v>35000</v>
      </c>
    </row>
    <row r="65" spans="1:6" ht="10.5" customHeight="1">
      <c r="A65" s="14">
        <f t="shared" si="2"/>
        <v>62</v>
      </c>
      <c r="B65" s="17">
        <v>374</v>
      </c>
      <c r="C65" s="15" t="s">
        <v>371</v>
      </c>
      <c r="D65" s="16">
        <v>35000</v>
      </c>
      <c r="E65" s="17">
        <v>1</v>
      </c>
      <c r="F65" s="18">
        <f t="shared" si="1"/>
        <v>35000</v>
      </c>
    </row>
    <row r="66" spans="1:6" ht="10.5" customHeight="1">
      <c r="A66" s="14">
        <f t="shared" si="2"/>
        <v>63</v>
      </c>
      <c r="B66" s="17">
        <v>233</v>
      </c>
      <c r="C66" s="15" t="s">
        <v>350</v>
      </c>
      <c r="D66" s="16">
        <v>69000</v>
      </c>
      <c r="E66" s="17">
        <v>2</v>
      </c>
      <c r="F66" s="18">
        <f t="shared" si="1"/>
        <v>34500</v>
      </c>
    </row>
    <row r="67" spans="1:6" ht="10.5" customHeight="1">
      <c r="A67" s="14">
        <f t="shared" si="2"/>
        <v>64</v>
      </c>
      <c r="B67" s="17">
        <v>301</v>
      </c>
      <c r="C67" s="15" t="s">
        <v>286</v>
      </c>
      <c r="D67" s="16">
        <v>100000</v>
      </c>
      <c r="E67" s="17">
        <v>3</v>
      </c>
      <c r="F67" s="18">
        <f t="shared" si="1"/>
        <v>33333.333333333336</v>
      </c>
    </row>
    <row r="68" spans="1:6" ht="10.5" customHeight="1">
      <c r="A68" s="14">
        <f t="shared" si="2"/>
        <v>65</v>
      </c>
      <c r="B68" s="17">
        <v>251</v>
      </c>
      <c r="C68" s="15" t="s">
        <v>385</v>
      </c>
      <c r="D68" s="16">
        <v>463800</v>
      </c>
      <c r="E68" s="17">
        <v>14</v>
      </c>
      <c r="F68" s="18">
        <f t="shared" si="1"/>
        <v>33128.57142857143</v>
      </c>
    </row>
    <row r="69" spans="1:6" ht="10.5" customHeight="1">
      <c r="A69" s="14">
        <f t="shared" si="2"/>
        <v>66</v>
      </c>
      <c r="B69" s="17">
        <v>162</v>
      </c>
      <c r="C69" s="15" t="s">
        <v>362</v>
      </c>
      <c r="D69" s="16">
        <v>65000</v>
      </c>
      <c r="E69" s="17">
        <v>2</v>
      </c>
      <c r="F69" s="18">
        <f t="shared" si="0"/>
        <v>32500</v>
      </c>
    </row>
    <row r="70" spans="1:6" ht="10.5" customHeight="1">
      <c r="A70" s="14">
        <f aca="true" t="shared" si="3" ref="A70:A133">A69+1</f>
        <v>67</v>
      </c>
      <c r="B70" s="17">
        <v>268</v>
      </c>
      <c r="C70" s="15" t="s">
        <v>443</v>
      </c>
      <c r="D70" s="16">
        <v>65000</v>
      </c>
      <c r="E70" s="17">
        <v>2</v>
      </c>
      <c r="F70" s="18">
        <f t="shared" si="0"/>
        <v>32500</v>
      </c>
    </row>
    <row r="71" spans="1:6" ht="10.5" customHeight="1">
      <c r="A71" s="14">
        <f t="shared" si="3"/>
        <v>68</v>
      </c>
      <c r="B71" s="17">
        <v>231</v>
      </c>
      <c r="C71" s="15" t="s">
        <v>401</v>
      </c>
      <c r="D71" s="16">
        <v>258000</v>
      </c>
      <c r="E71" s="17">
        <v>8</v>
      </c>
      <c r="F71" s="18">
        <f t="shared" si="0"/>
        <v>32250</v>
      </c>
    </row>
    <row r="72" spans="1:6" ht="10.5" customHeight="1">
      <c r="A72" s="14">
        <f t="shared" si="3"/>
        <v>69</v>
      </c>
      <c r="B72" s="17">
        <v>100</v>
      </c>
      <c r="C72" s="15" t="s">
        <v>402</v>
      </c>
      <c r="D72" s="16">
        <v>220000</v>
      </c>
      <c r="E72" s="17">
        <v>7</v>
      </c>
      <c r="F72" s="18">
        <f t="shared" si="0"/>
        <v>31428.571428571428</v>
      </c>
    </row>
    <row r="73" spans="1:6" ht="10.5" customHeight="1">
      <c r="A73" s="14">
        <f t="shared" si="3"/>
        <v>70</v>
      </c>
      <c r="B73" s="17">
        <v>7</v>
      </c>
      <c r="C73" s="15" t="s">
        <v>206</v>
      </c>
      <c r="D73" s="16">
        <v>30000</v>
      </c>
      <c r="E73" s="17">
        <v>1</v>
      </c>
      <c r="F73" s="18">
        <f t="shared" si="0"/>
        <v>30000</v>
      </c>
    </row>
    <row r="74" spans="1:6" ht="10.5" customHeight="1">
      <c r="A74" s="14">
        <f t="shared" si="3"/>
        <v>71</v>
      </c>
      <c r="B74" s="17">
        <v>21</v>
      </c>
      <c r="C74" s="15" t="s">
        <v>439</v>
      </c>
      <c r="D74" s="16">
        <v>30000</v>
      </c>
      <c r="E74" s="17">
        <v>1</v>
      </c>
      <c r="F74" s="18">
        <f t="shared" si="0"/>
        <v>30000</v>
      </c>
    </row>
    <row r="75" spans="1:6" ht="10.5" customHeight="1">
      <c r="A75" s="14">
        <f t="shared" si="3"/>
        <v>72</v>
      </c>
      <c r="B75" s="17">
        <v>81</v>
      </c>
      <c r="C75" s="15" t="s">
        <v>369</v>
      </c>
      <c r="D75" s="16">
        <v>30000</v>
      </c>
      <c r="E75" s="17">
        <v>1</v>
      </c>
      <c r="F75" s="18">
        <f t="shared" si="0"/>
        <v>30000</v>
      </c>
    </row>
    <row r="76" spans="1:6" ht="10.5" customHeight="1">
      <c r="A76" s="14">
        <f t="shared" si="3"/>
        <v>73</v>
      </c>
      <c r="B76" s="17">
        <v>97</v>
      </c>
      <c r="C76" s="15" t="s">
        <v>125</v>
      </c>
      <c r="D76" s="16">
        <v>30000</v>
      </c>
      <c r="E76" s="17">
        <v>1</v>
      </c>
      <c r="F76" s="18">
        <f t="shared" si="0"/>
        <v>30000</v>
      </c>
    </row>
    <row r="77" spans="1:6" ht="10.5" customHeight="1">
      <c r="A77" s="14">
        <f t="shared" si="3"/>
        <v>74</v>
      </c>
      <c r="B77" s="17">
        <v>102</v>
      </c>
      <c r="C77" s="15" t="s">
        <v>477</v>
      </c>
      <c r="D77" s="16">
        <v>30000</v>
      </c>
      <c r="E77" s="17">
        <v>1</v>
      </c>
      <c r="F77" s="18">
        <f t="shared" si="0"/>
        <v>30000</v>
      </c>
    </row>
    <row r="78" spans="1:6" ht="10.5" customHeight="1">
      <c r="A78" s="14">
        <f t="shared" si="3"/>
        <v>75</v>
      </c>
      <c r="B78" s="17">
        <v>116</v>
      </c>
      <c r="C78" s="15" t="s">
        <v>190</v>
      </c>
      <c r="D78" s="16">
        <v>30000</v>
      </c>
      <c r="E78" s="17">
        <v>1</v>
      </c>
      <c r="F78" s="18">
        <f t="shared" si="0"/>
        <v>30000</v>
      </c>
    </row>
    <row r="79" spans="1:6" ht="10.5" customHeight="1">
      <c r="A79" s="14">
        <f t="shared" si="3"/>
        <v>76</v>
      </c>
      <c r="B79" s="17">
        <v>141</v>
      </c>
      <c r="C79" s="15" t="s">
        <v>381</v>
      </c>
      <c r="D79" s="16">
        <v>30000</v>
      </c>
      <c r="E79" s="17">
        <v>1</v>
      </c>
      <c r="F79" s="18">
        <f t="shared" si="0"/>
        <v>30000</v>
      </c>
    </row>
    <row r="80" spans="1:6" ht="10.5" customHeight="1">
      <c r="A80" s="14">
        <f t="shared" si="3"/>
        <v>77</v>
      </c>
      <c r="B80" s="17">
        <v>203</v>
      </c>
      <c r="C80" s="15" t="s">
        <v>227</v>
      </c>
      <c r="D80" s="16">
        <v>30000</v>
      </c>
      <c r="E80" s="17">
        <v>1</v>
      </c>
      <c r="F80" s="18">
        <f t="shared" si="0"/>
        <v>30000</v>
      </c>
    </row>
    <row r="81" spans="1:6" ht="10.5" customHeight="1">
      <c r="A81" s="14">
        <f t="shared" si="3"/>
        <v>78</v>
      </c>
      <c r="B81" s="17">
        <v>215</v>
      </c>
      <c r="C81" s="15" t="s">
        <v>377</v>
      </c>
      <c r="D81" s="16">
        <v>90000</v>
      </c>
      <c r="E81" s="17">
        <v>3</v>
      </c>
      <c r="F81" s="18">
        <f t="shared" si="0"/>
        <v>30000</v>
      </c>
    </row>
    <row r="82" spans="1:6" ht="10.5" customHeight="1">
      <c r="A82" s="14">
        <f t="shared" si="3"/>
        <v>79</v>
      </c>
      <c r="B82" s="17">
        <v>235</v>
      </c>
      <c r="C82" s="15" t="s">
        <v>353</v>
      </c>
      <c r="D82" s="16">
        <v>30000</v>
      </c>
      <c r="E82" s="17">
        <v>1</v>
      </c>
      <c r="F82" s="18">
        <f t="shared" si="0"/>
        <v>30000</v>
      </c>
    </row>
    <row r="83" spans="1:6" ht="10.5" customHeight="1">
      <c r="A83" s="14">
        <f t="shared" si="3"/>
        <v>80</v>
      </c>
      <c r="B83" s="17">
        <v>248</v>
      </c>
      <c r="C83" s="15" t="s">
        <v>468</v>
      </c>
      <c r="D83" s="16">
        <v>60000</v>
      </c>
      <c r="E83" s="17">
        <v>2</v>
      </c>
      <c r="F83" s="18">
        <f t="shared" si="0"/>
        <v>30000</v>
      </c>
    </row>
    <row r="84" spans="1:6" ht="10.5" customHeight="1">
      <c r="A84" s="14">
        <f t="shared" si="3"/>
        <v>81</v>
      </c>
      <c r="B84" s="17">
        <v>264</v>
      </c>
      <c r="C84" s="15" t="s">
        <v>403</v>
      </c>
      <c r="D84" s="16">
        <v>60000</v>
      </c>
      <c r="E84" s="17">
        <v>2</v>
      </c>
      <c r="F84" s="18">
        <f t="shared" si="0"/>
        <v>30000</v>
      </c>
    </row>
    <row r="85" spans="1:6" ht="10.5" customHeight="1">
      <c r="A85" s="14">
        <f t="shared" si="3"/>
        <v>82</v>
      </c>
      <c r="B85" s="17">
        <v>298</v>
      </c>
      <c r="C85" s="15" t="s">
        <v>119</v>
      </c>
      <c r="D85" s="16">
        <v>30000</v>
      </c>
      <c r="E85" s="17">
        <v>1</v>
      </c>
      <c r="F85" s="18">
        <f t="shared" si="0"/>
        <v>30000</v>
      </c>
    </row>
    <row r="86" spans="1:6" ht="10.5" customHeight="1">
      <c r="A86" s="14">
        <f t="shared" si="3"/>
        <v>83</v>
      </c>
      <c r="B86" s="17">
        <v>337</v>
      </c>
      <c r="C86" s="15" t="s">
        <v>235</v>
      </c>
      <c r="D86" s="16">
        <v>60000</v>
      </c>
      <c r="E86" s="17">
        <v>2</v>
      </c>
      <c r="F86" s="18">
        <f t="shared" si="0"/>
        <v>30000</v>
      </c>
    </row>
    <row r="87" spans="1:6" ht="10.5" customHeight="1">
      <c r="A87" s="14">
        <f t="shared" si="3"/>
        <v>84</v>
      </c>
      <c r="B87" s="17">
        <v>351</v>
      </c>
      <c r="C87" s="15" t="s">
        <v>359</v>
      </c>
      <c r="D87" s="16">
        <v>60000</v>
      </c>
      <c r="E87" s="17">
        <v>2</v>
      </c>
      <c r="F87" s="18">
        <f t="shared" si="0"/>
        <v>30000</v>
      </c>
    </row>
    <row r="88" spans="1:6" ht="10.5" customHeight="1">
      <c r="A88" s="14">
        <f t="shared" si="3"/>
        <v>85</v>
      </c>
      <c r="B88" s="17">
        <v>366</v>
      </c>
      <c r="C88" s="15" t="s">
        <v>399</v>
      </c>
      <c r="D88" s="16">
        <v>30000</v>
      </c>
      <c r="E88" s="17">
        <v>1</v>
      </c>
      <c r="F88" s="18">
        <f t="shared" si="0"/>
        <v>30000</v>
      </c>
    </row>
    <row r="89" spans="1:6" ht="10.5" customHeight="1">
      <c r="A89" s="14">
        <f t="shared" si="3"/>
        <v>86</v>
      </c>
      <c r="B89" s="17">
        <v>50</v>
      </c>
      <c r="C89" s="15" t="s">
        <v>357</v>
      </c>
      <c r="D89" s="16">
        <v>89900</v>
      </c>
      <c r="E89" s="17">
        <v>3</v>
      </c>
      <c r="F89" s="18">
        <f t="shared" si="0"/>
        <v>29966.666666666668</v>
      </c>
    </row>
    <row r="90" spans="1:6" ht="10.5" customHeight="1">
      <c r="A90" s="14">
        <f t="shared" si="3"/>
        <v>87</v>
      </c>
      <c r="B90" s="17">
        <v>314</v>
      </c>
      <c r="C90" s="15" t="s">
        <v>249</v>
      </c>
      <c r="D90" s="16">
        <v>29500</v>
      </c>
      <c r="E90" s="17">
        <v>1</v>
      </c>
      <c r="F90" s="18">
        <f t="shared" si="0"/>
        <v>29500</v>
      </c>
    </row>
    <row r="91" spans="1:6" ht="10.5" customHeight="1">
      <c r="A91" s="14">
        <f t="shared" si="3"/>
        <v>88</v>
      </c>
      <c r="B91" s="17">
        <v>125</v>
      </c>
      <c r="C91" s="15" t="s">
        <v>170</v>
      </c>
      <c r="D91" s="16">
        <v>58000</v>
      </c>
      <c r="E91" s="17">
        <v>2</v>
      </c>
      <c r="F91" s="18">
        <f t="shared" si="0"/>
        <v>29000</v>
      </c>
    </row>
    <row r="92" spans="1:6" ht="10.5" customHeight="1">
      <c r="A92" s="14">
        <f t="shared" si="3"/>
        <v>89</v>
      </c>
      <c r="B92" s="17">
        <v>214</v>
      </c>
      <c r="C92" s="15" t="s">
        <v>182</v>
      </c>
      <c r="D92" s="16">
        <v>87000</v>
      </c>
      <c r="E92" s="17">
        <v>3</v>
      </c>
      <c r="F92" s="18">
        <f t="shared" si="0"/>
        <v>29000</v>
      </c>
    </row>
    <row r="93" spans="1:6" ht="10.5" customHeight="1">
      <c r="A93" s="14">
        <f t="shared" si="3"/>
        <v>90</v>
      </c>
      <c r="B93" s="17">
        <v>121</v>
      </c>
      <c r="C93" s="15" t="s">
        <v>460</v>
      </c>
      <c r="D93" s="16">
        <v>115000</v>
      </c>
      <c r="E93" s="17">
        <v>4</v>
      </c>
      <c r="F93" s="18">
        <f t="shared" si="0"/>
        <v>28750</v>
      </c>
    </row>
    <row r="94" spans="1:6" ht="10.5" customHeight="1">
      <c r="A94" s="14">
        <f t="shared" si="3"/>
        <v>91</v>
      </c>
      <c r="B94" s="17">
        <v>308</v>
      </c>
      <c r="C94" s="15" t="s">
        <v>282</v>
      </c>
      <c r="D94" s="16">
        <v>113600</v>
      </c>
      <c r="E94" s="17">
        <v>4</v>
      </c>
      <c r="F94" s="18">
        <f t="shared" si="0"/>
        <v>28400</v>
      </c>
    </row>
    <row r="95" spans="1:6" ht="10.5" customHeight="1">
      <c r="A95" s="14">
        <f t="shared" si="3"/>
        <v>92</v>
      </c>
      <c r="B95" s="17">
        <v>326</v>
      </c>
      <c r="C95" s="15" t="s">
        <v>306</v>
      </c>
      <c r="D95" s="16">
        <v>84000</v>
      </c>
      <c r="E95" s="17">
        <v>3</v>
      </c>
      <c r="F95" s="18">
        <f t="shared" si="0"/>
        <v>28000</v>
      </c>
    </row>
    <row r="96" spans="1:6" ht="10.5" customHeight="1">
      <c r="A96" s="14">
        <f t="shared" si="3"/>
        <v>93</v>
      </c>
      <c r="B96" s="17">
        <v>358</v>
      </c>
      <c r="C96" s="15" t="s">
        <v>382</v>
      </c>
      <c r="D96" s="16">
        <v>140000</v>
      </c>
      <c r="E96" s="17">
        <v>5</v>
      </c>
      <c r="F96" s="18">
        <f t="shared" si="0"/>
        <v>28000</v>
      </c>
    </row>
    <row r="97" spans="1:6" ht="10.5" customHeight="1">
      <c r="A97" s="14">
        <f t="shared" si="3"/>
        <v>94</v>
      </c>
      <c r="B97" s="17">
        <v>135</v>
      </c>
      <c r="C97" s="15" t="s">
        <v>284</v>
      </c>
      <c r="D97" s="16">
        <v>110000</v>
      </c>
      <c r="E97" s="17">
        <v>4</v>
      </c>
      <c r="F97" s="18">
        <f t="shared" si="0"/>
        <v>27500</v>
      </c>
    </row>
    <row r="98" spans="1:6" ht="10.5" customHeight="1">
      <c r="A98" s="14">
        <f t="shared" si="3"/>
        <v>95</v>
      </c>
      <c r="B98" s="17">
        <v>367</v>
      </c>
      <c r="C98" s="15" t="s">
        <v>463</v>
      </c>
      <c r="D98" s="16">
        <v>110000</v>
      </c>
      <c r="E98" s="17">
        <v>4</v>
      </c>
      <c r="F98" s="18">
        <f t="shared" si="0"/>
        <v>27500</v>
      </c>
    </row>
    <row r="99" spans="1:6" ht="10.5" customHeight="1">
      <c r="A99" s="14">
        <f t="shared" si="3"/>
        <v>96</v>
      </c>
      <c r="B99" s="17">
        <v>142</v>
      </c>
      <c r="C99" s="15" t="s">
        <v>318</v>
      </c>
      <c r="D99" s="16">
        <v>80000</v>
      </c>
      <c r="E99" s="17">
        <v>3</v>
      </c>
      <c r="F99" s="18">
        <f t="shared" si="0"/>
        <v>26666.666666666668</v>
      </c>
    </row>
    <row r="100" spans="1:6" ht="10.5" customHeight="1">
      <c r="A100" s="14">
        <f t="shared" si="3"/>
        <v>97</v>
      </c>
      <c r="B100" s="17">
        <v>328</v>
      </c>
      <c r="C100" s="15" t="s">
        <v>186</v>
      </c>
      <c r="D100" s="16">
        <v>105000</v>
      </c>
      <c r="E100" s="17">
        <v>4</v>
      </c>
      <c r="F100" s="18">
        <f t="shared" si="0"/>
        <v>26250</v>
      </c>
    </row>
    <row r="101" spans="1:6" ht="10.5" customHeight="1">
      <c r="A101" s="14">
        <f t="shared" si="3"/>
        <v>98</v>
      </c>
      <c r="B101" s="17">
        <v>343</v>
      </c>
      <c r="C101" s="15" t="s">
        <v>241</v>
      </c>
      <c r="D101" s="16">
        <v>153000</v>
      </c>
      <c r="E101" s="17">
        <v>6</v>
      </c>
      <c r="F101" s="18">
        <f t="shared" si="0"/>
        <v>25500</v>
      </c>
    </row>
    <row r="102" spans="1:6" ht="10.5" customHeight="1">
      <c r="A102" s="14">
        <f t="shared" si="3"/>
        <v>99</v>
      </c>
      <c r="B102" s="17">
        <v>114</v>
      </c>
      <c r="C102" s="15" t="s">
        <v>474</v>
      </c>
      <c r="D102" s="16">
        <v>152930</v>
      </c>
      <c r="E102" s="17">
        <v>6</v>
      </c>
      <c r="F102" s="18">
        <f t="shared" si="0"/>
        <v>25488.333333333332</v>
      </c>
    </row>
    <row r="103" spans="1:6" ht="10.5" customHeight="1">
      <c r="A103" s="14">
        <f t="shared" si="3"/>
        <v>100</v>
      </c>
      <c r="B103" s="17">
        <v>4</v>
      </c>
      <c r="C103" s="15" t="s">
        <v>114</v>
      </c>
      <c r="D103" s="16">
        <v>25000</v>
      </c>
      <c r="E103" s="17">
        <v>1</v>
      </c>
      <c r="F103" s="18">
        <f t="shared" si="0"/>
        <v>25000</v>
      </c>
    </row>
    <row r="104" spans="1:6" ht="10.5" customHeight="1">
      <c r="A104" s="14">
        <f t="shared" si="3"/>
        <v>101</v>
      </c>
      <c r="B104" s="17">
        <v>33</v>
      </c>
      <c r="C104" s="15" t="s">
        <v>459</v>
      </c>
      <c r="D104" s="16">
        <v>75000</v>
      </c>
      <c r="E104" s="17">
        <v>3</v>
      </c>
      <c r="F104" s="18">
        <f t="shared" si="0"/>
        <v>25000</v>
      </c>
    </row>
    <row r="105" spans="1:6" ht="10.5" customHeight="1">
      <c r="A105" s="14">
        <f t="shared" si="3"/>
        <v>102</v>
      </c>
      <c r="B105" s="17">
        <v>46</v>
      </c>
      <c r="C105" s="15" t="s">
        <v>297</v>
      </c>
      <c r="D105" s="16">
        <v>25000</v>
      </c>
      <c r="E105" s="17">
        <v>1</v>
      </c>
      <c r="F105" s="18">
        <f t="shared" si="0"/>
        <v>25000</v>
      </c>
    </row>
    <row r="106" spans="1:6" ht="10.5" customHeight="1">
      <c r="A106" s="14">
        <f t="shared" si="3"/>
        <v>103</v>
      </c>
      <c r="B106" s="17">
        <v>157</v>
      </c>
      <c r="C106" s="15" t="s">
        <v>272</v>
      </c>
      <c r="D106" s="16">
        <v>25000</v>
      </c>
      <c r="E106" s="17">
        <v>1</v>
      </c>
      <c r="F106" s="18">
        <f t="shared" si="0"/>
        <v>25000</v>
      </c>
    </row>
    <row r="107" spans="1:6" ht="10.5" customHeight="1">
      <c r="A107" s="14">
        <f t="shared" si="3"/>
        <v>104</v>
      </c>
      <c r="B107" s="17">
        <v>176</v>
      </c>
      <c r="C107" s="15" t="s">
        <v>373</v>
      </c>
      <c r="D107" s="16">
        <v>100000</v>
      </c>
      <c r="E107" s="17">
        <v>4</v>
      </c>
      <c r="F107" s="18">
        <f t="shared" si="0"/>
        <v>25000</v>
      </c>
    </row>
    <row r="108" spans="1:6" ht="10.5" customHeight="1">
      <c r="A108" s="14">
        <f t="shared" si="3"/>
        <v>105</v>
      </c>
      <c r="B108" s="17">
        <v>341</v>
      </c>
      <c r="C108" s="15" t="s">
        <v>276</v>
      </c>
      <c r="D108" s="16">
        <v>100000</v>
      </c>
      <c r="E108" s="17">
        <v>4</v>
      </c>
      <c r="F108" s="18">
        <f t="shared" si="0"/>
        <v>25000</v>
      </c>
    </row>
    <row r="109" spans="1:6" ht="10.5" customHeight="1">
      <c r="A109" s="14">
        <f t="shared" si="3"/>
        <v>106</v>
      </c>
      <c r="B109" s="17">
        <v>362</v>
      </c>
      <c r="C109" s="15" t="s">
        <v>301</v>
      </c>
      <c r="D109" s="16">
        <v>50000</v>
      </c>
      <c r="E109" s="17">
        <v>2</v>
      </c>
      <c r="F109" s="18">
        <f t="shared" si="0"/>
        <v>25000</v>
      </c>
    </row>
    <row r="110" spans="1:6" ht="10.5" customHeight="1">
      <c r="A110" s="14">
        <f t="shared" si="3"/>
        <v>107</v>
      </c>
      <c r="B110" s="17">
        <v>309</v>
      </c>
      <c r="C110" s="15" t="s">
        <v>309</v>
      </c>
      <c r="D110" s="16">
        <v>224000</v>
      </c>
      <c r="E110" s="17">
        <v>9</v>
      </c>
      <c r="F110" s="18">
        <f t="shared" si="0"/>
        <v>24888.88888888889</v>
      </c>
    </row>
    <row r="111" spans="1:6" ht="10.5" customHeight="1">
      <c r="A111" s="14">
        <f t="shared" si="3"/>
        <v>108</v>
      </c>
      <c r="B111" s="17">
        <v>61</v>
      </c>
      <c r="C111" s="15" t="s">
        <v>388</v>
      </c>
      <c r="D111" s="16">
        <v>123000</v>
      </c>
      <c r="E111" s="17">
        <v>5</v>
      </c>
      <c r="F111" s="18">
        <f t="shared" si="0"/>
        <v>24600</v>
      </c>
    </row>
    <row r="112" spans="1:6" ht="10.5" customHeight="1">
      <c r="A112" s="14">
        <f t="shared" si="3"/>
        <v>109</v>
      </c>
      <c r="B112" s="17">
        <v>127</v>
      </c>
      <c r="C112" s="15" t="s">
        <v>416</v>
      </c>
      <c r="D112" s="16">
        <v>48000</v>
      </c>
      <c r="E112" s="17">
        <v>2</v>
      </c>
      <c r="F112" s="18">
        <f t="shared" si="0"/>
        <v>24000</v>
      </c>
    </row>
    <row r="113" spans="1:6" ht="10.5" customHeight="1">
      <c r="A113" s="14">
        <f t="shared" si="3"/>
        <v>110</v>
      </c>
      <c r="B113" s="17">
        <v>306</v>
      </c>
      <c r="C113" s="15" t="s">
        <v>417</v>
      </c>
      <c r="D113" s="16">
        <v>24000</v>
      </c>
      <c r="E113" s="17">
        <v>1</v>
      </c>
      <c r="F113" s="18">
        <f t="shared" si="0"/>
        <v>24000</v>
      </c>
    </row>
    <row r="114" spans="1:6" ht="10.5" customHeight="1">
      <c r="A114" s="14">
        <f t="shared" si="3"/>
        <v>111</v>
      </c>
      <c r="B114" s="17">
        <v>319</v>
      </c>
      <c r="C114" s="15" t="s">
        <v>222</v>
      </c>
      <c r="D114" s="16">
        <v>24000</v>
      </c>
      <c r="E114" s="17">
        <v>1</v>
      </c>
      <c r="F114" s="18">
        <f t="shared" si="0"/>
        <v>24000</v>
      </c>
    </row>
    <row r="115" spans="1:6" ht="10.5" customHeight="1">
      <c r="A115" s="14">
        <f t="shared" si="3"/>
        <v>112</v>
      </c>
      <c r="B115" s="17">
        <v>354</v>
      </c>
      <c r="C115" s="15" t="s">
        <v>245</v>
      </c>
      <c r="D115" s="16">
        <v>71000</v>
      </c>
      <c r="E115" s="17">
        <v>3</v>
      </c>
      <c r="F115" s="18">
        <f t="shared" si="0"/>
        <v>23666.666666666668</v>
      </c>
    </row>
    <row r="116" spans="1:6" ht="10.5" customHeight="1">
      <c r="A116" s="14">
        <f t="shared" si="3"/>
        <v>113</v>
      </c>
      <c r="B116" s="17">
        <v>299</v>
      </c>
      <c r="C116" s="15" t="s">
        <v>255</v>
      </c>
      <c r="D116" s="16">
        <v>22000</v>
      </c>
      <c r="E116" s="17">
        <v>1</v>
      </c>
      <c r="F116" s="18">
        <f t="shared" si="0"/>
        <v>22000</v>
      </c>
    </row>
    <row r="117" spans="1:6" ht="10.5" customHeight="1">
      <c r="A117" s="14">
        <f t="shared" si="3"/>
        <v>114</v>
      </c>
      <c r="B117" s="17">
        <v>252</v>
      </c>
      <c r="C117" s="15" t="s">
        <v>290</v>
      </c>
      <c r="D117" s="16">
        <v>64874</v>
      </c>
      <c r="E117" s="17">
        <v>3</v>
      </c>
      <c r="F117" s="18">
        <f t="shared" si="0"/>
        <v>21624.666666666668</v>
      </c>
    </row>
    <row r="118" spans="1:6" ht="10.5" customHeight="1">
      <c r="A118" s="14">
        <f t="shared" si="3"/>
        <v>115</v>
      </c>
      <c r="B118" s="17">
        <v>295</v>
      </c>
      <c r="C118" s="15" t="s">
        <v>452</v>
      </c>
      <c r="D118" s="16">
        <v>42500</v>
      </c>
      <c r="E118" s="17">
        <v>2</v>
      </c>
      <c r="F118" s="18">
        <f t="shared" si="0"/>
        <v>21250</v>
      </c>
    </row>
    <row r="119" spans="1:6" ht="10.5" customHeight="1">
      <c r="A119" s="14">
        <f t="shared" si="3"/>
        <v>116</v>
      </c>
      <c r="B119" s="17">
        <v>84</v>
      </c>
      <c r="C119" s="15" t="s">
        <v>262</v>
      </c>
      <c r="D119" s="16">
        <v>42000</v>
      </c>
      <c r="E119" s="17">
        <v>2</v>
      </c>
      <c r="F119" s="18">
        <f t="shared" si="0"/>
        <v>21000</v>
      </c>
    </row>
    <row r="120" spans="1:6" ht="10.5" customHeight="1">
      <c r="A120" s="14">
        <f t="shared" si="3"/>
        <v>117</v>
      </c>
      <c r="B120" s="17">
        <v>1</v>
      </c>
      <c r="C120" s="15" t="s">
        <v>325</v>
      </c>
      <c r="D120" s="16">
        <v>62439</v>
      </c>
      <c r="E120" s="17">
        <v>3</v>
      </c>
      <c r="F120" s="18">
        <f>D120/E120</f>
        <v>20813</v>
      </c>
    </row>
    <row r="121" spans="1:6" ht="10.5" customHeight="1">
      <c r="A121" s="14">
        <f t="shared" si="3"/>
        <v>118</v>
      </c>
      <c r="B121" s="17">
        <v>270</v>
      </c>
      <c r="C121" s="15" t="s">
        <v>232</v>
      </c>
      <c r="D121" s="16">
        <v>41000</v>
      </c>
      <c r="E121" s="17">
        <v>2</v>
      </c>
      <c r="F121" s="18">
        <f t="shared" si="0"/>
        <v>20500</v>
      </c>
    </row>
    <row r="122" spans="1:6" ht="10.5" customHeight="1">
      <c r="A122" s="14">
        <f t="shared" si="3"/>
        <v>119</v>
      </c>
      <c r="B122" s="17">
        <v>14</v>
      </c>
      <c r="C122" s="15" t="s">
        <v>308</v>
      </c>
      <c r="D122" s="16">
        <v>40000</v>
      </c>
      <c r="E122" s="17">
        <v>2</v>
      </c>
      <c r="F122" s="18">
        <f t="shared" si="0"/>
        <v>20000</v>
      </c>
    </row>
    <row r="123" spans="1:6" ht="10.5" customHeight="1">
      <c r="A123" s="14">
        <f t="shared" si="3"/>
        <v>120</v>
      </c>
      <c r="B123" s="17">
        <v>31</v>
      </c>
      <c r="C123" s="15" t="s">
        <v>330</v>
      </c>
      <c r="D123" s="16">
        <v>20000</v>
      </c>
      <c r="E123" s="17">
        <v>1</v>
      </c>
      <c r="F123" s="18">
        <f t="shared" si="0"/>
        <v>20000</v>
      </c>
    </row>
    <row r="124" spans="1:6" ht="10.5" customHeight="1">
      <c r="A124" s="14">
        <f t="shared" si="3"/>
        <v>121</v>
      </c>
      <c r="B124" s="17">
        <v>48</v>
      </c>
      <c r="C124" s="15" t="s">
        <v>410</v>
      </c>
      <c r="D124" s="16">
        <v>20000</v>
      </c>
      <c r="E124" s="17">
        <v>1</v>
      </c>
      <c r="F124" s="18">
        <f t="shared" si="0"/>
        <v>20000</v>
      </c>
    </row>
    <row r="125" spans="1:6" ht="10.5" customHeight="1">
      <c r="A125" s="14">
        <f t="shared" si="3"/>
        <v>122</v>
      </c>
      <c r="B125" s="17">
        <v>68</v>
      </c>
      <c r="C125" s="15" t="s">
        <v>473</v>
      </c>
      <c r="D125" s="16">
        <v>20000</v>
      </c>
      <c r="E125" s="17">
        <v>1</v>
      </c>
      <c r="F125" s="18">
        <f t="shared" si="0"/>
        <v>20000</v>
      </c>
    </row>
    <row r="126" spans="1:6" ht="10.5" customHeight="1">
      <c r="A126" s="14">
        <f t="shared" si="3"/>
        <v>123</v>
      </c>
      <c r="B126" s="17">
        <v>73</v>
      </c>
      <c r="C126" s="15" t="s">
        <v>341</v>
      </c>
      <c r="D126" s="16">
        <v>20000</v>
      </c>
      <c r="E126" s="17">
        <v>1</v>
      </c>
      <c r="F126" s="18">
        <f t="shared" si="0"/>
        <v>20000</v>
      </c>
    </row>
    <row r="127" spans="1:6" ht="10.5" customHeight="1">
      <c r="A127" s="14">
        <f t="shared" si="3"/>
        <v>124</v>
      </c>
      <c r="B127" s="17">
        <v>106</v>
      </c>
      <c r="C127" s="15" t="s">
        <v>446</v>
      </c>
      <c r="D127" s="16">
        <v>20000</v>
      </c>
      <c r="E127" s="17">
        <v>1</v>
      </c>
      <c r="F127" s="18">
        <f t="shared" si="0"/>
        <v>20000</v>
      </c>
    </row>
    <row r="128" spans="1:6" ht="10.5" customHeight="1">
      <c r="A128" s="14">
        <f t="shared" si="3"/>
        <v>125</v>
      </c>
      <c r="B128" s="17">
        <v>148</v>
      </c>
      <c r="C128" s="15" t="s">
        <v>457</v>
      </c>
      <c r="D128" s="16">
        <v>20000</v>
      </c>
      <c r="E128" s="17">
        <v>1</v>
      </c>
      <c r="F128" s="18">
        <f t="shared" si="0"/>
        <v>20000</v>
      </c>
    </row>
    <row r="129" spans="1:6" ht="10.5" customHeight="1">
      <c r="A129" s="14">
        <f t="shared" si="3"/>
        <v>126</v>
      </c>
      <c r="B129" s="17">
        <v>151</v>
      </c>
      <c r="C129" s="15" t="s">
        <v>207</v>
      </c>
      <c r="D129" s="16">
        <v>20000</v>
      </c>
      <c r="E129" s="17">
        <v>1</v>
      </c>
      <c r="F129" s="18">
        <f t="shared" si="0"/>
        <v>20000</v>
      </c>
    </row>
    <row r="130" spans="1:6" ht="10.5" customHeight="1">
      <c r="A130" s="14">
        <f t="shared" si="3"/>
        <v>127</v>
      </c>
      <c r="B130" s="17">
        <v>166</v>
      </c>
      <c r="C130" s="15" t="s">
        <v>183</v>
      </c>
      <c r="D130" s="16">
        <v>40000</v>
      </c>
      <c r="E130" s="17">
        <v>2</v>
      </c>
      <c r="F130" s="18">
        <f t="shared" si="0"/>
        <v>20000</v>
      </c>
    </row>
    <row r="131" spans="1:6" ht="10.5" customHeight="1">
      <c r="A131" s="14">
        <f t="shared" si="3"/>
        <v>128</v>
      </c>
      <c r="B131" s="17">
        <v>167</v>
      </c>
      <c r="C131" s="15" t="s">
        <v>312</v>
      </c>
      <c r="D131" s="16">
        <v>20000</v>
      </c>
      <c r="E131" s="17">
        <v>1</v>
      </c>
      <c r="F131" s="18">
        <f t="shared" si="0"/>
        <v>20000</v>
      </c>
    </row>
    <row r="132" spans="1:6" ht="10.5" customHeight="1">
      <c r="A132" s="14">
        <f t="shared" si="3"/>
        <v>129</v>
      </c>
      <c r="B132" s="17">
        <v>202</v>
      </c>
      <c r="C132" s="15" t="s">
        <v>367</v>
      </c>
      <c r="D132" s="16">
        <v>20000</v>
      </c>
      <c r="E132" s="17">
        <v>1</v>
      </c>
      <c r="F132" s="18">
        <f t="shared" si="0"/>
        <v>20000</v>
      </c>
    </row>
    <row r="133" spans="1:6" ht="10.5" customHeight="1">
      <c r="A133" s="14">
        <f t="shared" si="3"/>
        <v>130</v>
      </c>
      <c r="B133" s="17">
        <v>204</v>
      </c>
      <c r="C133" s="15" t="s">
        <v>437</v>
      </c>
      <c r="D133" s="16">
        <v>20000</v>
      </c>
      <c r="E133" s="17">
        <v>1</v>
      </c>
      <c r="F133" s="18">
        <f aca="true" t="shared" si="4" ref="F133:F177">D133/E133</f>
        <v>20000</v>
      </c>
    </row>
    <row r="134" spans="1:6" ht="10.5" customHeight="1">
      <c r="A134" s="14">
        <f aca="true" t="shared" si="5" ref="A134:A177">A133+1</f>
        <v>131</v>
      </c>
      <c r="B134" s="17">
        <v>211</v>
      </c>
      <c r="C134" s="15" t="s">
        <v>158</v>
      </c>
      <c r="D134" s="16">
        <v>20000</v>
      </c>
      <c r="E134" s="17">
        <v>1</v>
      </c>
      <c r="F134" s="18">
        <f t="shared" si="4"/>
        <v>20000</v>
      </c>
    </row>
    <row r="135" spans="1:6" ht="10.5" customHeight="1">
      <c r="A135" s="14">
        <f t="shared" si="5"/>
        <v>132</v>
      </c>
      <c r="B135" s="17">
        <v>213</v>
      </c>
      <c r="C135" s="15" t="s">
        <v>198</v>
      </c>
      <c r="D135" s="16">
        <v>20000</v>
      </c>
      <c r="E135" s="17">
        <v>1</v>
      </c>
      <c r="F135" s="18">
        <f t="shared" si="4"/>
        <v>20000</v>
      </c>
    </row>
    <row r="136" spans="1:6" ht="10.5" customHeight="1">
      <c r="A136" s="14">
        <f t="shared" si="5"/>
        <v>133</v>
      </c>
      <c r="B136" s="17">
        <v>220</v>
      </c>
      <c r="C136" s="15" t="s">
        <v>298</v>
      </c>
      <c r="D136" s="16">
        <v>20000</v>
      </c>
      <c r="E136" s="17">
        <v>1</v>
      </c>
      <c r="F136" s="18">
        <f t="shared" si="4"/>
        <v>20000</v>
      </c>
    </row>
    <row r="137" spans="1:6" ht="10.5" customHeight="1">
      <c r="A137" s="14">
        <f t="shared" si="5"/>
        <v>134</v>
      </c>
      <c r="B137" s="17">
        <v>331</v>
      </c>
      <c r="C137" s="15" t="s">
        <v>120</v>
      </c>
      <c r="D137" s="16">
        <v>20000</v>
      </c>
      <c r="E137" s="17">
        <v>1</v>
      </c>
      <c r="F137" s="18">
        <f t="shared" si="4"/>
        <v>20000</v>
      </c>
    </row>
    <row r="138" spans="1:6" ht="10.5" customHeight="1">
      <c r="A138" s="14">
        <f t="shared" si="5"/>
        <v>135</v>
      </c>
      <c r="B138" s="17">
        <v>347</v>
      </c>
      <c r="C138" s="15" t="s">
        <v>226</v>
      </c>
      <c r="D138" s="16">
        <v>20000</v>
      </c>
      <c r="E138" s="17">
        <v>1</v>
      </c>
      <c r="F138" s="18">
        <f t="shared" si="4"/>
        <v>20000</v>
      </c>
    </row>
    <row r="139" spans="1:6" ht="10.5" customHeight="1">
      <c r="A139" s="14">
        <f t="shared" si="5"/>
        <v>136</v>
      </c>
      <c r="B139" s="17">
        <v>349</v>
      </c>
      <c r="C139" s="15" t="s">
        <v>340</v>
      </c>
      <c r="D139" s="16">
        <v>20000</v>
      </c>
      <c r="E139" s="17">
        <v>1</v>
      </c>
      <c r="F139" s="18">
        <f t="shared" si="4"/>
        <v>20000</v>
      </c>
    </row>
    <row r="140" spans="1:6" ht="10.5" customHeight="1">
      <c r="A140" s="14">
        <f t="shared" si="5"/>
        <v>137</v>
      </c>
      <c r="B140" s="17">
        <v>363</v>
      </c>
      <c r="C140" s="15" t="s">
        <v>176</v>
      </c>
      <c r="D140" s="16">
        <v>20000</v>
      </c>
      <c r="E140" s="17">
        <v>1</v>
      </c>
      <c r="F140" s="18">
        <f t="shared" si="4"/>
        <v>20000</v>
      </c>
    </row>
    <row r="141" spans="1:6" ht="10.5" customHeight="1">
      <c r="A141" s="14">
        <f t="shared" si="5"/>
        <v>138</v>
      </c>
      <c r="B141" s="17">
        <v>168</v>
      </c>
      <c r="C141" s="15" t="s">
        <v>342</v>
      </c>
      <c r="D141" s="16">
        <v>137000</v>
      </c>
      <c r="E141" s="17">
        <v>7</v>
      </c>
      <c r="F141" s="18">
        <f t="shared" si="4"/>
        <v>19571.428571428572</v>
      </c>
    </row>
    <row r="142" spans="1:6" ht="10.5" customHeight="1">
      <c r="A142" s="14">
        <f t="shared" si="5"/>
        <v>139</v>
      </c>
      <c r="B142" s="17">
        <v>103</v>
      </c>
      <c r="C142" s="15" t="s">
        <v>352</v>
      </c>
      <c r="D142" s="16">
        <v>57405</v>
      </c>
      <c r="E142" s="17">
        <v>3</v>
      </c>
      <c r="F142" s="18">
        <f t="shared" si="4"/>
        <v>19135</v>
      </c>
    </row>
    <row r="143" spans="1:6" ht="10.5" customHeight="1">
      <c r="A143" s="14">
        <f t="shared" si="5"/>
        <v>140</v>
      </c>
      <c r="B143" s="17">
        <v>217</v>
      </c>
      <c r="C143" s="15" t="s">
        <v>117</v>
      </c>
      <c r="D143" s="16">
        <v>18000</v>
      </c>
      <c r="E143" s="17">
        <v>1</v>
      </c>
      <c r="F143" s="18">
        <f t="shared" si="4"/>
        <v>18000</v>
      </c>
    </row>
    <row r="144" spans="1:6" ht="10.5" customHeight="1">
      <c r="A144" s="14">
        <f t="shared" si="5"/>
        <v>141</v>
      </c>
      <c r="B144" s="17">
        <v>302</v>
      </c>
      <c r="C144" s="15" t="s">
        <v>469</v>
      </c>
      <c r="D144" s="16">
        <v>18000</v>
      </c>
      <c r="E144" s="17">
        <v>1</v>
      </c>
      <c r="F144" s="18">
        <f t="shared" si="4"/>
        <v>18000</v>
      </c>
    </row>
    <row r="145" spans="1:6" ht="10.5" customHeight="1">
      <c r="A145" s="14">
        <f t="shared" si="5"/>
        <v>142</v>
      </c>
      <c r="B145" s="17">
        <v>357</v>
      </c>
      <c r="C145" s="15" t="s">
        <v>221</v>
      </c>
      <c r="D145" s="16">
        <v>90000</v>
      </c>
      <c r="E145" s="17">
        <v>5</v>
      </c>
      <c r="F145" s="18">
        <f t="shared" si="4"/>
        <v>18000</v>
      </c>
    </row>
    <row r="146" spans="1:6" ht="10.5" customHeight="1">
      <c r="A146" s="14">
        <f t="shared" si="5"/>
        <v>143</v>
      </c>
      <c r="B146" s="17">
        <v>52</v>
      </c>
      <c r="C146" s="15" t="s">
        <v>304</v>
      </c>
      <c r="D146" s="16">
        <v>230000</v>
      </c>
      <c r="E146" s="17">
        <v>13</v>
      </c>
      <c r="F146" s="18">
        <f t="shared" si="4"/>
        <v>17692.30769230769</v>
      </c>
    </row>
    <row r="147" spans="1:6" ht="10.5" customHeight="1">
      <c r="A147" s="14">
        <f t="shared" si="5"/>
        <v>144</v>
      </c>
      <c r="B147" s="17">
        <v>146</v>
      </c>
      <c r="C147" s="15" t="s">
        <v>260</v>
      </c>
      <c r="D147" s="16">
        <v>53000</v>
      </c>
      <c r="E147" s="17">
        <v>3</v>
      </c>
      <c r="F147" s="18">
        <f t="shared" si="4"/>
        <v>17666.666666666668</v>
      </c>
    </row>
    <row r="148" spans="1:6" ht="10.5" customHeight="1">
      <c r="A148" s="14">
        <f t="shared" si="5"/>
        <v>145</v>
      </c>
      <c r="B148" s="17">
        <v>57</v>
      </c>
      <c r="C148" s="15" t="s">
        <v>110</v>
      </c>
      <c r="D148" s="16">
        <v>17500</v>
      </c>
      <c r="E148" s="17">
        <v>1</v>
      </c>
      <c r="F148" s="18">
        <f t="shared" si="4"/>
        <v>17500</v>
      </c>
    </row>
    <row r="149" spans="1:6" ht="10.5" customHeight="1">
      <c r="A149" s="14">
        <f t="shared" si="5"/>
        <v>146</v>
      </c>
      <c r="B149" s="17">
        <v>232</v>
      </c>
      <c r="C149" s="15" t="s">
        <v>412</v>
      </c>
      <c r="D149" s="16">
        <v>35000</v>
      </c>
      <c r="E149" s="17">
        <v>2</v>
      </c>
      <c r="F149" s="18">
        <f t="shared" si="4"/>
        <v>17500</v>
      </c>
    </row>
    <row r="150" spans="1:6" ht="10.5" customHeight="1">
      <c r="A150" s="14">
        <f t="shared" si="5"/>
        <v>147</v>
      </c>
      <c r="B150" s="17">
        <v>304</v>
      </c>
      <c r="C150" s="15" t="s">
        <v>134</v>
      </c>
      <c r="D150" s="16">
        <v>35000</v>
      </c>
      <c r="E150" s="17">
        <v>2</v>
      </c>
      <c r="F150" s="18">
        <f t="shared" si="4"/>
        <v>17500</v>
      </c>
    </row>
    <row r="151" spans="1:6" ht="10.5" customHeight="1">
      <c r="A151" s="14">
        <f t="shared" si="5"/>
        <v>148</v>
      </c>
      <c r="B151" s="17">
        <v>356</v>
      </c>
      <c r="C151" s="15" t="s">
        <v>313</v>
      </c>
      <c r="D151" s="16">
        <v>35000</v>
      </c>
      <c r="E151" s="17">
        <v>2</v>
      </c>
      <c r="F151" s="18">
        <f t="shared" si="4"/>
        <v>17500</v>
      </c>
    </row>
    <row r="152" spans="1:6" ht="10.5" customHeight="1">
      <c r="A152" s="14">
        <f t="shared" si="5"/>
        <v>149</v>
      </c>
      <c r="B152" s="17">
        <v>210</v>
      </c>
      <c r="C152" s="15" t="s">
        <v>143</v>
      </c>
      <c r="D152" s="16">
        <v>17000</v>
      </c>
      <c r="E152" s="17">
        <v>1</v>
      </c>
      <c r="F152" s="18">
        <f t="shared" si="4"/>
        <v>17000</v>
      </c>
    </row>
    <row r="153" spans="1:6" ht="10.5" customHeight="1">
      <c r="A153" s="14">
        <f t="shared" si="5"/>
        <v>150</v>
      </c>
      <c r="B153" s="17">
        <v>373</v>
      </c>
      <c r="C153" s="15" t="s">
        <v>408</v>
      </c>
      <c r="D153" s="16">
        <v>33500</v>
      </c>
      <c r="E153" s="17">
        <v>2</v>
      </c>
      <c r="F153" s="18">
        <f t="shared" si="4"/>
        <v>16750</v>
      </c>
    </row>
    <row r="154" spans="1:6" ht="10.5" customHeight="1">
      <c r="A154" s="14">
        <f t="shared" si="5"/>
        <v>151</v>
      </c>
      <c r="B154" s="17">
        <v>22</v>
      </c>
      <c r="C154" s="15" t="s">
        <v>434</v>
      </c>
      <c r="D154" s="16">
        <v>16370</v>
      </c>
      <c r="E154" s="17">
        <v>1</v>
      </c>
      <c r="F154" s="18">
        <f t="shared" si="4"/>
        <v>16370</v>
      </c>
    </row>
    <row r="155" spans="1:6" ht="10.5" customHeight="1">
      <c r="A155" s="14">
        <f t="shared" si="5"/>
        <v>152</v>
      </c>
      <c r="B155" s="17">
        <v>149</v>
      </c>
      <c r="C155" s="15" t="s">
        <v>209</v>
      </c>
      <c r="D155" s="16">
        <v>47000</v>
      </c>
      <c r="E155" s="17">
        <v>3</v>
      </c>
      <c r="F155" s="18">
        <f t="shared" si="4"/>
        <v>15666.666666666666</v>
      </c>
    </row>
    <row r="156" spans="1:6" ht="10.5" customHeight="1">
      <c r="A156" s="14">
        <f t="shared" si="5"/>
        <v>153</v>
      </c>
      <c r="B156" s="17">
        <v>266</v>
      </c>
      <c r="C156" s="15" t="s">
        <v>453</v>
      </c>
      <c r="D156" s="16">
        <v>31000</v>
      </c>
      <c r="E156" s="17">
        <v>2</v>
      </c>
      <c r="F156" s="18">
        <f t="shared" si="4"/>
        <v>15500</v>
      </c>
    </row>
    <row r="157" spans="1:6" ht="10.5" customHeight="1">
      <c r="A157" s="14">
        <f t="shared" si="5"/>
        <v>154</v>
      </c>
      <c r="B157" s="17">
        <v>47</v>
      </c>
      <c r="C157" s="15" t="s">
        <v>274</v>
      </c>
      <c r="D157" s="16">
        <v>15000</v>
      </c>
      <c r="E157" s="17">
        <v>1</v>
      </c>
      <c r="F157" s="18">
        <f t="shared" si="4"/>
        <v>15000</v>
      </c>
    </row>
    <row r="158" spans="1:6" ht="10.5" customHeight="1">
      <c r="A158" s="14">
        <f t="shared" si="5"/>
        <v>155</v>
      </c>
      <c r="B158" s="17">
        <v>171</v>
      </c>
      <c r="C158" s="15" t="s">
        <v>250</v>
      </c>
      <c r="D158" s="16">
        <v>15000</v>
      </c>
      <c r="E158" s="17">
        <v>1</v>
      </c>
      <c r="F158" s="18">
        <f t="shared" si="4"/>
        <v>15000</v>
      </c>
    </row>
    <row r="159" spans="1:6" ht="10.5" customHeight="1">
      <c r="A159" s="14">
        <f t="shared" si="5"/>
        <v>156</v>
      </c>
      <c r="B159" s="17">
        <v>269</v>
      </c>
      <c r="C159" s="15" t="s">
        <v>225</v>
      </c>
      <c r="D159" s="16">
        <v>30000</v>
      </c>
      <c r="E159" s="17">
        <v>2</v>
      </c>
      <c r="F159" s="18">
        <f t="shared" si="4"/>
        <v>15000</v>
      </c>
    </row>
    <row r="160" spans="1:6" ht="10.5" customHeight="1">
      <c r="A160" s="14">
        <f t="shared" si="5"/>
        <v>157</v>
      </c>
      <c r="B160" s="17">
        <v>327</v>
      </c>
      <c r="C160" s="15" t="s">
        <v>116</v>
      </c>
      <c r="D160" s="16">
        <v>45000</v>
      </c>
      <c r="E160" s="17">
        <v>3</v>
      </c>
      <c r="F160" s="18">
        <f t="shared" si="4"/>
        <v>15000</v>
      </c>
    </row>
    <row r="161" spans="1:6" ht="10.5" customHeight="1">
      <c r="A161" s="14">
        <f t="shared" si="5"/>
        <v>158</v>
      </c>
      <c r="B161" s="17">
        <v>334</v>
      </c>
      <c r="C161" s="15" t="s">
        <v>113</v>
      </c>
      <c r="D161" s="16">
        <v>15000</v>
      </c>
      <c r="E161" s="17">
        <v>1</v>
      </c>
      <c r="F161" s="18">
        <f t="shared" si="4"/>
        <v>15000</v>
      </c>
    </row>
    <row r="162" spans="1:6" ht="10.5" customHeight="1">
      <c r="A162" s="14">
        <f t="shared" si="5"/>
        <v>159</v>
      </c>
      <c r="B162" s="17">
        <v>352</v>
      </c>
      <c r="C162" s="15" t="s">
        <v>331</v>
      </c>
      <c r="D162" s="16">
        <v>30000</v>
      </c>
      <c r="E162" s="17">
        <v>2</v>
      </c>
      <c r="F162" s="18">
        <f t="shared" si="4"/>
        <v>15000</v>
      </c>
    </row>
    <row r="163" spans="1:6" ht="10.5" customHeight="1">
      <c r="A163" s="14">
        <f t="shared" si="5"/>
        <v>160</v>
      </c>
      <c r="B163" s="17">
        <v>371</v>
      </c>
      <c r="C163" s="15" t="s">
        <v>152</v>
      </c>
      <c r="D163" s="16">
        <v>15000</v>
      </c>
      <c r="E163" s="17">
        <v>1</v>
      </c>
      <c r="F163" s="18">
        <f t="shared" si="4"/>
        <v>15000</v>
      </c>
    </row>
    <row r="164" spans="1:6" ht="10.5" customHeight="1">
      <c r="A164" s="14">
        <f t="shared" si="5"/>
        <v>161</v>
      </c>
      <c r="B164" s="17">
        <v>8</v>
      </c>
      <c r="C164" s="15" t="s">
        <v>339</v>
      </c>
      <c r="D164" s="16">
        <v>41000</v>
      </c>
      <c r="E164" s="17">
        <v>3</v>
      </c>
      <c r="F164" s="18">
        <f t="shared" si="4"/>
        <v>13666.666666666666</v>
      </c>
    </row>
    <row r="165" spans="1:6" ht="10.5" customHeight="1">
      <c r="A165" s="14">
        <f t="shared" si="5"/>
        <v>162</v>
      </c>
      <c r="B165" s="17">
        <v>294</v>
      </c>
      <c r="C165" s="15" t="s">
        <v>337</v>
      </c>
      <c r="D165" s="16">
        <v>12000</v>
      </c>
      <c r="E165" s="17">
        <v>1</v>
      </c>
      <c r="F165" s="18">
        <f t="shared" si="4"/>
        <v>12000</v>
      </c>
    </row>
    <row r="166" spans="1:6" ht="10.5" customHeight="1">
      <c r="A166" s="14">
        <f t="shared" si="5"/>
        <v>163</v>
      </c>
      <c r="B166" s="17">
        <v>312</v>
      </c>
      <c r="C166" s="15" t="s">
        <v>326</v>
      </c>
      <c r="D166" s="16">
        <v>12000</v>
      </c>
      <c r="E166" s="17">
        <v>1</v>
      </c>
      <c r="F166" s="18">
        <f t="shared" si="4"/>
        <v>12000</v>
      </c>
    </row>
    <row r="167" spans="1:6" ht="10.5" customHeight="1">
      <c r="A167" s="14">
        <f t="shared" si="5"/>
        <v>164</v>
      </c>
      <c r="B167" s="17">
        <v>150</v>
      </c>
      <c r="C167" s="15" t="s">
        <v>164</v>
      </c>
      <c r="D167" s="16">
        <v>35000</v>
      </c>
      <c r="E167" s="17">
        <v>3</v>
      </c>
      <c r="F167" s="18">
        <f t="shared" si="4"/>
        <v>11666.666666666666</v>
      </c>
    </row>
    <row r="168" spans="1:6" ht="10.5" customHeight="1">
      <c r="A168" s="14">
        <f t="shared" si="5"/>
        <v>165</v>
      </c>
      <c r="B168" s="17">
        <v>34</v>
      </c>
      <c r="C168" s="15" t="s">
        <v>361</v>
      </c>
      <c r="D168" s="16">
        <v>10000</v>
      </c>
      <c r="E168" s="17">
        <v>1</v>
      </c>
      <c r="F168" s="18">
        <f t="shared" si="4"/>
        <v>10000</v>
      </c>
    </row>
    <row r="169" spans="1:6" ht="10.5" customHeight="1">
      <c r="A169" s="14">
        <f t="shared" si="5"/>
        <v>166</v>
      </c>
      <c r="B169" s="17">
        <v>133</v>
      </c>
      <c r="C169" s="15" t="s">
        <v>461</v>
      </c>
      <c r="D169" s="16">
        <v>10000</v>
      </c>
      <c r="E169" s="17">
        <v>1</v>
      </c>
      <c r="F169" s="18">
        <f t="shared" si="4"/>
        <v>10000</v>
      </c>
    </row>
    <row r="170" spans="1:6" ht="10.5" customHeight="1">
      <c r="A170" s="14">
        <f t="shared" si="5"/>
        <v>167</v>
      </c>
      <c r="B170" s="17">
        <v>163</v>
      </c>
      <c r="C170" s="15" t="s">
        <v>194</v>
      </c>
      <c r="D170" s="16">
        <v>10000</v>
      </c>
      <c r="E170" s="17">
        <v>1</v>
      </c>
      <c r="F170" s="18">
        <f t="shared" si="4"/>
        <v>10000</v>
      </c>
    </row>
    <row r="171" spans="1:6" ht="10.5" customHeight="1">
      <c r="A171" s="14">
        <f t="shared" si="5"/>
        <v>168</v>
      </c>
      <c r="B171" s="17">
        <v>182</v>
      </c>
      <c r="C171" s="15" t="s">
        <v>229</v>
      </c>
      <c r="D171" s="16">
        <v>10000</v>
      </c>
      <c r="E171" s="17">
        <v>1</v>
      </c>
      <c r="F171" s="18">
        <f t="shared" si="4"/>
        <v>10000</v>
      </c>
    </row>
    <row r="172" spans="1:6" ht="10.5" customHeight="1">
      <c r="A172" s="14">
        <f t="shared" si="5"/>
        <v>169</v>
      </c>
      <c r="B172" s="17">
        <v>226</v>
      </c>
      <c r="C172" s="15" t="s">
        <v>212</v>
      </c>
      <c r="D172" s="16">
        <v>10000</v>
      </c>
      <c r="E172" s="17">
        <v>1</v>
      </c>
      <c r="F172" s="18">
        <f t="shared" si="4"/>
        <v>10000</v>
      </c>
    </row>
    <row r="173" spans="1:6" ht="10.5" customHeight="1">
      <c r="A173" s="14">
        <f t="shared" si="5"/>
        <v>170</v>
      </c>
      <c r="B173" s="17">
        <v>275</v>
      </c>
      <c r="C173" s="15" t="s">
        <v>364</v>
      </c>
      <c r="D173" s="16">
        <v>10000</v>
      </c>
      <c r="E173" s="17">
        <v>1</v>
      </c>
      <c r="F173" s="18">
        <f t="shared" si="4"/>
        <v>10000</v>
      </c>
    </row>
    <row r="174" spans="1:6" ht="10.5" customHeight="1">
      <c r="A174" s="14">
        <f t="shared" si="5"/>
        <v>171</v>
      </c>
      <c r="B174" s="17">
        <v>336</v>
      </c>
      <c r="C174" s="15" t="s">
        <v>392</v>
      </c>
      <c r="D174" s="16">
        <v>10000</v>
      </c>
      <c r="E174" s="17">
        <v>1</v>
      </c>
      <c r="F174" s="18">
        <f t="shared" si="4"/>
        <v>10000</v>
      </c>
    </row>
    <row r="175" spans="1:6" ht="10.5" customHeight="1">
      <c r="A175" s="14">
        <f t="shared" si="5"/>
        <v>172</v>
      </c>
      <c r="B175" s="17">
        <v>75</v>
      </c>
      <c r="C175" s="15" t="s">
        <v>404</v>
      </c>
      <c r="D175" s="16">
        <v>9608</v>
      </c>
      <c r="E175" s="17">
        <v>1</v>
      </c>
      <c r="F175" s="18">
        <f t="shared" si="4"/>
        <v>9608</v>
      </c>
    </row>
    <row r="176" spans="1:6" ht="10.5" customHeight="1">
      <c r="A176" s="14">
        <f t="shared" si="5"/>
        <v>173</v>
      </c>
      <c r="B176" s="17">
        <v>32</v>
      </c>
      <c r="C176" s="15" t="s">
        <v>177</v>
      </c>
      <c r="D176" s="16">
        <v>8000</v>
      </c>
      <c r="E176" s="17">
        <v>1</v>
      </c>
      <c r="F176" s="18">
        <f t="shared" si="4"/>
        <v>8000</v>
      </c>
    </row>
    <row r="177" spans="1:6" ht="10.5" customHeight="1">
      <c r="A177" s="14">
        <f t="shared" si="5"/>
        <v>174</v>
      </c>
      <c r="B177" s="17">
        <v>360</v>
      </c>
      <c r="C177" s="15" t="s">
        <v>162</v>
      </c>
      <c r="D177" s="16">
        <v>5000</v>
      </c>
      <c r="E177" s="17">
        <v>1</v>
      </c>
      <c r="F177" s="18">
        <f t="shared" si="4"/>
        <v>5000</v>
      </c>
    </row>
    <row r="178" spans="1:6" s="68" customFormat="1" ht="10.5" customHeight="1">
      <c r="A178" s="99" t="s">
        <v>7</v>
      </c>
      <c r="B178" s="97" t="s">
        <v>7</v>
      </c>
      <c r="C178" s="52" t="s">
        <v>6</v>
      </c>
      <c r="D178" s="62">
        <f>SUM(D4:D177)</f>
        <v>15282694</v>
      </c>
      <c r="E178" s="43">
        <f>SUM(E4:E177)</f>
        <v>459</v>
      </c>
      <c r="F178" s="44" t="s">
        <v>7</v>
      </c>
    </row>
    <row r="179" spans="1:6" ht="10.5" customHeight="1">
      <c r="A179" s="25"/>
      <c r="B179" s="25"/>
      <c r="C179" s="25"/>
      <c r="D179" s="69"/>
      <c r="E179" s="25"/>
      <c r="F179" s="49"/>
    </row>
    <row r="180" spans="1:6" ht="10.5" customHeight="1">
      <c r="A180" s="25"/>
      <c r="B180" s="25"/>
      <c r="C180" s="25"/>
      <c r="D180" s="69"/>
      <c r="E180" s="25"/>
      <c r="F180" s="49"/>
    </row>
    <row r="181" spans="1:6" ht="10.5" customHeight="1">
      <c r="A181" s="25"/>
      <c r="B181" s="25"/>
      <c r="C181" s="25"/>
      <c r="D181" s="69"/>
      <c r="E181" s="25"/>
      <c r="F181" s="49"/>
    </row>
    <row r="182" spans="1:6" ht="10.5" customHeight="1">
      <c r="A182" s="25"/>
      <c r="B182" s="25"/>
      <c r="C182" s="25"/>
      <c r="D182" s="69"/>
      <c r="E182" s="25"/>
      <c r="F182" s="49"/>
    </row>
    <row r="183" spans="1:6" ht="10.5" customHeight="1">
      <c r="A183" s="25"/>
      <c r="B183" s="25"/>
      <c r="C183" s="25"/>
      <c r="D183" s="69"/>
      <c r="E183" s="25"/>
      <c r="F183" s="49"/>
    </row>
    <row r="184" spans="1:6" ht="10.5" customHeight="1">
      <c r="A184" s="25"/>
      <c r="B184" s="25"/>
      <c r="C184" s="25"/>
      <c r="D184" s="69"/>
      <c r="E184" s="25"/>
      <c r="F184" s="49"/>
    </row>
    <row r="185" spans="1:6" ht="10.5" customHeight="1">
      <c r="A185" s="25"/>
      <c r="B185" s="25"/>
      <c r="C185" s="25"/>
      <c r="D185" s="69"/>
      <c r="E185" s="25"/>
      <c r="F185" s="49"/>
    </row>
    <row r="186" spans="1:6" ht="10.5" customHeight="1">
      <c r="A186" s="25"/>
      <c r="B186" s="25"/>
      <c r="C186" s="25"/>
      <c r="D186" s="69"/>
      <c r="E186" s="25"/>
      <c r="F186" s="49"/>
    </row>
    <row r="187" spans="1:6" ht="10.5" customHeight="1">
      <c r="A187" s="25"/>
      <c r="B187" s="25"/>
      <c r="C187" s="25"/>
      <c r="D187" s="69"/>
      <c r="E187" s="25"/>
      <c r="F187" s="49"/>
    </row>
    <row r="188" spans="1:6" ht="10.5" customHeight="1">
      <c r="A188" s="25"/>
      <c r="B188" s="25"/>
      <c r="C188" s="25"/>
      <c r="D188" s="69"/>
      <c r="E188" s="25"/>
      <c r="F188" s="49"/>
    </row>
    <row r="189" spans="1:6" ht="10.5" customHeight="1">
      <c r="A189" s="25"/>
      <c r="B189" s="25"/>
      <c r="C189" s="25"/>
      <c r="D189" s="69"/>
      <c r="E189" s="25"/>
      <c r="F189" s="49"/>
    </row>
    <row r="190" spans="1:6" ht="10.5" customHeight="1">
      <c r="A190" s="25"/>
      <c r="B190" s="25"/>
      <c r="C190" s="25"/>
      <c r="D190" s="69"/>
      <c r="E190" s="25"/>
      <c r="F190" s="49"/>
    </row>
    <row r="191" spans="1:6" ht="10.5" customHeight="1">
      <c r="A191" s="25"/>
      <c r="B191" s="25"/>
      <c r="C191" s="25"/>
      <c r="D191" s="69"/>
      <c r="E191" s="25"/>
      <c r="F191" s="49"/>
    </row>
    <row r="192" spans="1:6" ht="10.5" customHeight="1">
      <c r="A192" s="25"/>
      <c r="B192" s="25"/>
      <c r="C192" s="25"/>
      <c r="D192" s="69"/>
      <c r="E192" s="25"/>
      <c r="F192" s="49"/>
    </row>
    <row r="193" spans="1:6" ht="10.5" customHeight="1">
      <c r="A193" s="25"/>
      <c r="B193" s="25"/>
      <c r="C193" s="25"/>
      <c r="D193" s="69"/>
      <c r="E193" s="25"/>
      <c r="F193" s="49"/>
    </row>
    <row r="194" spans="1:6" ht="10.5" customHeight="1">
      <c r="A194" s="25"/>
      <c r="B194" s="25"/>
      <c r="C194" s="25"/>
      <c r="D194" s="69"/>
      <c r="E194" s="25"/>
      <c r="F194" s="49"/>
    </row>
    <row r="195" spans="1:6" ht="10.5" customHeight="1">
      <c r="A195" s="25"/>
      <c r="B195" s="25"/>
      <c r="C195" s="25"/>
      <c r="D195" s="69"/>
      <c r="E195" s="25"/>
      <c r="F195" s="49"/>
    </row>
    <row r="196" spans="1:6" ht="10.5" customHeight="1">
      <c r="A196" s="25"/>
      <c r="B196" s="25"/>
      <c r="C196" s="25"/>
      <c r="D196" s="69"/>
      <c r="E196" s="25"/>
      <c r="F196" s="49"/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5511811023622047" header="0.3937007874015748" footer="0.2755905511811024"/>
  <pageSetup firstPageNumber="19" useFirstPageNumber="1" horizontalDpi="1200" verticalDpi="1200" orientation="portrait" paperSize="9" r:id="rId1"/>
  <headerFooter alignWithMargins="0">
    <oddHeader xml:space="preserve">&amp;LTabela 16. Zestawienie kwot oraz liczby udzielanych pożyczek. </oddHeader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59" customWidth="1"/>
    <col min="5" max="5" width="18.25390625" style="59" customWidth="1"/>
    <col min="6" max="6" width="15.75390625" style="71" customWidth="1"/>
    <col min="7" max="16384" width="9.125" style="4" customWidth="1"/>
  </cols>
  <sheetData>
    <row r="1" spans="1:6" s="23" customFormat="1" ht="10.5" customHeight="1">
      <c r="A1" s="185" t="s">
        <v>23</v>
      </c>
      <c r="B1" s="184" t="s">
        <v>1</v>
      </c>
      <c r="C1" s="184" t="s">
        <v>0</v>
      </c>
      <c r="D1" s="182" t="s">
        <v>17</v>
      </c>
      <c r="E1" s="182"/>
      <c r="F1" s="183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249</v>
      </c>
      <c r="C4" s="20" t="s">
        <v>288</v>
      </c>
      <c r="D4" s="7">
        <v>297130</v>
      </c>
      <c r="E4" s="7">
        <v>418</v>
      </c>
      <c r="F4" s="129">
        <f>D4/E4</f>
        <v>710.8373205741627</v>
      </c>
    </row>
    <row r="5" spans="1:6" ht="10.5" customHeight="1">
      <c r="A5" s="19">
        <f>A4+1</f>
        <v>2</v>
      </c>
      <c r="B5" s="109">
        <v>349</v>
      </c>
      <c r="C5" s="20" t="s">
        <v>340</v>
      </c>
      <c r="D5" s="7">
        <v>162418</v>
      </c>
      <c r="E5" s="7">
        <v>229</v>
      </c>
      <c r="F5" s="129">
        <f aca="true" t="shared" si="0" ref="F5:F68">D5/E5</f>
        <v>709.2489082969432</v>
      </c>
    </row>
    <row r="6" spans="1:6" ht="10.5" customHeight="1">
      <c r="A6" s="19">
        <f aca="true" t="shared" si="1" ref="A6:A69">A5+1</f>
        <v>3</v>
      </c>
      <c r="B6" s="109">
        <v>344</v>
      </c>
      <c r="C6" s="20" t="s">
        <v>291</v>
      </c>
      <c r="D6" s="7">
        <v>145760</v>
      </c>
      <c r="E6" s="7">
        <v>206</v>
      </c>
      <c r="F6" s="129">
        <f t="shared" si="0"/>
        <v>707.5728155339806</v>
      </c>
    </row>
    <row r="7" spans="1:6" ht="10.5" customHeight="1">
      <c r="A7" s="19">
        <f t="shared" si="1"/>
        <v>4</v>
      </c>
      <c r="B7" s="109">
        <v>354</v>
      </c>
      <c r="C7" s="20" t="s">
        <v>245</v>
      </c>
      <c r="D7" s="7">
        <v>151544</v>
      </c>
      <c r="E7" s="7">
        <v>215</v>
      </c>
      <c r="F7" s="129">
        <f t="shared" si="0"/>
        <v>704.8558139534883</v>
      </c>
    </row>
    <row r="8" spans="1:6" ht="10.5" customHeight="1">
      <c r="A8" s="19">
        <f t="shared" si="1"/>
        <v>5</v>
      </c>
      <c r="B8" s="109">
        <v>339</v>
      </c>
      <c r="C8" s="20" t="s">
        <v>200</v>
      </c>
      <c r="D8" s="7">
        <v>181957</v>
      </c>
      <c r="E8" s="7">
        <v>261</v>
      </c>
      <c r="F8" s="129">
        <f t="shared" si="0"/>
        <v>697.1532567049809</v>
      </c>
    </row>
    <row r="9" spans="1:6" ht="10.5" customHeight="1">
      <c r="A9" s="19">
        <f t="shared" si="1"/>
        <v>6</v>
      </c>
      <c r="B9" s="109">
        <v>226</v>
      </c>
      <c r="C9" s="20" t="s">
        <v>212</v>
      </c>
      <c r="D9" s="7">
        <v>49629</v>
      </c>
      <c r="E9" s="7">
        <v>72</v>
      </c>
      <c r="F9" s="129">
        <f t="shared" si="0"/>
        <v>689.2916666666666</v>
      </c>
    </row>
    <row r="10" spans="1:6" ht="10.5" customHeight="1">
      <c r="A10" s="19">
        <f t="shared" si="1"/>
        <v>7</v>
      </c>
      <c r="B10" s="109">
        <v>288</v>
      </c>
      <c r="C10" s="20" t="s">
        <v>344</v>
      </c>
      <c r="D10" s="7">
        <v>789677</v>
      </c>
      <c r="E10" s="7">
        <v>1196</v>
      </c>
      <c r="F10" s="129">
        <f t="shared" si="0"/>
        <v>660.2650501672241</v>
      </c>
    </row>
    <row r="11" spans="1:6" ht="9.75" customHeight="1">
      <c r="A11" s="19">
        <f t="shared" si="1"/>
        <v>8</v>
      </c>
      <c r="B11" s="109">
        <v>352</v>
      </c>
      <c r="C11" s="20" t="s">
        <v>331</v>
      </c>
      <c r="D11" s="7">
        <v>158293</v>
      </c>
      <c r="E11" s="7">
        <v>243</v>
      </c>
      <c r="F11" s="129">
        <f t="shared" si="0"/>
        <v>651.4115226337449</v>
      </c>
    </row>
    <row r="12" spans="1:6" ht="10.5" customHeight="1">
      <c r="A12" s="19">
        <f t="shared" si="1"/>
        <v>9</v>
      </c>
      <c r="B12" s="109">
        <v>57</v>
      </c>
      <c r="C12" s="20" t="s">
        <v>110</v>
      </c>
      <c r="D12" s="7">
        <v>144101</v>
      </c>
      <c r="E12" s="7">
        <v>222</v>
      </c>
      <c r="F12" s="129">
        <f t="shared" si="0"/>
        <v>649.1036036036036</v>
      </c>
    </row>
    <row r="13" spans="1:6" ht="10.5" customHeight="1">
      <c r="A13" s="19">
        <f t="shared" si="1"/>
        <v>10</v>
      </c>
      <c r="B13" s="109">
        <v>312</v>
      </c>
      <c r="C13" s="20" t="s">
        <v>326</v>
      </c>
      <c r="D13" s="7">
        <v>146979</v>
      </c>
      <c r="E13" s="7">
        <v>227</v>
      </c>
      <c r="F13" s="129">
        <f t="shared" si="0"/>
        <v>647.4845814977973</v>
      </c>
    </row>
    <row r="14" spans="1:6" ht="10.5" customHeight="1">
      <c r="A14" s="19">
        <f t="shared" si="1"/>
        <v>11</v>
      </c>
      <c r="B14" s="109">
        <v>22</v>
      </c>
      <c r="C14" s="20" t="s">
        <v>434</v>
      </c>
      <c r="D14" s="7">
        <v>105018</v>
      </c>
      <c r="E14" s="7">
        <v>163</v>
      </c>
      <c r="F14" s="129">
        <f t="shared" si="0"/>
        <v>644.282208588957</v>
      </c>
    </row>
    <row r="15" spans="1:6" ht="10.5" customHeight="1">
      <c r="A15" s="19">
        <f t="shared" si="1"/>
        <v>12</v>
      </c>
      <c r="B15" s="109">
        <v>48</v>
      </c>
      <c r="C15" s="20" t="s">
        <v>410</v>
      </c>
      <c r="D15" s="7">
        <v>249692</v>
      </c>
      <c r="E15" s="7">
        <v>391</v>
      </c>
      <c r="F15" s="129">
        <f t="shared" si="0"/>
        <v>638.5984654731458</v>
      </c>
    </row>
    <row r="16" spans="1:6" ht="10.5" customHeight="1">
      <c r="A16" s="19">
        <f t="shared" si="1"/>
        <v>13</v>
      </c>
      <c r="B16" s="109">
        <v>308</v>
      </c>
      <c r="C16" s="20" t="s">
        <v>282</v>
      </c>
      <c r="D16" s="7">
        <v>184196</v>
      </c>
      <c r="E16" s="7">
        <v>292</v>
      </c>
      <c r="F16" s="129">
        <f t="shared" si="0"/>
        <v>630.8082191780821</v>
      </c>
    </row>
    <row r="17" spans="1:6" ht="10.5" customHeight="1">
      <c r="A17" s="19">
        <f t="shared" si="1"/>
        <v>14</v>
      </c>
      <c r="B17" s="109">
        <v>132</v>
      </c>
      <c r="C17" s="20" t="s">
        <v>126</v>
      </c>
      <c r="D17" s="7">
        <v>150725</v>
      </c>
      <c r="E17" s="7">
        <v>239</v>
      </c>
      <c r="F17" s="129">
        <f t="shared" si="0"/>
        <v>630.6485355648535</v>
      </c>
    </row>
    <row r="18" spans="1:6" ht="10.5" customHeight="1">
      <c r="A18" s="19">
        <f t="shared" si="1"/>
        <v>15</v>
      </c>
      <c r="B18" s="109">
        <v>88</v>
      </c>
      <c r="C18" s="20" t="s">
        <v>310</v>
      </c>
      <c r="D18" s="7">
        <v>244623</v>
      </c>
      <c r="E18" s="7">
        <v>393</v>
      </c>
      <c r="F18" s="129">
        <f t="shared" si="0"/>
        <v>622.4503816793894</v>
      </c>
    </row>
    <row r="19" spans="1:6" ht="10.5" customHeight="1">
      <c r="A19" s="19">
        <f t="shared" si="1"/>
        <v>16</v>
      </c>
      <c r="B19" s="109">
        <v>112</v>
      </c>
      <c r="C19" s="20" t="s">
        <v>324</v>
      </c>
      <c r="D19" s="7">
        <v>407251</v>
      </c>
      <c r="E19" s="7">
        <v>659</v>
      </c>
      <c r="F19" s="129">
        <f t="shared" si="0"/>
        <v>617.9833080424886</v>
      </c>
    </row>
    <row r="20" spans="1:6" ht="10.5" customHeight="1">
      <c r="A20" s="19">
        <f t="shared" si="1"/>
        <v>17</v>
      </c>
      <c r="B20" s="109">
        <v>24</v>
      </c>
      <c r="C20" s="20" t="s">
        <v>426</v>
      </c>
      <c r="D20" s="7">
        <v>561005</v>
      </c>
      <c r="E20" s="7">
        <v>914</v>
      </c>
      <c r="F20" s="129">
        <f t="shared" si="0"/>
        <v>613.7910284463895</v>
      </c>
    </row>
    <row r="21" spans="1:6" ht="10.5" customHeight="1">
      <c r="A21" s="19">
        <f t="shared" si="1"/>
        <v>18</v>
      </c>
      <c r="B21" s="109">
        <v>284</v>
      </c>
      <c r="C21" s="20" t="s">
        <v>305</v>
      </c>
      <c r="D21" s="7">
        <v>239540</v>
      </c>
      <c r="E21" s="7">
        <v>392</v>
      </c>
      <c r="F21" s="129">
        <f t="shared" si="0"/>
        <v>611.0714285714286</v>
      </c>
    </row>
    <row r="22" spans="1:6" ht="10.5" customHeight="1">
      <c r="A22" s="19">
        <f t="shared" si="1"/>
        <v>19</v>
      </c>
      <c r="B22" s="109">
        <v>73</v>
      </c>
      <c r="C22" s="20" t="s">
        <v>341</v>
      </c>
      <c r="D22" s="7">
        <v>194738</v>
      </c>
      <c r="E22" s="7">
        <v>319</v>
      </c>
      <c r="F22" s="129">
        <f t="shared" si="0"/>
        <v>610.4639498432601</v>
      </c>
    </row>
    <row r="23" spans="1:6" ht="10.5" customHeight="1">
      <c r="A23" s="19">
        <f t="shared" si="1"/>
        <v>20</v>
      </c>
      <c r="B23" s="109">
        <v>152</v>
      </c>
      <c r="C23" s="20" t="s">
        <v>383</v>
      </c>
      <c r="D23" s="7">
        <v>102182</v>
      </c>
      <c r="E23" s="7">
        <v>168</v>
      </c>
      <c r="F23" s="129">
        <f t="shared" si="0"/>
        <v>608.2261904761905</v>
      </c>
    </row>
    <row r="24" spans="1:6" ht="10.5" customHeight="1">
      <c r="A24" s="19">
        <f t="shared" si="1"/>
        <v>21</v>
      </c>
      <c r="B24" s="109">
        <v>87</v>
      </c>
      <c r="C24" s="20" t="s">
        <v>253</v>
      </c>
      <c r="D24" s="7">
        <v>462458</v>
      </c>
      <c r="E24" s="7">
        <v>762</v>
      </c>
      <c r="F24" s="129">
        <f t="shared" si="0"/>
        <v>606.9002624671916</v>
      </c>
    </row>
    <row r="25" spans="1:6" ht="10.5" customHeight="1">
      <c r="A25" s="19">
        <f t="shared" si="1"/>
        <v>22</v>
      </c>
      <c r="B25" s="109">
        <v>94</v>
      </c>
      <c r="C25" s="20" t="s">
        <v>475</v>
      </c>
      <c r="D25" s="7">
        <v>434108</v>
      </c>
      <c r="E25" s="7">
        <v>716</v>
      </c>
      <c r="F25" s="129">
        <f t="shared" si="0"/>
        <v>606.2960893854748</v>
      </c>
    </row>
    <row r="26" spans="1:6" ht="10.5" customHeight="1">
      <c r="A26" s="19">
        <f t="shared" si="1"/>
        <v>23</v>
      </c>
      <c r="B26" s="109">
        <v>245</v>
      </c>
      <c r="C26" s="20" t="s">
        <v>394</v>
      </c>
      <c r="D26" s="7">
        <v>279851</v>
      </c>
      <c r="E26" s="7">
        <v>462</v>
      </c>
      <c r="F26" s="129">
        <f t="shared" si="0"/>
        <v>605.7380952380952</v>
      </c>
    </row>
    <row r="27" spans="1:6" ht="10.5" customHeight="1">
      <c r="A27" s="19">
        <f t="shared" si="1"/>
        <v>24</v>
      </c>
      <c r="B27" s="109">
        <v>125</v>
      </c>
      <c r="C27" s="20" t="s">
        <v>170</v>
      </c>
      <c r="D27" s="7">
        <v>367446</v>
      </c>
      <c r="E27" s="7">
        <v>608</v>
      </c>
      <c r="F27" s="129">
        <f t="shared" si="0"/>
        <v>604.3519736842105</v>
      </c>
    </row>
    <row r="28" spans="1:6" ht="10.5" customHeight="1">
      <c r="A28" s="19">
        <f t="shared" si="1"/>
        <v>25</v>
      </c>
      <c r="B28" s="109">
        <v>42</v>
      </c>
      <c r="C28" s="20" t="s">
        <v>129</v>
      </c>
      <c r="D28" s="7">
        <v>95915</v>
      </c>
      <c r="E28" s="7">
        <v>159</v>
      </c>
      <c r="F28" s="129">
        <f t="shared" si="0"/>
        <v>603.2389937106918</v>
      </c>
    </row>
    <row r="29" spans="1:6" ht="10.5" customHeight="1">
      <c r="A29" s="19">
        <f t="shared" si="1"/>
        <v>26</v>
      </c>
      <c r="B29" s="109">
        <v>120</v>
      </c>
      <c r="C29" s="20" t="s">
        <v>205</v>
      </c>
      <c r="D29" s="7">
        <v>339387</v>
      </c>
      <c r="E29" s="7">
        <v>563</v>
      </c>
      <c r="F29" s="129">
        <f t="shared" si="0"/>
        <v>602.8188277087033</v>
      </c>
    </row>
    <row r="30" spans="1:6" ht="10.5" customHeight="1">
      <c r="A30" s="19">
        <f t="shared" si="1"/>
        <v>27</v>
      </c>
      <c r="B30" s="109">
        <v>122</v>
      </c>
      <c r="C30" s="20" t="s">
        <v>210</v>
      </c>
      <c r="D30" s="7">
        <v>159281</v>
      </c>
      <c r="E30" s="7">
        <v>265</v>
      </c>
      <c r="F30" s="129">
        <f t="shared" si="0"/>
        <v>601.0603773584905</v>
      </c>
    </row>
    <row r="31" spans="1:6" ht="10.5" customHeight="1">
      <c r="A31" s="19">
        <f t="shared" si="1"/>
        <v>28</v>
      </c>
      <c r="B31" s="109">
        <v>141</v>
      </c>
      <c r="C31" s="20" t="s">
        <v>381</v>
      </c>
      <c r="D31" s="7">
        <v>88692</v>
      </c>
      <c r="E31" s="7">
        <v>148</v>
      </c>
      <c r="F31" s="129">
        <f t="shared" si="0"/>
        <v>599.2702702702703</v>
      </c>
    </row>
    <row r="32" spans="1:6" ht="10.5" customHeight="1">
      <c r="A32" s="19">
        <f t="shared" si="1"/>
        <v>29</v>
      </c>
      <c r="B32" s="109">
        <v>316</v>
      </c>
      <c r="C32" s="20" t="s">
        <v>159</v>
      </c>
      <c r="D32" s="7">
        <v>142845</v>
      </c>
      <c r="E32" s="7">
        <v>239</v>
      </c>
      <c r="F32" s="129">
        <f t="shared" si="0"/>
        <v>597.6778242677824</v>
      </c>
    </row>
    <row r="33" spans="1:6" ht="10.5" customHeight="1">
      <c r="A33" s="19">
        <f t="shared" si="1"/>
        <v>30</v>
      </c>
      <c r="B33" s="109">
        <v>50</v>
      </c>
      <c r="C33" s="20" t="s">
        <v>357</v>
      </c>
      <c r="D33" s="7">
        <v>849285</v>
      </c>
      <c r="E33" s="7">
        <v>1426</v>
      </c>
      <c r="F33" s="129">
        <f t="shared" si="0"/>
        <v>595.5715287517531</v>
      </c>
    </row>
    <row r="34" spans="1:6" ht="10.5" customHeight="1">
      <c r="A34" s="19">
        <f t="shared" si="1"/>
        <v>31</v>
      </c>
      <c r="B34" s="109">
        <v>90</v>
      </c>
      <c r="C34" s="20" t="s">
        <v>223</v>
      </c>
      <c r="D34" s="7">
        <v>1138651</v>
      </c>
      <c r="E34" s="7">
        <v>1918</v>
      </c>
      <c r="F34" s="129">
        <f t="shared" si="0"/>
        <v>593.6657977059436</v>
      </c>
    </row>
    <row r="35" spans="1:6" ht="10.5" customHeight="1">
      <c r="A35" s="19">
        <f t="shared" si="1"/>
        <v>32</v>
      </c>
      <c r="B35" s="109">
        <v>223</v>
      </c>
      <c r="C35" s="20" t="s">
        <v>141</v>
      </c>
      <c r="D35" s="7">
        <v>70533</v>
      </c>
      <c r="E35" s="7">
        <v>119</v>
      </c>
      <c r="F35" s="129">
        <f t="shared" si="0"/>
        <v>592.7142857142857</v>
      </c>
    </row>
    <row r="36" spans="1:6" ht="10.5" customHeight="1">
      <c r="A36" s="19">
        <f t="shared" si="1"/>
        <v>33</v>
      </c>
      <c r="B36" s="109">
        <v>236</v>
      </c>
      <c r="C36" s="20" t="s">
        <v>135</v>
      </c>
      <c r="D36" s="7">
        <v>183097</v>
      </c>
      <c r="E36" s="7">
        <v>309</v>
      </c>
      <c r="F36" s="129">
        <f t="shared" si="0"/>
        <v>592.546925566343</v>
      </c>
    </row>
    <row r="37" spans="1:6" ht="10.5" customHeight="1">
      <c r="A37" s="19">
        <f t="shared" si="1"/>
        <v>34</v>
      </c>
      <c r="B37" s="109">
        <v>192</v>
      </c>
      <c r="C37" s="20" t="s">
        <v>197</v>
      </c>
      <c r="D37" s="7">
        <v>96472</v>
      </c>
      <c r="E37" s="7">
        <v>163</v>
      </c>
      <c r="F37" s="129">
        <f t="shared" si="0"/>
        <v>591.8527607361963</v>
      </c>
    </row>
    <row r="38" spans="1:6" ht="10.5" customHeight="1">
      <c r="A38" s="19">
        <f t="shared" si="1"/>
        <v>35</v>
      </c>
      <c r="B38" s="109">
        <v>228</v>
      </c>
      <c r="C38" s="20" t="s">
        <v>157</v>
      </c>
      <c r="D38" s="7">
        <v>41420</v>
      </c>
      <c r="E38" s="7">
        <v>70</v>
      </c>
      <c r="F38" s="129">
        <f t="shared" si="0"/>
        <v>591.7142857142857</v>
      </c>
    </row>
    <row r="39" spans="1:6" ht="10.5" customHeight="1">
      <c r="A39" s="19">
        <f t="shared" si="1"/>
        <v>36</v>
      </c>
      <c r="B39" s="109">
        <v>371</v>
      </c>
      <c r="C39" s="20" t="s">
        <v>152</v>
      </c>
      <c r="D39" s="7">
        <v>131324</v>
      </c>
      <c r="E39" s="7">
        <v>222</v>
      </c>
      <c r="F39" s="129">
        <f t="shared" si="0"/>
        <v>591.5495495495495</v>
      </c>
    </row>
    <row r="40" spans="1:6" ht="10.5" customHeight="1">
      <c r="A40" s="19">
        <f t="shared" si="1"/>
        <v>37</v>
      </c>
      <c r="B40" s="109">
        <v>362</v>
      </c>
      <c r="C40" s="20" t="s">
        <v>301</v>
      </c>
      <c r="D40" s="7">
        <v>150662</v>
      </c>
      <c r="E40" s="7">
        <v>255</v>
      </c>
      <c r="F40" s="129">
        <f t="shared" si="0"/>
        <v>590.8313725490196</v>
      </c>
    </row>
    <row r="41" spans="1:6" ht="10.5" customHeight="1">
      <c r="A41" s="19">
        <f t="shared" si="1"/>
        <v>38</v>
      </c>
      <c r="B41" s="109">
        <v>205</v>
      </c>
      <c r="C41" s="20" t="s">
        <v>270</v>
      </c>
      <c r="D41" s="7">
        <v>169623</v>
      </c>
      <c r="E41" s="7">
        <v>288</v>
      </c>
      <c r="F41" s="129">
        <f t="shared" si="0"/>
        <v>588.96875</v>
      </c>
    </row>
    <row r="42" spans="1:6" ht="10.5" customHeight="1">
      <c r="A42" s="19">
        <f t="shared" si="1"/>
        <v>39</v>
      </c>
      <c r="B42" s="109">
        <v>84</v>
      </c>
      <c r="C42" s="20" t="s">
        <v>262</v>
      </c>
      <c r="D42" s="7">
        <v>101682</v>
      </c>
      <c r="E42" s="7">
        <v>173</v>
      </c>
      <c r="F42" s="129">
        <f t="shared" si="0"/>
        <v>587.7572254335261</v>
      </c>
    </row>
    <row r="43" spans="1:6" ht="10.5" customHeight="1">
      <c r="A43" s="19">
        <f t="shared" si="1"/>
        <v>40</v>
      </c>
      <c r="B43" s="109">
        <v>313</v>
      </c>
      <c r="C43" s="20" t="s">
        <v>471</v>
      </c>
      <c r="D43" s="7">
        <v>92114</v>
      </c>
      <c r="E43" s="7">
        <v>157</v>
      </c>
      <c r="F43" s="129">
        <f t="shared" si="0"/>
        <v>586.7133757961783</v>
      </c>
    </row>
    <row r="44" spans="1:6" ht="10.5" customHeight="1">
      <c r="A44" s="19">
        <f t="shared" si="1"/>
        <v>41</v>
      </c>
      <c r="B44" s="109">
        <v>305</v>
      </c>
      <c r="C44" s="20" t="s">
        <v>278</v>
      </c>
      <c r="D44" s="7">
        <v>87415</v>
      </c>
      <c r="E44" s="7">
        <v>149</v>
      </c>
      <c r="F44" s="129">
        <f t="shared" si="0"/>
        <v>586.6778523489933</v>
      </c>
    </row>
    <row r="45" spans="1:6" ht="10.5" customHeight="1">
      <c r="A45" s="19">
        <f t="shared" si="1"/>
        <v>42</v>
      </c>
      <c r="B45" s="109">
        <v>133</v>
      </c>
      <c r="C45" s="20" t="s">
        <v>461</v>
      </c>
      <c r="D45" s="7">
        <v>379460</v>
      </c>
      <c r="E45" s="7">
        <v>649</v>
      </c>
      <c r="F45" s="129">
        <f t="shared" si="0"/>
        <v>584.6841294298921</v>
      </c>
    </row>
    <row r="46" spans="1:6" ht="10.5" customHeight="1">
      <c r="A46" s="19">
        <f t="shared" si="1"/>
        <v>43</v>
      </c>
      <c r="B46" s="109">
        <v>99</v>
      </c>
      <c r="C46" s="20" t="s">
        <v>296</v>
      </c>
      <c r="D46" s="7">
        <v>99309</v>
      </c>
      <c r="E46" s="7">
        <v>170</v>
      </c>
      <c r="F46" s="129">
        <f t="shared" si="0"/>
        <v>584.1705882352941</v>
      </c>
    </row>
    <row r="47" spans="1:6" ht="10.5" customHeight="1">
      <c r="A47" s="19">
        <f t="shared" si="1"/>
        <v>44</v>
      </c>
      <c r="B47" s="109">
        <v>148</v>
      </c>
      <c r="C47" s="20" t="s">
        <v>457</v>
      </c>
      <c r="D47" s="7">
        <v>57210</v>
      </c>
      <c r="E47" s="7">
        <v>98</v>
      </c>
      <c r="F47" s="129">
        <f t="shared" si="0"/>
        <v>583.7755102040817</v>
      </c>
    </row>
    <row r="48" spans="1:6" ht="10.5" customHeight="1">
      <c r="A48" s="19">
        <f t="shared" si="1"/>
        <v>45</v>
      </c>
      <c r="B48" s="109">
        <v>6</v>
      </c>
      <c r="C48" s="20" t="s">
        <v>462</v>
      </c>
      <c r="D48" s="7">
        <v>207237</v>
      </c>
      <c r="E48" s="7">
        <v>355</v>
      </c>
      <c r="F48" s="129">
        <f t="shared" si="0"/>
        <v>583.7661971830986</v>
      </c>
    </row>
    <row r="49" spans="1:6" ht="10.5" customHeight="1">
      <c r="A49" s="19">
        <f t="shared" si="1"/>
        <v>46</v>
      </c>
      <c r="B49" s="109">
        <v>351</v>
      </c>
      <c r="C49" s="20" t="s">
        <v>359</v>
      </c>
      <c r="D49" s="7">
        <v>169219</v>
      </c>
      <c r="E49" s="7">
        <v>290</v>
      </c>
      <c r="F49" s="129">
        <f t="shared" si="0"/>
        <v>583.5137931034483</v>
      </c>
    </row>
    <row r="50" spans="1:6" ht="10.5" customHeight="1">
      <c r="A50" s="19">
        <f t="shared" si="1"/>
        <v>47</v>
      </c>
      <c r="B50" s="109">
        <v>56</v>
      </c>
      <c r="C50" s="20" t="s">
        <v>161</v>
      </c>
      <c r="D50" s="7">
        <v>183131</v>
      </c>
      <c r="E50" s="7">
        <v>314</v>
      </c>
      <c r="F50" s="129">
        <f t="shared" si="0"/>
        <v>583.21974522293</v>
      </c>
    </row>
    <row r="51" spans="1:6" ht="10.5" customHeight="1">
      <c r="A51" s="19">
        <f t="shared" si="1"/>
        <v>48</v>
      </c>
      <c r="B51" s="109">
        <v>60</v>
      </c>
      <c r="C51" s="20" t="s">
        <v>246</v>
      </c>
      <c r="D51" s="7">
        <v>381323</v>
      </c>
      <c r="E51" s="7">
        <v>654</v>
      </c>
      <c r="F51" s="129">
        <f t="shared" si="0"/>
        <v>583.0626911314985</v>
      </c>
    </row>
    <row r="52" spans="1:6" ht="10.5" customHeight="1">
      <c r="A52" s="19">
        <f t="shared" si="1"/>
        <v>49</v>
      </c>
      <c r="B52" s="109">
        <v>62</v>
      </c>
      <c r="C52" s="20" t="s">
        <v>201</v>
      </c>
      <c r="D52" s="7">
        <v>276191</v>
      </c>
      <c r="E52" s="7">
        <v>474</v>
      </c>
      <c r="F52" s="129">
        <f t="shared" si="0"/>
        <v>582.6814345991561</v>
      </c>
    </row>
    <row r="53" spans="1:6" ht="10.5" customHeight="1">
      <c r="A53" s="19">
        <f t="shared" si="1"/>
        <v>50</v>
      </c>
      <c r="B53" s="109">
        <v>207</v>
      </c>
      <c r="C53" s="20" t="s">
        <v>148</v>
      </c>
      <c r="D53" s="7">
        <v>100782</v>
      </c>
      <c r="E53" s="7">
        <v>173</v>
      </c>
      <c r="F53" s="129">
        <f t="shared" si="0"/>
        <v>582.5549132947976</v>
      </c>
    </row>
    <row r="54" spans="1:6" ht="10.5" customHeight="1">
      <c r="A54" s="19">
        <f t="shared" si="1"/>
        <v>51</v>
      </c>
      <c r="B54" s="109">
        <v>318</v>
      </c>
      <c r="C54" s="20" t="s">
        <v>299</v>
      </c>
      <c r="D54" s="7">
        <v>262544</v>
      </c>
      <c r="E54" s="7">
        <v>451</v>
      </c>
      <c r="F54" s="129">
        <f t="shared" si="0"/>
        <v>582.1374722838137</v>
      </c>
    </row>
    <row r="55" spans="1:6" ht="10.5" customHeight="1">
      <c r="A55" s="19">
        <f t="shared" si="1"/>
        <v>52</v>
      </c>
      <c r="B55" s="109">
        <v>322</v>
      </c>
      <c r="C55" s="20" t="s">
        <v>271</v>
      </c>
      <c r="D55" s="7">
        <v>19790</v>
      </c>
      <c r="E55" s="7">
        <v>34</v>
      </c>
      <c r="F55" s="129">
        <f t="shared" si="0"/>
        <v>582.0588235294117</v>
      </c>
    </row>
    <row r="56" spans="1:6" ht="10.5" customHeight="1">
      <c r="A56" s="19">
        <f t="shared" si="1"/>
        <v>53</v>
      </c>
      <c r="B56" s="109">
        <v>41</v>
      </c>
      <c r="C56" s="20" t="s">
        <v>140</v>
      </c>
      <c r="D56" s="7">
        <v>77907</v>
      </c>
      <c r="E56" s="7">
        <v>134</v>
      </c>
      <c r="F56" s="129">
        <f t="shared" si="0"/>
        <v>581.3955223880597</v>
      </c>
    </row>
    <row r="57" spans="1:6" ht="10.5" customHeight="1">
      <c r="A57" s="19">
        <f t="shared" si="1"/>
        <v>54</v>
      </c>
      <c r="B57" s="109">
        <v>195</v>
      </c>
      <c r="C57" s="20" t="s">
        <v>334</v>
      </c>
      <c r="D57" s="7">
        <v>241088</v>
      </c>
      <c r="E57" s="7">
        <v>415</v>
      </c>
      <c r="F57" s="129">
        <f t="shared" si="0"/>
        <v>580.9349397590362</v>
      </c>
    </row>
    <row r="58" spans="1:6" ht="10.5" customHeight="1">
      <c r="A58" s="19">
        <f t="shared" si="1"/>
        <v>55</v>
      </c>
      <c r="B58" s="109">
        <v>206</v>
      </c>
      <c r="C58" s="20" t="s">
        <v>136</v>
      </c>
      <c r="D58" s="7">
        <v>151571</v>
      </c>
      <c r="E58" s="7">
        <v>261</v>
      </c>
      <c r="F58" s="129">
        <f t="shared" si="0"/>
        <v>580.7318007662835</v>
      </c>
    </row>
    <row r="59" spans="1:6" ht="10.5" customHeight="1">
      <c r="A59" s="19">
        <f t="shared" si="1"/>
        <v>56</v>
      </c>
      <c r="B59" s="109">
        <v>363</v>
      </c>
      <c r="C59" s="20" t="s">
        <v>176</v>
      </c>
      <c r="D59" s="7">
        <v>247187</v>
      </c>
      <c r="E59" s="7">
        <v>426</v>
      </c>
      <c r="F59" s="129">
        <f t="shared" si="0"/>
        <v>580.2511737089202</v>
      </c>
    </row>
    <row r="60" spans="1:6" ht="10.5" customHeight="1">
      <c r="A60" s="19">
        <f t="shared" si="1"/>
        <v>57</v>
      </c>
      <c r="B60" s="109">
        <v>39</v>
      </c>
      <c r="C60" s="20" t="s">
        <v>173</v>
      </c>
      <c r="D60" s="7">
        <v>123513</v>
      </c>
      <c r="E60" s="7">
        <v>213</v>
      </c>
      <c r="F60" s="129">
        <f t="shared" si="0"/>
        <v>579.8732394366198</v>
      </c>
    </row>
    <row r="61" spans="1:6" ht="10.5" customHeight="1">
      <c r="A61" s="19">
        <f t="shared" si="1"/>
        <v>58</v>
      </c>
      <c r="B61" s="109">
        <v>290</v>
      </c>
      <c r="C61" s="20" t="s">
        <v>188</v>
      </c>
      <c r="D61" s="7">
        <v>180335</v>
      </c>
      <c r="E61" s="7">
        <v>311</v>
      </c>
      <c r="F61" s="129">
        <f t="shared" si="0"/>
        <v>579.855305466238</v>
      </c>
    </row>
    <row r="62" spans="1:6" ht="10.5" customHeight="1">
      <c r="A62" s="19">
        <f t="shared" si="1"/>
        <v>59</v>
      </c>
      <c r="B62" s="109">
        <v>126</v>
      </c>
      <c r="C62" s="20" t="s">
        <v>127</v>
      </c>
      <c r="D62" s="7">
        <v>407872</v>
      </c>
      <c r="E62" s="7">
        <v>704</v>
      </c>
      <c r="F62" s="129">
        <f t="shared" si="0"/>
        <v>579.3636363636364</v>
      </c>
    </row>
    <row r="63" spans="1:6" ht="10.5" customHeight="1">
      <c r="A63" s="19">
        <f t="shared" si="1"/>
        <v>60</v>
      </c>
      <c r="B63" s="109">
        <v>91</v>
      </c>
      <c r="C63" s="20" t="s">
        <v>192</v>
      </c>
      <c r="D63" s="7">
        <v>592887</v>
      </c>
      <c r="E63" s="7">
        <v>1024</v>
      </c>
      <c r="F63" s="129">
        <f t="shared" si="0"/>
        <v>578.9912109375</v>
      </c>
    </row>
    <row r="64" spans="1:6" ht="10.5" customHeight="1">
      <c r="A64" s="19">
        <f t="shared" si="1"/>
        <v>61</v>
      </c>
      <c r="B64" s="109">
        <v>131</v>
      </c>
      <c r="C64" s="20" t="s">
        <v>395</v>
      </c>
      <c r="D64" s="7">
        <v>625258</v>
      </c>
      <c r="E64" s="7">
        <v>1080</v>
      </c>
      <c r="F64" s="129">
        <f t="shared" si="0"/>
        <v>578.9425925925926</v>
      </c>
    </row>
    <row r="65" spans="1:6" ht="10.5" customHeight="1">
      <c r="A65" s="19">
        <f t="shared" si="1"/>
        <v>62</v>
      </c>
      <c r="B65" s="109">
        <v>370</v>
      </c>
      <c r="C65" s="20" t="s">
        <v>317</v>
      </c>
      <c r="D65" s="7">
        <v>222716</v>
      </c>
      <c r="E65" s="7">
        <v>385</v>
      </c>
      <c r="F65" s="129">
        <f t="shared" si="0"/>
        <v>578.4831168831168</v>
      </c>
    </row>
    <row r="66" spans="1:6" ht="10.5" customHeight="1">
      <c r="A66" s="19">
        <f t="shared" si="1"/>
        <v>63</v>
      </c>
      <c r="B66" s="109">
        <v>161</v>
      </c>
      <c r="C66" s="20" t="s">
        <v>275</v>
      </c>
      <c r="D66" s="7">
        <v>101150</v>
      </c>
      <c r="E66" s="7">
        <v>175</v>
      </c>
      <c r="F66" s="129">
        <f t="shared" si="0"/>
        <v>578</v>
      </c>
    </row>
    <row r="67" spans="1:6" ht="10.5" customHeight="1">
      <c r="A67" s="19">
        <f t="shared" si="1"/>
        <v>64</v>
      </c>
      <c r="B67" s="109">
        <v>78</v>
      </c>
      <c r="C67" s="20" t="s">
        <v>265</v>
      </c>
      <c r="D67" s="7">
        <v>305000</v>
      </c>
      <c r="E67" s="7">
        <v>528</v>
      </c>
      <c r="F67" s="129">
        <f t="shared" si="0"/>
        <v>577.6515151515151</v>
      </c>
    </row>
    <row r="68" spans="1:6" ht="10.5" customHeight="1">
      <c r="A68" s="19">
        <f t="shared" si="1"/>
        <v>65</v>
      </c>
      <c r="B68" s="109">
        <v>209</v>
      </c>
      <c r="C68" s="20" t="s">
        <v>323</v>
      </c>
      <c r="D68" s="7">
        <v>254722</v>
      </c>
      <c r="E68" s="7">
        <v>441</v>
      </c>
      <c r="F68" s="129">
        <f t="shared" si="0"/>
        <v>577.6009070294784</v>
      </c>
    </row>
    <row r="69" spans="1:6" ht="10.5" customHeight="1">
      <c r="A69" s="19">
        <f t="shared" si="1"/>
        <v>66</v>
      </c>
      <c r="B69" s="109">
        <v>287</v>
      </c>
      <c r="C69" s="20" t="s">
        <v>409</v>
      </c>
      <c r="D69" s="7">
        <v>382348</v>
      </c>
      <c r="E69" s="7">
        <v>662</v>
      </c>
      <c r="F69" s="129">
        <f aca="true" t="shared" si="2" ref="F69:F132">D69/E69</f>
        <v>577.5649546827794</v>
      </c>
    </row>
    <row r="70" spans="1:6" ht="10.5" customHeight="1">
      <c r="A70" s="19">
        <f aca="true" t="shared" si="3" ref="A70:A133">A69+1</f>
        <v>67</v>
      </c>
      <c r="B70" s="109">
        <v>229</v>
      </c>
      <c r="C70" s="20" t="s">
        <v>103</v>
      </c>
      <c r="D70" s="7">
        <v>79033</v>
      </c>
      <c r="E70" s="7">
        <v>137</v>
      </c>
      <c r="F70" s="129">
        <f t="shared" si="2"/>
        <v>576.8832116788321</v>
      </c>
    </row>
    <row r="71" spans="1:6" ht="10.5" customHeight="1">
      <c r="A71" s="19">
        <f t="shared" si="3"/>
        <v>68</v>
      </c>
      <c r="B71" s="109">
        <v>375</v>
      </c>
      <c r="C71" s="20" t="s">
        <v>311</v>
      </c>
      <c r="D71" s="7">
        <v>336249</v>
      </c>
      <c r="E71" s="7">
        <v>583</v>
      </c>
      <c r="F71" s="129">
        <f t="shared" si="2"/>
        <v>576.7564322469983</v>
      </c>
    </row>
    <row r="72" spans="1:6" ht="10.5" customHeight="1">
      <c r="A72" s="19">
        <f t="shared" si="3"/>
        <v>69</v>
      </c>
      <c r="B72" s="109">
        <v>343</v>
      </c>
      <c r="C72" s="20" t="s">
        <v>241</v>
      </c>
      <c r="D72" s="7">
        <v>469982</v>
      </c>
      <c r="E72" s="7">
        <v>815</v>
      </c>
      <c r="F72" s="129">
        <f t="shared" si="2"/>
        <v>576.6650306748467</v>
      </c>
    </row>
    <row r="73" spans="1:6" ht="10.5" customHeight="1">
      <c r="A73" s="19">
        <f t="shared" si="3"/>
        <v>70</v>
      </c>
      <c r="B73" s="109">
        <v>323</v>
      </c>
      <c r="C73" s="20" t="s">
        <v>429</v>
      </c>
      <c r="D73" s="7">
        <v>539612</v>
      </c>
      <c r="E73" s="7">
        <v>936</v>
      </c>
      <c r="F73" s="129">
        <f t="shared" si="2"/>
        <v>576.508547008547</v>
      </c>
    </row>
    <row r="74" spans="1:6" ht="10.5" customHeight="1">
      <c r="A74" s="19">
        <f t="shared" si="3"/>
        <v>71</v>
      </c>
      <c r="B74" s="109">
        <v>159</v>
      </c>
      <c r="C74" s="20" t="s">
        <v>472</v>
      </c>
      <c r="D74" s="7">
        <v>91657</v>
      </c>
      <c r="E74" s="7">
        <v>159</v>
      </c>
      <c r="F74" s="129">
        <f t="shared" si="2"/>
        <v>576.4591194968554</v>
      </c>
    </row>
    <row r="75" spans="1:6" ht="10.5" customHeight="1">
      <c r="A75" s="19">
        <f t="shared" si="3"/>
        <v>72</v>
      </c>
      <c r="B75" s="109">
        <v>235</v>
      </c>
      <c r="C75" s="20" t="s">
        <v>353</v>
      </c>
      <c r="D75" s="7">
        <v>420757</v>
      </c>
      <c r="E75" s="7">
        <v>730</v>
      </c>
      <c r="F75" s="129">
        <f t="shared" si="2"/>
        <v>576.3794520547946</v>
      </c>
    </row>
    <row r="76" spans="1:6" ht="10.5" customHeight="1">
      <c r="A76" s="19">
        <f t="shared" si="3"/>
        <v>73</v>
      </c>
      <c r="B76" s="109">
        <v>253</v>
      </c>
      <c r="C76" s="20" t="s">
        <v>267</v>
      </c>
      <c r="D76" s="7">
        <v>46671</v>
      </c>
      <c r="E76" s="7">
        <v>81</v>
      </c>
      <c r="F76" s="129">
        <f t="shared" si="2"/>
        <v>576.1851851851852</v>
      </c>
    </row>
    <row r="77" spans="1:6" ht="10.5" customHeight="1">
      <c r="A77" s="19">
        <f t="shared" si="3"/>
        <v>74</v>
      </c>
      <c r="B77" s="109">
        <v>71</v>
      </c>
      <c r="C77" s="20" t="s">
        <v>448</v>
      </c>
      <c r="D77" s="7">
        <v>220675</v>
      </c>
      <c r="E77" s="7">
        <v>383</v>
      </c>
      <c r="F77" s="129">
        <f t="shared" si="2"/>
        <v>576.1749347258485</v>
      </c>
    </row>
    <row r="78" spans="1:6" ht="10.5" customHeight="1">
      <c r="A78" s="19">
        <f t="shared" si="3"/>
        <v>75</v>
      </c>
      <c r="B78" s="109">
        <v>45</v>
      </c>
      <c r="C78" s="20" t="s">
        <v>281</v>
      </c>
      <c r="D78" s="7">
        <v>164180</v>
      </c>
      <c r="E78" s="7">
        <v>285</v>
      </c>
      <c r="F78" s="129">
        <f t="shared" si="2"/>
        <v>576.0701754385965</v>
      </c>
    </row>
    <row r="79" spans="1:6" ht="10.5" customHeight="1">
      <c r="A79" s="19">
        <f t="shared" si="3"/>
        <v>76</v>
      </c>
      <c r="B79" s="109">
        <v>52</v>
      </c>
      <c r="C79" s="20" t="s">
        <v>304</v>
      </c>
      <c r="D79" s="7">
        <v>820267</v>
      </c>
      <c r="E79" s="7">
        <v>1424</v>
      </c>
      <c r="F79" s="129">
        <f t="shared" si="2"/>
        <v>576.0301966292135</v>
      </c>
    </row>
    <row r="80" spans="1:6" ht="10.5" customHeight="1">
      <c r="A80" s="19">
        <f t="shared" si="3"/>
        <v>77</v>
      </c>
      <c r="B80" s="109">
        <v>198</v>
      </c>
      <c r="C80" s="20" t="s">
        <v>294</v>
      </c>
      <c r="D80" s="7">
        <v>300575</v>
      </c>
      <c r="E80" s="7">
        <v>522</v>
      </c>
      <c r="F80" s="129">
        <f t="shared" si="2"/>
        <v>575.8141762452108</v>
      </c>
    </row>
    <row r="81" spans="1:6" ht="10.5" customHeight="1">
      <c r="A81" s="19">
        <f t="shared" si="3"/>
        <v>78</v>
      </c>
      <c r="B81" s="109">
        <v>230</v>
      </c>
      <c r="C81" s="20" t="s">
        <v>236</v>
      </c>
      <c r="D81" s="7">
        <v>64415</v>
      </c>
      <c r="E81" s="7">
        <v>112</v>
      </c>
      <c r="F81" s="129">
        <f t="shared" si="2"/>
        <v>575.1339285714286</v>
      </c>
    </row>
    <row r="82" spans="1:6" ht="10.5" customHeight="1">
      <c r="A82" s="19">
        <f t="shared" si="3"/>
        <v>79</v>
      </c>
      <c r="B82" s="109">
        <v>333</v>
      </c>
      <c r="C82" s="20" t="s">
        <v>285</v>
      </c>
      <c r="D82" s="7">
        <v>190909</v>
      </c>
      <c r="E82" s="7">
        <v>332</v>
      </c>
      <c r="F82" s="129">
        <f t="shared" si="2"/>
        <v>575.027108433735</v>
      </c>
    </row>
    <row r="83" spans="1:6" ht="10.5" customHeight="1">
      <c r="A83" s="19">
        <f t="shared" si="3"/>
        <v>80</v>
      </c>
      <c r="B83" s="109">
        <v>311</v>
      </c>
      <c r="C83" s="20" t="s">
        <v>354</v>
      </c>
      <c r="D83" s="7">
        <v>295365</v>
      </c>
      <c r="E83" s="7">
        <v>514</v>
      </c>
      <c r="F83" s="129">
        <f t="shared" si="2"/>
        <v>574.6400778210117</v>
      </c>
    </row>
    <row r="84" spans="1:6" ht="10.5" customHeight="1">
      <c r="A84" s="19">
        <f t="shared" si="3"/>
        <v>81</v>
      </c>
      <c r="B84" s="109">
        <v>53</v>
      </c>
      <c r="C84" s="20" t="s">
        <v>372</v>
      </c>
      <c r="D84" s="7">
        <v>436858</v>
      </c>
      <c r="E84" s="7">
        <v>761</v>
      </c>
      <c r="F84" s="129">
        <f t="shared" si="2"/>
        <v>574.0578186596583</v>
      </c>
    </row>
    <row r="85" spans="1:6" ht="10.5" customHeight="1">
      <c r="A85" s="19">
        <f t="shared" si="3"/>
        <v>82</v>
      </c>
      <c r="B85" s="109">
        <v>357</v>
      </c>
      <c r="C85" s="20" t="s">
        <v>221</v>
      </c>
      <c r="D85" s="7">
        <v>249699</v>
      </c>
      <c r="E85" s="7">
        <v>435</v>
      </c>
      <c r="F85" s="129">
        <f t="shared" si="2"/>
        <v>574.0206896551724</v>
      </c>
    </row>
    <row r="86" spans="1:6" ht="10.5" customHeight="1">
      <c r="A86" s="19">
        <f t="shared" si="3"/>
        <v>83</v>
      </c>
      <c r="B86" s="109">
        <v>297</v>
      </c>
      <c r="C86" s="20" t="s">
        <v>104</v>
      </c>
      <c r="D86" s="7">
        <v>81504</v>
      </c>
      <c r="E86" s="7">
        <v>142</v>
      </c>
      <c r="F86" s="129">
        <f t="shared" si="2"/>
        <v>573.9718309859155</v>
      </c>
    </row>
    <row r="87" spans="1:6" ht="10.5" customHeight="1">
      <c r="A87" s="19">
        <f t="shared" si="3"/>
        <v>84</v>
      </c>
      <c r="B87" s="109">
        <v>234</v>
      </c>
      <c r="C87" s="20" t="s">
        <v>243</v>
      </c>
      <c r="D87" s="7">
        <v>122772</v>
      </c>
      <c r="E87" s="7">
        <v>214</v>
      </c>
      <c r="F87" s="129">
        <f t="shared" si="2"/>
        <v>573.7009345794393</v>
      </c>
    </row>
    <row r="88" spans="1:6" ht="10.5" customHeight="1">
      <c r="A88" s="19">
        <f t="shared" si="3"/>
        <v>85</v>
      </c>
      <c r="B88" s="109">
        <v>310</v>
      </c>
      <c r="C88" s="20" t="s">
        <v>204</v>
      </c>
      <c r="D88" s="7">
        <v>66526</v>
      </c>
      <c r="E88" s="7">
        <v>116</v>
      </c>
      <c r="F88" s="129">
        <f t="shared" si="2"/>
        <v>573.5</v>
      </c>
    </row>
    <row r="89" spans="1:6" ht="10.5" customHeight="1">
      <c r="A89" s="19">
        <f t="shared" si="3"/>
        <v>86</v>
      </c>
      <c r="B89" s="109">
        <v>177</v>
      </c>
      <c r="C89" s="20" t="s">
        <v>322</v>
      </c>
      <c r="D89" s="7">
        <v>376652</v>
      </c>
      <c r="E89" s="7">
        <v>657</v>
      </c>
      <c r="F89" s="129">
        <f t="shared" si="2"/>
        <v>573.2907153729071</v>
      </c>
    </row>
    <row r="90" spans="1:6" ht="10.5" customHeight="1">
      <c r="A90" s="19">
        <f t="shared" si="3"/>
        <v>87</v>
      </c>
      <c r="B90" s="109">
        <v>335</v>
      </c>
      <c r="C90" s="20" t="s">
        <v>266</v>
      </c>
      <c r="D90" s="7">
        <v>221246</v>
      </c>
      <c r="E90" s="7">
        <v>386</v>
      </c>
      <c r="F90" s="129">
        <f t="shared" si="2"/>
        <v>573.1761658031088</v>
      </c>
    </row>
    <row r="91" spans="1:6" ht="10.5" customHeight="1">
      <c r="A91" s="19">
        <f t="shared" si="3"/>
        <v>88</v>
      </c>
      <c r="B91" s="109">
        <v>196</v>
      </c>
      <c r="C91" s="20" t="s">
        <v>203</v>
      </c>
      <c r="D91" s="7">
        <v>251045</v>
      </c>
      <c r="E91" s="7">
        <v>438</v>
      </c>
      <c r="F91" s="129">
        <f t="shared" si="2"/>
        <v>573.162100456621</v>
      </c>
    </row>
    <row r="92" spans="1:6" ht="10.5" customHeight="1">
      <c r="A92" s="19">
        <f t="shared" si="3"/>
        <v>89</v>
      </c>
      <c r="B92" s="109">
        <v>93</v>
      </c>
      <c r="C92" s="20" t="s">
        <v>199</v>
      </c>
      <c r="D92" s="7">
        <v>106000</v>
      </c>
      <c r="E92" s="7">
        <v>185</v>
      </c>
      <c r="F92" s="129">
        <f t="shared" si="2"/>
        <v>572.972972972973</v>
      </c>
    </row>
    <row r="93" spans="1:6" ht="10.5" customHeight="1">
      <c r="A93" s="19">
        <f t="shared" si="3"/>
        <v>90</v>
      </c>
      <c r="B93" s="109">
        <v>225</v>
      </c>
      <c r="C93" s="20" t="s">
        <v>118</v>
      </c>
      <c r="D93" s="7">
        <v>13169</v>
      </c>
      <c r="E93" s="7">
        <v>23</v>
      </c>
      <c r="F93" s="129">
        <f t="shared" si="2"/>
        <v>572.5652173913044</v>
      </c>
    </row>
    <row r="94" spans="1:6" ht="10.5" customHeight="1">
      <c r="A94" s="19">
        <f t="shared" si="3"/>
        <v>91</v>
      </c>
      <c r="B94" s="109">
        <v>338</v>
      </c>
      <c r="C94" s="20" t="s">
        <v>106</v>
      </c>
      <c r="D94" s="7">
        <v>100093</v>
      </c>
      <c r="E94" s="7">
        <v>175</v>
      </c>
      <c r="F94" s="129">
        <f t="shared" si="2"/>
        <v>571.96</v>
      </c>
    </row>
    <row r="95" spans="1:6" ht="10.5" customHeight="1">
      <c r="A95" s="19">
        <f t="shared" si="3"/>
        <v>92</v>
      </c>
      <c r="B95" s="109">
        <v>9</v>
      </c>
      <c r="C95" s="20" t="s">
        <v>211</v>
      </c>
      <c r="D95" s="7">
        <v>104094</v>
      </c>
      <c r="E95" s="7">
        <v>182</v>
      </c>
      <c r="F95" s="129">
        <f t="shared" si="2"/>
        <v>571.945054945055</v>
      </c>
    </row>
    <row r="96" spans="1:6" ht="10.5" customHeight="1">
      <c r="A96" s="19">
        <f t="shared" si="3"/>
        <v>93</v>
      </c>
      <c r="B96" s="109">
        <v>368</v>
      </c>
      <c r="C96" s="20" t="s">
        <v>432</v>
      </c>
      <c r="D96" s="7">
        <v>185237</v>
      </c>
      <c r="E96" s="7">
        <v>324</v>
      </c>
      <c r="F96" s="129">
        <f t="shared" si="2"/>
        <v>571.7191358024692</v>
      </c>
    </row>
    <row r="97" spans="1:6" ht="10.5" customHeight="1">
      <c r="A97" s="19">
        <f t="shared" si="3"/>
        <v>94</v>
      </c>
      <c r="B97" s="109">
        <v>233</v>
      </c>
      <c r="C97" s="20" t="s">
        <v>350</v>
      </c>
      <c r="D97" s="7">
        <v>148062</v>
      </c>
      <c r="E97" s="7">
        <v>259</v>
      </c>
      <c r="F97" s="129">
        <f t="shared" si="2"/>
        <v>571.6679536679536</v>
      </c>
    </row>
    <row r="98" spans="1:6" ht="10.5" customHeight="1">
      <c r="A98" s="19">
        <f t="shared" si="3"/>
        <v>95</v>
      </c>
      <c r="B98" s="109">
        <v>342</v>
      </c>
      <c r="C98" s="20" t="s">
        <v>370</v>
      </c>
      <c r="D98" s="7">
        <v>132037</v>
      </c>
      <c r="E98" s="7">
        <v>231</v>
      </c>
      <c r="F98" s="129">
        <f t="shared" si="2"/>
        <v>571.5887445887446</v>
      </c>
    </row>
    <row r="99" spans="1:6" ht="10.5" customHeight="1">
      <c r="A99" s="19">
        <f t="shared" si="3"/>
        <v>96</v>
      </c>
      <c r="B99" s="109">
        <v>7</v>
      </c>
      <c r="C99" s="20" t="s">
        <v>206</v>
      </c>
      <c r="D99" s="7">
        <v>113162</v>
      </c>
      <c r="E99" s="7">
        <v>198</v>
      </c>
      <c r="F99" s="129">
        <f t="shared" si="2"/>
        <v>571.5252525252525</v>
      </c>
    </row>
    <row r="100" spans="1:6" ht="10.5" customHeight="1">
      <c r="A100" s="19">
        <f t="shared" si="3"/>
        <v>97</v>
      </c>
      <c r="B100" s="109">
        <v>162</v>
      </c>
      <c r="C100" s="20" t="s">
        <v>362</v>
      </c>
      <c r="D100" s="7">
        <v>314883</v>
      </c>
      <c r="E100" s="7">
        <v>551</v>
      </c>
      <c r="F100" s="129">
        <f t="shared" si="2"/>
        <v>571.475499092559</v>
      </c>
    </row>
    <row r="101" spans="1:6" ht="10.5" customHeight="1">
      <c r="A101" s="19">
        <f t="shared" si="3"/>
        <v>98</v>
      </c>
      <c r="B101" s="109">
        <v>214</v>
      </c>
      <c r="C101" s="20" t="s">
        <v>182</v>
      </c>
      <c r="D101" s="7">
        <v>335389</v>
      </c>
      <c r="E101" s="7">
        <v>587</v>
      </c>
      <c r="F101" s="129">
        <f t="shared" si="2"/>
        <v>571.3611584327086</v>
      </c>
    </row>
    <row r="102" spans="1:6" ht="10.5" customHeight="1">
      <c r="A102" s="19">
        <f t="shared" si="3"/>
        <v>99</v>
      </c>
      <c r="B102" s="109">
        <v>5</v>
      </c>
      <c r="C102" s="20" t="s">
        <v>433</v>
      </c>
      <c r="D102" s="7">
        <v>141671</v>
      </c>
      <c r="E102" s="7">
        <v>248</v>
      </c>
      <c r="F102" s="129">
        <f t="shared" si="2"/>
        <v>571.2540322580645</v>
      </c>
    </row>
    <row r="103" spans="1:6" ht="10.5" customHeight="1">
      <c r="A103" s="19">
        <f t="shared" si="3"/>
        <v>100</v>
      </c>
      <c r="B103" s="109">
        <v>321</v>
      </c>
      <c r="C103" s="20" t="s">
        <v>215</v>
      </c>
      <c r="D103" s="7">
        <v>167333</v>
      </c>
      <c r="E103" s="7">
        <v>293</v>
      </c>
      <c r="F103" s="129">
        <f t="shared" si="2"/>
        <v>571.1023890784983</v>
      </c>
    </row>
    <row r="104" spans="1:6" ht="10.5" customHeight="1">
      <c r="A104" s="19">
        <f t="shared" si="3"/>
        <v>101</v>
      </c>
      <c r="B104" s="109">
        <v>153</v>
      </c>
      <c r="C104" s="20" t="s">
        <v>466</v>
      </c>
      <c r="D104" s="7">
        <v>119920</v>
      </c>
      <c r="E104" s="7">
        <v>210</v>
      </c>
      <c r="F104" s="129">
        <f t="shared" si="2"/>
        <v>571.047619047619</v>
      </c>
    </row>
    <row r="105" spans="1:6" ht="10.5" customHeight="1">
      <c r="A105" s="19">
        <f t="shared" si="3"/>
        <v>102</v>
      </c>
      <c r="B105" s="109">
        <v>373</v>
      </c>
      <c r="C105" s="20" t="s">
        <v>408</v>
      </c>
      <c r="D105" s="7">
        <v>106207</v>
      </c>
      <c r="E105" s="7">
        <v>186</v>
      </c>
      <c r="F105" s="129">
        <f t="shared" si="2"/>
        <v>571.005376344086</v>
      </c>
    </row>
    <row r="106" spans="1:6" ht="10.5" customHeight="1">
      <c r="A106" s="19">
        <f t="shared" si="3"/>
        <v>103</v>
      </c>
      <c r="B106" s="109">
        <v>221</v>
      </c>
      <c r="C106" s="20" t="s">
        <v>456</v>
      </c>
      <c r="D106" s="7">
        <v>252324</v>
      </c>
      <c r="E106" s="7">
        <v>442</v>
      </c>
      <c r="F106" s="129">
        <f t="shared" si="2"/>
        <v>570.868778280543</v>
      </c>
    </row>
    <row r="107" spans="1:6" ht="10.5" customHeight="1">
      <c r="A107" s="19">
        <f t="shared" si="3"/>
        <v>104</v>
      </c>
      <c r="B107" s="109">
        <v>166</v>
      </c>
      <c r="C107" s="20" t="s">
        <v>183</v>
      </c>
      <c r="D107" s="7">
        <v>88472</v>
      </c>
      <c r="E107" s="7">
        <v>155</v>
      </c>
      <c r="F107" s="129">
        <f t="shared" si="2"/>
        <v>570.7870967741935</v>
      </c>
    </row>
    <row r="108" spans="1:6" ht="10.5" customHeight="1">
      <c r="A108" s="19">
        <f t="shared" si="3"/>
        <v>105</v>
      </c>
      <c r="B108" s="109">
        <v>59</v>
      </c>
      <c r="C108" s="20" t="s">
        <v>224</v>
      </c>
      <c r="D108" s="7">
        <v>243630</v>
      </c>
      <c r="E108" s="7">
        <v>427</v>
      </c>
      <c r="F108" s="129">
        <f t="shared" si="2"/>
        <v>570.5620608899297</v>
      </c>
    </row>
    <row r="109" spans="1:6" ht="10.5" customHeight="1">
      <c r="A109" s="19">
        <f t="shared" si="3"/>
        <v>106</v>
      </c>
      <c r="B109" s="109">
        <v>201</v>
      </c>
      <c r="C109" s="20" t="s">
        <v>168</v>
      </c>
      <c r="D109" s="7">
        <v>86090</v>
      </c>
      <c r="E109" s="7">
        <v>151</v>
      </c>
      <c r="F109" s="129">
        <f t="shared" si="2"/>
        <v>570.1324503311258</v>
      </c>
    </row>
    <row r="110" spans="1:6" ht="10.5" customHeight="1">
      <c r="A110" s="19">
        <f t="shared" si="3"/>
        <v>107</v>
      </c>
      <c r="B110" s="109">
        <v>81</v>
      </c>
      <c r="C110" s="20" t="s">
        <v>369</v>
      </c>
      <c r="D110" s="7">
        <v>247249</v>
      </c>
      <c r="E110" s="7">
        <v>434</v>
      </c>
      <c r="F110" s="129">
        <f t="shared" si="2"/>
        <v>569.6981566820276</v>
      </c>
    </row>
    <row r="111" spans="1:6" ht="10.5" customHeight="1">
      <c r="A111" s="19">
        <f t="shared" si="3"/>
        <v>108</v>
      </c>
      <c r="B111" s="109">
        <v>146</v>
      </c>
      <c r="C111" s="20" t="s">
        <v>260</v>
      </c>
      <c r="D111" s="7">
        <v>54120</v>
      </c>
      <c r="E111" s="7">
        <v>95</v>
      </c>
      <c r="F111" s="129">
        <f t="shared" si="2"/>
        <v>569.6842105263158</v>
      </c>
    </row>
    <row r="112" spans="1:6" ht="10.5" customHeight="1">
      <c r="A112" s="19">
        <f t="shared" si="3"/>
        <v>109</v>
      </c>
      <c r="B112" s="109">
        <v>232</v>
      </c>
      <c r="C112" s="20" t="s">
        <v>412</v>
      </c>
      <c r="D112" s="7">
        <v>185141</v>
      </c>
      <c r="E112" s="7">
        <v>325</v>
      </c>
      <c r="F112" s="129">
        <f t="shared" si="2"/>
        <v>569.6646153846153</v>
      </c>
    </row>
    <row r="113" spans="1:6" ht="10.5" customHeight="1">
      <c r="A113" s="19">
        <f t="shared" si="3"/>
        <v>110</v>
      </c>
      <c r="B113" s="109">
        <v>194</v>
      </c>
      <c r="C113" s="20" t="s">
        <v>172</v>
      </c>
      <c r="D113" s="7">
        <v>406136</v>
      </c>
      <c r="E113" s="7">
        <v>713</v>
      </c>
      <c r="F113" s="129">
        <f t="shared" si="2"/>
        <v>569.6157082748948</v>
      </c>
    </row>
    <row r="114" spans="1:6" ht="10.5" customHeight="1">
      <c r="A114" s="19">
        <f t="shared" si="3"/>
        <v>111</v>
      </c>
      <c r="B114" s="109">
        <v>292</v>
      </c>
      <c r="C114" s="20" t="s">
        <v>167</v>
      </c>
      <c r="D114" s="7">
        <v>52381</v>
      </c>
      <c r="E114" s="7">
        <v>92</v>
      </c>
      <c r="F114" s="129">
        <f t="shared" si="2"/>
        <v>569.3586956521739</v>
      </c>
    </row>
    <row r="115" spans="1:6" ht="10.5" customHeight="1">
      <c r="A115" s="19">
        <f t="shared" si="3"/>
        <v>112</v>
      </c>
      <c r="B115" s="109">
        <v>156</v>
      </c>
      <c r="C115" s="20" t="s">
        <v>237</v>
      </c>
      <c r="D115" s="7">
        <v>245960</v>
      </c>
      <c r="E115" s="7">
        <v>432</v>
      </c>
      <c r="F115" s="129">
        <f t="shared" si="2"/>
        <v>569.3518518518518</v>
      </c>
    </row>
    <row r="116" spans="1:6" ht="10.5" customHeight="1">
      <c r="A116" s="19">
        <f t="shared" si="3"/>
        <v>113</v>
      </c>
      <c r="B116" s="109">
        <v>76</v>
      </c>
      <c r="C116" s="20" t="s">
        <v>414</v>
      </c>
      <c r="D116" s="7">
        <v>1314517</v>
      </c>
      <c r="E116" s="7">
        <v>2309</v>
      </c>
      <c r="F116" s="129">
        <f t="shared" si="2"/>
        <v>569.3014291901256</v>
      </c>
    </row>
    <row r="117" spans="1:6" ht="10.5" customHeight="1">
      <c r="A117" s="19">
        <f t="shared" si="3"/>
        <v>114</v>
      </c>
      <c r="B117" s="109">
        <v>361</v>
      </c>
      <c r="C117" s="20" t="s">
        <v>151</v>
      </c>
      <c r="D117" s="7">
        <v>147449</v>
      </c>
      <c r="E117" s="7">
        <v>259</v>
      </c>
      <c r="F117" s="129">
        <f t="shared" si="2"/>
        <v>569.3011583011584</v>
      </c>
    </row>
    <row r="118" spans="1:6" ht="10.5" customHeight="1">
      <c r="A118" s="19">
        <f t="shared" si="3"/>
        <v>115</v>
      </c>
      <c r="B118" s="109">
        <v>327</v>
      </c>
      <c r="C118" s="20" t="s">
        <v>116</v>
      </c>
      <c r="D118" s="7">
        <v>404621</v>
      </c>
      <c r="E118" s="7">
        <v>711</v>
      </c>
      <c r="F118" s="129">
        <f t="shared" si="2"/>
        <v>569.0872011251759</v>
      </c>
    </row>
    <row r="119" spans="1:6" ht="10.5" customHeight="1">
      <c r="A119" s="19">
        <f t="shared" si="3"/>
        <v>116</v>
      </c>
      <c r="B119" s="109">
        <v>33</v>
      </c>
      <c r="C119" s="20" t="s">
        <v>459</v>
      </c>
      <c r="D119" s="7">
        <v>260622</v>
      </c>
      <c r="E119" s="7">
        <v>458</v>
      </c>
      <c r="F119" s="129">
        <f t="shared" si="2"/>
        <v>569.0436681222708</v>
      </c>
    </row>
    <row r="120" spans="1:6" ht="10.5" customHeight="1">
      <c r="A120" s="19">
        <f t="shared" si="3"/>
        <v>117</v>
      </c>
      <c r="B120" s="109">
        <v>219</v>
      </c>
      <c r="C120" s="20" t="s">
        <v>450</v>
      </c>
      <c r="D120" s="7">
        <v>142224</v>
      </c>
      <c r="E120" s="7">
        <v>250</v>
      </c>
      <c r="F120" s="129">
        <f t="shared" si="2"/>
        <v>568.896</v>
      </c>
    </row>
    <row r="121" spans="1:6" ht="10.5" customHeight="1">
      <c r="A121" s="19">
        <f t="shared" si="3"/>
        <v>118</v>
      </c>
      <c r="B121" s="109">
        <v>164</v>
      </c>
      <c r="C121" s="20" t="s">
        <v>178</v>
      </c>
      <c r="D121" s="7">
        <v>65982</v>
      </c>
      <c r="E121" s="7">
        <v>116</v>
      </c>
      <c r="F121" s="129">
        <f t="shared" si="2"/>
        <v>568.8103448275862</v>
      </c>
    </row>
    <row r="122" spans="1:6" ht="10.5" customHeight="1">
      <c r="A122" s="19">
        <f t="shared" si="3"/>
        <v>119</v>
      </c>
      <c r="B122" s="109">
        <v>280</v>
      </c>
      <c r="C122" s="20" t="s">
        <v>185</v>
      </c>
      <c r="D122" s="7">
        <v>158116</v>
      </c>
      <c r="E122" s="7">
        <v>278</v>
      </c>
      <c r="F122" s="129">
        <f t="shared" si="2"/>
        <v>568.7625899280575</v>
      </c>
    </row>
    <row r="123" spans="1:6" ht="10.5" customHeight="1">
      <c r="A123" s="19">
        <f t="shared" si="3"/>
        <v>120</v>
      </c>
      <c r="B123" s="109">
        <v>172</v>
      </c>
      <c r="C123" s="20" t="s">
        <v>455</v>
      </c>
      <c r="D123" s="7">
        <v>127929</v>
      </c>
      <c r="E123" s="7">
        <v>225</v>
      </c>
      <c r="F123" s="129">
        <f t="shared" si="2"/>
        <v>568.5733333333334</v>
      </c>
    </row>
    <row r="124" spans="1:6" ht="10.5" customHeight="1">
      <c r="A124" s="19">
        <f t="shared" si="3"/>
        <v>121</v>
      </c>
      <c r="B124" s="109">
        <v>75</v>
      </c>
      <c r="C124" s="20" t="s">
        <v>404</v>
      </c>
      <c r="D124" s="7">
        <v>279606</v>
      </c>
      <c r="E124" s="7">
        <v>492</v>
      </c>
      <c r="F124" s="129">
        <f t="shared" si="2"/>
        <v>568.3048780487804</v>
      </c>
    </row>
    <row r="125" spans="1:6" ht="10.5" customHeight="1">
      <c r="A125" s="19">
        <f t="shared" si="3"/>
        <v>122</v>
      </c>
      <c r="B125" s="109">
        <v>46</v>
      </c>
      <c r="C125" s="20" t="s">
        <v>297</v>
      </c>
      <c r="D125" s="7">
        <v>199431</v>
      </c>
      <c r="E125" s="7">
        <v>351</v>
      </c>
      <c r="F125" s="129">
        <f t="shared" si="2"/>
        <v>568.1794871794872</v>
      </c>
    </row>
    <row r="126" spans="1:6" ht="10.5" customHeight="1">
      <c r="A126" s="19">
        <f t="shared" si="3"/>
        <v>123</v>
      </c>
      <c r="B126" s="109">
        <v>193</v>
      </c>
      <c r="C126" s="20" t="s">
        <v>115</v>
      </c>
      <c r="D126" s="7">
        <v>119808</v>
      </c>
      <c r="E126" s="7">
        <v>211</v>
      </c>
      <c r="F126" s="129">
        <f t="shared" si="2"/>
        <v>567.8104265402843</v>
      </c>
    </row>
    <row r="127" spans="1:6" ht="10.5" customHeight="1">
      <c r="A127" s="19">
        <f t="shared" si="3"/>
        <v>124</v>
      </c>
      <c r="B127" s="109">
        <v>376</v>
      </c>
      <c r="C127" s="20" t="s">
        <v>343</v>
      </c>
      <c r="D127" s="7">
        <v>76070</v>
      </c>
      <c r="E127" s="7">
        <v>134</v>
      </c>
      <c r="F127" s="129">
        <f t="shared" si="2"/>
        <v>567.6865671641791</v>
      </c>
    </row>
    <row r="128" spans="1:6" ht="10.5" customHeight="1">
      <c r="A128" s="19">
        <f t="shared" si="3"/>
        <v>125</v>
      </c>
      <c r="B128" s="109">
        <v>89</v>
      </c>
      <c r="C128" s="20" t="s">
        <v>348</v>
      </c>
      <c r="D128" s="7">
        <v>399977</v>
      </c>
      <c r="E128" s="7">
        <v>705</v>
      </c>
      <c r="F128" s="129">
        <f t="shared" si="2"/>
        <v>567.3432624113475</v>
      </c>
    </row>
    <row r="129" spans="1:6" ht="10.5" customHeight="1">
      <c r="A129" s="19">
        <f t="shared" si="3"/>
        <v>126</v>
      </c>
      <c r="B129" s="109">
        <v>32</v>
      </c>
      <c r="C129" s="20" t="s">
        <v>177</v>
      </c>
      <c r="D129" s="7">
        <v>180370</v>
      </c>
      <c r="E129" s="7">
        <v>318</v>
      </c>
      <c r="F129" s="129">
        <f t="shared" si="2"/>
        <v>567.2012578616352</v>
      </c>
    </row>
    <row r="130" spans="1:6" ht="10.5" customHeight="1">
      <c r="A130" s="19">
        <f t="shared" si="3"/>
        <v>127</v>
      </c>
      <c r="B130" s="109">
        <v>247</v>
      </c>
      <c r="C130" s="20" t="s">
        <v>189</v>
      </c>
      <c r="D130" s="7">
        <v>78266</v>
      </c>
      <c r="E130" s="7">
        <v>138</v>
      </c>
      <c r="F130" s="129">
        <f t="shared" si="2"/>
        <v>567.1449275362319</v>
      </c>
    </row>
    <row r="131" spans="1:6" ht="10.5" customHeight="1">
      <c r="A131" s="19">
        <f t="shared" si="3"/>
        <v>128</v>
      </c>
      <c r="B131" s="109">
        <v>348</v>
      </c>
      <c r="C131" s="20" t="s">
        <v>378</v>
      </c>
      <c r="D131" s="7">
        <v>276089</v>
      </c>
      <c r="E131" s="7">
        <v>487</v>
      </c>
      <c r="F131" s="129">
        <f t="shared" si="2"/>
        <v>566.9178644763861</v>
      </c>
    </row>
    <row r="132" spans="1:6" ht="10.5" customHeight="1">
      <c r="A132" s="19">
        <f t="shared" si="3"/>
        <v>129</v>
      </c>
      <c r="B132" s="109">
        <v>157</v>
      </c>
      <c r="C132" s="20" t="s">
        <v>272</v>
      </c>
      <c r="D132" s="7">
        <v>139996</v>
      </c>
      <c r="E132" s="7">
        <v>247</v>
      </c>
      <c r="F132" s="129">
        <f t="shared" si="2"/>
        <v>566.7854251012146</v>
      </c>
    </row>
    <row r="133" spans="1:6" ht="10.5" customHeight="1">
      <c r="A133" s="19">
        <f t="shared" si="3"/>
        <v>130</v>
      </c>
      <c r="B133" s="109">
        <v>275</v>
      </c>
      <c r="C133" s="20" t="s">
        <v>364</v>
      </c>
      <c r="D133" s="7">
        <v>321934</v>
      </c>
      <c r="E133" s="7">
        <v>568</v>
      </c>
      <c r="F133" s="129">
        <f aca="true" t="shared" si="4" ref="F133:F196">D133/E133</f>
        <v>566.7852112676056</v>
      </c>
    </row>
    <row r="134" spans="1:6" ht="10.5" customHeight="1">
      <c r="A134" s="19">
        <f aca="true" t="shared" si="5" ref="A134:A197">A133+1</f>
        <v>131</v>
      </c>
      <c r="B134" s="109">
        <v>155</v>
      </c>
      <c r="C134" s="20" t="s">
        <v>242</v>
      </c>
      <c r="D134" s="7">
        <v>250449</v>
      </c>
      <c r="E134" s="7">
        <v>442</v>
      </c>
      <c r="F134" s="129">
        <f t="shared" si="4"/>
        <v>566.6266968325792</v>
      </c>
    </row>
    <row r="135" spans="1:6" ht="10.5" customHeight="1">
      <c r="A135" s="19">
        <f t="shared" si="5"/>
        <v>132</v>
      </c>
      <c r="B135" s="109">
        <v>40</v>
      </c>
      <c r="C135" s="20" t="s">
        <v>256</v>
      </c>
      <c r="D135" s="7">
        <v>213000</v>
      </c>
      <c r="E135" s="7">
        <v>376</v>
      </c>
      <c r="F135" s="129">
        <f t="shared" si="4"/>
        <v>566.4893617021277</v>
      </c>
    </row>
    <row r="136" spans="1:6" ht="10.5" customHeight="1">
      <c r="A136" s="19">
        <f t="shared" si="5"/>
        <v>133</v>
      </c>
      <c r="B136" s="109">
        <v>107</v>
      </c>
      <c r="C136" s="20" t="s">
        <v>470</v>
      </c>
      <c r="D136" s="7">
        <v>83840</v>
      </c>
      <c r="E136" s="7">
        <v>148</v>
      </c>
      <c r="F136" s="129">
        <f t="shared" si="4"/>
        <v>566.4864864864865</v>
      </c>
    </row>
    <row r="137" spans="1:6" ht="10.5" customHeight="1">
      <c r="A137" s="19">
        <f t="shared" si="5"/>
        <v>134</v>
      </c>
      <c r="B137" s="109">
        <v>248</v>
      </c>
      <c r="C137" s="20" t="s">
        <v>468</v>
      </c>
      <c r="D137" s="7">
        <v>194843</v>
      </c>
      <c r="E137" s="7">
        <v>344</v>
      </c>
      <c r="F137" s="129">
        <f t="shared" si="4"/>
        <v>566.4040697674419</v>
      </c>
    </row>
    <row r="138" spans="1:6" ht="10.5" customHeight="1">
      <c r="A138" s="19">
        <f t="shared" si="5"/>
        <v>135</v>
      </c>
      <c r="B138" s="109">
        <v>295</v>
      </c>
      <c r="C138" s="20" t="s">
        <v>452</v>
      </c>
      <c r="D138" s="7">
        <v>90622</v>
      </c>
      <c r="E138" s="7">
        <v>160</v>
      </c>
      <c r="F138" s="129">
        <f t="shared" si="4"/>
        <v>566.3875</v>
      </c>
    </row>
    <row r="139" spans="1:6" ht="10.5" customHeight="1">
      <c r="A139" s="19">
        <f t="shared" si="5"/>
        <v>136</v>
      </c>
      <c r="B139" s="109">
        <v>304</v>
      </c>
      <c r="C139" s="20" t="s">
        <v>134</v>
      </c>
      <c r="D139" s="7">
        <v>177248</v>
      </c>
      <c r="E139" s="7">
        <v>313</v>
      </c>
      <c r="F139" s="129">
        <f t="shared" si="4"/>
        <v>566.2875399361022</v>
      </c>
    </row>
    <row r="140" spans="1:6" ht="10.5" customHeight="1">
      <c r="A140" s="19">
        <f t="shared" si="5"/>
        <v>137</v>
      </c>
      <c r="B140" s="109">
        <v>149</v>
      </c>
      <c r="C140" s="20" t="s">
        <v>209</v>
      </c>
      <c r="D140" s="7">
        <v>142128</v>
      </c>
      <c r="E140" s="7">
        <v>251</v>
      </c>
      <c r="F140" s="129">
        <f t="shared" si="4"/>
        <v>566.2470119521912</v>
      </c>
    </row>
    <row r="141" spans="1:6" ht="10.5" customHeight="1">
      <c r="A141" s="19">
        <f t="shared" si="5"/>
        <v>138</v>
      </c>
      <c r="B141" s="109">
        <v>246</v>
      </c>
      <c r="C141" s="20" t="s">
        <v>347</v>
      </c>
      <c r="D141" s="7">
        <v>310231</v>
      </c>
      <c r="E141" s="7">
        <v>548</v>
      </c>
      <c r="F141" s="129">
        <f t="shared" si="4"/>
        <v>566.1149635036496</v>
      </c>
    </row>
    <row r="142" spans="1:6" ht="10.5" customHeight="1">
      <c r="A142" s="19">
        <f t="shared" si="5"/>
        <v>139</v>
      </c>
      <c r="B142" s="109">
        <v>378</v>
      </c>
      <c r="C142" s="20" t="s">
        <v>366</v>
      </c>
      <c r="D142" s="7">
        <v>318685</v>
      </c>
      <c r="E142" s="7">
        <v>563</v>
      </c>
      <c r="F142" s="129">
        <f t="shared" si="4"/>
        <v>566.0479573712256</v>
      </c>
    </row>
    <row r="143" spans="1:6" ht="10.5" customHeight="1">
      <c r="A143" s="19">
        <f t="shared" si="5"/>
        <v>140</v>
      </c>
      <c r="B143" s="109">
        <v>47</v>
      </c>
      <c r="C143" s="20" t="s">
        <v>274</v>
      </c>
      <c r="D143" s="7">
        <v>70177</v>
      </c>
      <c r="E143" s="7">
        <v>124</v>
      </c>
      <c r="F143" s="129">
        <f t="shared" si="4"/>
        <v>565.9435483870968</v>
      </c>
    </row>
    <row r="144" spans="1:6" ht="10.5" customHeight="1">
      <c r="A144" s="19">
        <f t="shared" si="5"/>
        <v>141</v>
      </c>
      <c r="B144" s="109">
        <v>21</v>
      </c>
      <c r="C144" s="20" t="s">
        <v>439</v>
      </c>
      <c r="D144" s="7">
        <v>580050</v>
      </c>
      <c r="E144" s="7">
        <v>1025</v>
      </c>
      <c r="F144" s="129">
        <f t="shared" si="4"/>
        <v>565.9024390243902</v>
      </c>
    </row>
    <row r="145" spans="1:6" ht="10.5" customHeight="1">
      <c r="A145" s="19">
        <f t="shared" si="5"/>
        <v>142</v>
      </c>
      <c r="B145" s="109">
        <v>80</v>
      </c>
      <c r="C145" s="20" t="s">
        <v>184</v>
      </c>
      <c r="D145" s="7">
        <v>202000</v>
      </c>
      <c r="E145" s="7">
        <v>357</v>
      </c>
      <c r="F145" s="129">
        <f t="shared" si="4"/>
        <v>565.8263305322129</v>
      </c>
    </row>
    <row r="146" spans="1:6" ht="10.5" customHeight="1">
      <c r="A146" s="19">
        <f t="shared" si="5"/>
        <v>143</v>
      </c>
      <c r="B146" s="109">
        <v>137</v>
      </c>
      <c r="C146" s="20" t="s">
        <v>451</v>
      </c>
      <c r="D146" s="7">
        <v>555029</v>
      </c>
      <c r="E146" s="7">
        <v>981</v>
      </c>
      <c r="F146" s="129">
        <f t="shared" si="4"/>
        <v>565.7787971457697</v>
      </c>
    </row>
    <row r="147" spans="1:6" ht="10.5" customHeight="1">
      <c r="A147" s="19">
        <f t="shared" si="5"/>
        <v>144</v>
      </c>
      <c r="B147" s="109">
        <v>358</v>
      </c>
      <c r="C147" s="20" t="s">
        <v>382</v>
      </c>
      <c r="D147" s="7">
        <v>314556</v>
      </c>
      <c r="E147" s="7">
        <v>556</v>
      </c>
      <c r="F147" s="129">
        <f t="shared" si="4"/>
        <v>565.7482014388489</v>
      </c>
    </row>
    <row r="148" spans="1:6" ht="10.5" customHeight="1">
      <c r="A148" s="19">
        <f t="shared" si="5"/>
        <v>145</v>
      </c>
      <c r="B148" s="109">
        <v>106</v>
      </c>
      <c r="C148" s="20" t="s">
        <v>446</v>
      </c>
      <c r="D148" s="7">
        <v>316731</v>
      </c>
      <c r="E148" s="7">
        <v>560</v>
      </c>
      <c r="F148" s="129">
        <f t="shared" si="4"/>
        <v>565.5910714285715</v>
      </c>
    </row>
    <row r="149" spans="1:6" ht="10.5" customHeight="1">
      <c r="A149" s="19">
        <f t="shared" si="5"/>
        <v>146</v>
      </c>
      <c r="B149" s="109">
        <v>4</v>
      </c>
      <c r="C149" s="20" t="s">
        <v>114</v>
      </c>
      <c r="D149" s="7">
        <v>109691</v>
      </c>
      <c r="E149" s="7">
        <v>194</v>
      </c>
      <c r="F149" s="129">
        <f t="shared" si="4"/>
        <v>565.4175257731958</v>
      </c>
    </row>
    <row r="150" spans="1:6" ht="10.5" customHeight="1">
      <c r="A150" s="19">
        <f t="shared" si="5"/>
        <v>147</v>
      </c>
      <c r="B150" s="109">
        <v>218</v>
      </c>
      <c r="C150" s="20" t="s">
        <v>346</v>
      </c>
      <c r="D150" s="7">
        <v>303943</v>
      </c>
      <c r="E150" s="7">
        <v>538</v>
      </c>
      <c r="F150" s="129">
        <f t="shared" si="4"/>
        <v>564.949814126394</v>
      </c>
    </row>
    <row r="151" spans="1:6" ht="10.5" customHeight="1">
      <c r="A151" s="19">
        <f t="shared" si="5"/>
        <v>148</v>
      </c>
      <c r="B151" s="109">
        <v>163</v>
      </c>
      <c r="C151" s="20" t="s">
        <v>194</v>
      </c>
      <c r="D151" s="7">
        <v>74000</v>
      </c>
      <c r="E151" s="7">
        <v>131</v>
      </c>
      <c r="F151" s="129">
        <f t="shared" si="4"/>
        <v>564.8854961832061</v>
      </c>
    </row>
    <row r="152" spans="1:6" ht="10.5" customHeight="1">
      <c r="A152" s="19">
        <f t="shared" si="5"/>
        <v>149</v>
      </c>
      <c r="B152" s="109">
        <v>117</v>
      </c>
      <c r="C152" s="20" t="s">
        <v>196</v>
      </c>
      <c r="D152" s="7">
        <v>185156</v>
      </c>
      <c r="E152" s="7">
        <v>328</v>
      </c>
      <c r="F152" s="129">
        <f t="shared" si="4"/>
        <v>564.5</v>
      </c>
    </row>
    <row r="153" spans="1:6" ht="10.5" customHeight="1">
      <c r="A153" s="19">
        <f t="shared" si="5"/>
        <v>150</v>
      </c>
      <c r="B153" s="109">
        <v>251</v>
      </c>
      <c r="C153" s="20" t="s">
        <v>385</v>
      </c>
      <c r="D153" s="7">
        <v>567673</v>
      </c>
      <c r="E153" s="7">
        <v>1006</v>
      </c>
      <c r="F153" s="129">
        <f t="shared" si="4"/>
        <v>564.2872763419483</v>
      </c>
    </row>
    <row r="154" spans="1:6" ht="10.5" customHeight="1">
      <c r="A154" s="19">
        <f t="shared" si="5"/>
        <v>151</v>
      </c>
      <c r="B154" s="109">
        <v>291</v>
      </c>
      <c r="C154" s="20" t="s">
        <v>195</v>
      </c>
      <c r="D154" s="7">
        <v>191856</v>
      </c>
      <c r="E154" s="7">
        <v>340</v>
      </c>
      <c r="F154" s="129">
        <f t="shared" si="4"/>
        <v>564.2823529411764</v>
      </c>
    </row>
    <row r="155" spans="1:6" ht="10.5" customHeight="1">
      <c r="A155" s="19">
        <f t="shared" si="5"/>
        <v>152</v>
      </c>
      <c r="B155" s="109">
        <v>241</v>
      </c>
      <c r="C155" s="20" t="s">
        <v>393</v>
      </c>
      <c r="D155" s="7">
        <v>142188</v>
      </c>
      <c r="E155" s="7">
        <v>252</v>
      </c>
      <c r="F155" s="129">
        <f t="shared" si="4"/>
        <v>564.2380952380952</v>
      </c>
    </row>
    <row r="156" spans="1:6" ht="10.5" customHeight="1">
      <c r="A156" s="19">
        <f t="shared" si="5"/>
        <v>153</v>
      </c>
      <c r="B156" s="109">
        <v>178</v>
      </c>
      <c r="C156" s="20" t="s">
        <v>405</v>
      </c>
      <c r="D156" s="7">
        <v>808518</v>
      </c>
      <c r="E156" s="7">
        <v>1433</v>
      </c>
      <c r="F156" s="129">
        <f t="shared" si="4"/>
        <v>564.2135380321005</v>
      </c>
    </row>
    <row r="157" spans="1:6" ht="10.5" customHeight="1">
      <c r="A157" s="19">
        <f t="shared" si="5"/>
        <v>154</v>
      </c>
      <c r="B157" s="109">
        <v>244</v>
      </c>
      <c r="C157" s="20" t="s">
        <v>160</v>
      </c>
      <c r="D157" s="7">
        <v>75023</v>
      </c>
      <c r="E157" s="7">
        <v>133</v>
      </c>
      <c r="F157" s="129">
        <f t="shared" si="4"/>
        <v>564.0827067669173</v>
      </c>
    </row>
    <row r="158" spans="1:6" ht="10.5" customHeight="1">
      <c r="A158" s="19">
        <f t="shared" si="5"/>
        <v>155</v>
      </c>
      <c r="B158" s="109">
        <v>109</v>
      </c>
      <c r="C158" s="20" t="s">
        <v>233</v>
      </c>
      <c r="D158" s="7">
        <v>274031</v>
      </c>
      <c r="E158" s="7">
        <v>486</v>
      </c>
      <c r="F158" s="129">
        <f t="shared" si="4"/>
        <v>563.8497942386831</v>
      </c>
    </row>
    <row r="159" spans="1:6" ht="10.5" customHeight="1">
      <c r="A159" s="19">
        <f t="shared" si="5"/>
        <v>156</v>
      </c>
      <c r="B159" s="109">
        <v>38</v>
      </c>
      <c r="C159" s="20" t="s">
        <v>277</v>
      </c>
      <c r="D159" s="7">
        <v>81168</v>
      </c>
      <c r="E159" s="7">
        <v>144</v>
      </c>
      <c r="F159" s="129">
        <f t="shared" si="4"/>
        <v>563.6666666666666</v>
      </c>
    </row>
    <row r="160" spans="1:6" ht="10.5" customHeight="1">
      <c r="A160" s="19">
        <f t="shared" si="5"/>
        <v>157</v>
      </c>
      <c r="B160" s="109">
        <v>26</v>
      </c>
      <c r="C160" s="20" t="s">
        <v>440</v>
      </c>
      <c r="D160" s="7">
        <v>240026</v>
      </c>
      <c r="E160" s="7">
        <v>426</v>
      </c>
      <c r="F160" s="129">
        <f t="shared" si="4"/>
        <v>563.4413145539907</v>
      </c>
    </row>
    <row r="161" spans="1:6" ht="10.5" customHeight="1">
      <c r="A161" s="19">
        <f t="shared" si="5"/>
        <v>158</v>
      </c>
      <c r="B161" s="109">
        <v>337</v>
      </c>
      <c r="C161" s="20" t="s">
        <v>235</v>
      </c>
      <c r="D161" s="7">
        <v>166172</v>
      </c>
      <c r="E161" s="7">
        <v>295</v>
      </c>
      <c r="F161" s="129">
        <f t="shared" si="4"/>
        <v>563.2949152542373</v>
      </c>
    </row>
    <row r="162" spans="1:6" ht="10.5" customHeight="1">
      <c r="A162" s="19">
        <f t="shared" si="5"/>
        <v>159</v>
      </c>
      <c r="B162" s="109">
        <v>65</v>
      </c>
      <c r="C162" s="20" t="s">
        <v>389</v>
      </c>
      <c r="D162" s="7">
        <v>118835</v>
      </c>
      <c r="E162" s="7">
        <v>211</v>
      </c>
      <c r="F162" s="129">
        <f t="shared" si="4"/>
        <v>563.1990521327015</v>
      </c>
    </row>
    <row r="163" spans="1:6" ht="10.5" customHeight="1">
      <c r="A163" s="19">
        <f t="shared" si="5"/>
        <v>160</v>
      </c>
      <c r="B163" s="109">
        <v>74</v>
      </c>
      <c r="C163" s="20" t="s">
        <v>465</v>
      </c>
      <c r="D163" s="7">
        <v>197669</v>
      </c>
      <c r="E163" s="7">
        <v>351</v>
      </c>
      <c r="F163" s="129">
        <f t="shared" si="4"/>
        <v>563.1595441595441</v>
      </c>
    </row>
    <row r="164" spans="1:6" ht="10.5" customHeight="1">
      <c r="A164" s="19">
        <f t="shared" si="5"/>
        <v>161</v>
      </c>
      <c r="B164" s="109">
        <v>270</v>
      </c>
      <c r="C164" s="20" t="s">
        <v>232</v>
      </c>
      <c r="D164" s="7">
        <v>256218</v>
      </c>
      <c r="E164" s="7">
        <v>455</v>
      </c>
      <c r="F164" s="129">
        <f t="shared" si="4"/>
        <v>563.1164835164835</v>
      </c>
    </row>
    <row r="165" spans="1:6" ht="10.5" customHeight="1">
      <c r="A165" s="19">
        <f t="shared" si="5"/>
        <v>162</v>
      </c>
      <c r="B165" s="109">
        <v>340</v>
      </c>
      <c r="C165" s="20" t="s">
        <v>130</v>
      </c>
      <c r="D165" s="7">
        <v>107490</v>
      </c>
      <c r="E165" s="7">
        <v>191</v>
      </c>
      <c r="F165" s="129">
        <f t="shared" si="4"/>
        <v>562.7748691099476</v>
      </c>
    </row>
    <row r="166" spans="1:6" ht="10.5" customHeight="1">
      <c r="A166" s="19">
        <f t="shared" si="5"/>
        <v>163</v>
      </c>
      <c r="B166" s="109">
        <v>203</v>
      </c>
      <c r="C166" s="20" t="s">
        <v>227</v>
      </c>
      <c r="D166" s="7">
        <v>262711</v>
      </c>
      <c r="E166" s="7">
        <v>467</v>
      </c>
      <c r="F166" s="129">
        <f t="shared" si="4"/>
        <v>562.5503211991435</v>
      </c>
    </row>
    <row r="167" spans="1:6" ht="10.5" customHeight="1">
      <c r="A167" s="19">
        <f t="shared" si="5"/>
        <v>164</v>
      </c>
      <c r="B167" s="109">
        <v>121</v>
      </c>
      <c r="C167" s="20" t="s">
        <v>460</v>
      </c>
      <c r="D167" s="7">
        <v>716341</v>
      </c>
      <c r="E167" s="7">
        <v>1274</v>
      </c>
      <c r="F167" s="129">
        <f t="shared" si="4"/>
        <v>562.2770800627943</v>
      </c>
    </row>
    <row r="168" spans="1:6" ht="10.5" customHeight="1">
      <c r="A168" s="19">
        <f t="shared" si="5"/>
        <v>165</v>
      </c>
      <c r="B168" s="109">
        <v>341</v>
      </c>
      <c r="C168" s="20" t="s">
        <v>276</v>
      </c>
      <c r="D168" s="7">
        <v>362512</v>
      </c>
      <c r="E168" s="7">
        <v>645</v>
      </c>
      <c r="F168" s="129">
        <f t="shared" si="4"/>
        <v>562.0341085271318</v>
      </c>
    </row>
    <row r="169" spans="1:6" ht="10.5" customHeight="1">
      <c r="A169" s="19">
        <f t="shared" si="5"/>
        <v>166</v>
      </c>
      <c r="B169" s="109">
        <v>118</v>
      </c>
      <c r="C169" s="20" t="s">
        <v>420</v>
      </c>
      <c r="D169" s="7">
        <v>269210</v>
      </c>
      <c r="E169" s="7">
        <v>479</v>
      </c>
      <c r="F169" s="129">
        <f t="shared" si="4"/>
        <v>562.0250521920668</v>
      </c>
    </row>
    <row r="170" spans="1:6" ht="10.5" customHeight="1">
      <c r="A170" s="19">
        <f t="shared" si="5"/>
        <v>167</v>
      </c>
      <c r="B170" s="109">
        <v>139</v>
      </c>
      <c r="C170" s="20" t="s">
        <v>436</v>
      </c>
      <c r="D170" s="7">
        <v>303940</v>
      </c>
      <c r="E170" s="7">
        <v>541</v>
      </c>
      <c r="F170" s="129">
        <f t="shared" si="4"/>
        <v>561.81146025878</v>
      </c>
    </row>
    <row r="171" spans="1:6" ht="10.5" customHeight="1">
      <c r="A171" s="19">
        <f t="shared" si="5"/>
        <v>168</v>
      </c>
      <c r="B171" s="109">
        <v>35</v>
      </c>
      <c r="C171" s="20" t="s">
        <v>139</v>
      </c>
      <c r="D171" s="7">
        <v>93819</v>
      </c>
      <c r="E171" s="7">
        <v>167</v>
      </c>
      <c r="F171" s="129">
        <f t="shared" si="4"/>
        <v>561.7904191616766</v>
      </c>
    </row>
    <row r="172" spans="1:6" ht="10.5" customHeight="1">
      <c r="A172" s="19">
        <f t="shared" si="5"/>
        <v>169</v>
      </c>
      <c r="B172" s="109">
        <v>278</v>
      </c>
      <c r="C172" s="20" t="s">
        <v>423</v>
      </c>
      <c r="D172" s="7">
        <v>342626</v>
      </c>
      <c r="E172" s="7">
        <v>610</v>
      </c>
      <c r="F172" s="129">
        <f t="shared" si="4"/>
        <v>561.6819672131147</v>
      </c>
    </row>
    <row r="173" spans="1:6" ht="10.5" customHeight="1">
      <c r="A173" s="19">
        <f t="shared" si="5"/>
        <v>170</v>
      </c>
      <c r="B173" s="109">
        <v>320</v>
      </c>
      <c r="C173" s="20" t="s">
        <v>132</v>
      </c>
      <c r="D173" s="7">
        <v>42123</v>
      </c>
      <c r="E173" s="7">
        <v>75</v>
      </c>
      <c r="F173" s="129">
        <f t="shared" si="4"/>
        <v>561.64</v>
      </c>
    </row>
    <row r="174" spans="1:6" ht="10.5" customHeight="1">
      <c r="A174" s="19">
        <f t="shared" si="5"/>
        <v>171</v>
      </c>
      <c r="B174" s="109">
        <v>314</v>
      </c>
      <c r="C174" s="20" t="s">
        <v>249</v>
      </c>
      <c r="D174" s="7">
        <v>80859</v>
      </c>
      <c r="E174" s="7">
        <v>144</v>
      </c>
      <c r="F174" s="129">
        <f t="shared" si="4"/>
        <v>561.5208333333334</v>
      </c>
    </row>
    <row r="175" spans="1:6" ht="10.5" customHeight="1">
      <c r="A175" s="19">
        <f t="shared" si="5"/>
        <v>172</v>
      </c>
      <c r="B175" s="109">
        <v>158</v>
      </c>
      <c r="C175" s="20" t="s">
        <v>169</v>
      </c>
      <c r="D175" s="7">
        <v>289744</v>
      </c>
      <c r="E175" s="7">
        <v>516</v>
      </c>
      <c r="F175" s="129">
        <f t="shared" si="4"/>
        <v>561.5193798449612</v>
      </c>
    </row>
    <row r="176" spans="1:6" ht="10.5" customHeight="1">
      <c r="A176" s="19">
        <f t="shared" si="5"/>
        <v>173</v>
      </c>
      <c r="B176" s="109">
        <v>377</v>
      </c>
      <c r="C176" s="20" t="s">
        <v>464</v>
      </c>
      <c r="D176" s="7">
        <v>230759</v>
      </c>
      <c r="E176" s="7">
        <v>411</v>
      </c>
      <c r="F176" s="129">
        <f t="shared" si="4"/>
        <v>561.4574209245742</v>
      </c>
    </row>
    <row r="177" spans="1:6" ht="10.5" customHeight="1">
      <c r="A177" s="19">
        <f t="shared" si="5"/>
        <v>174</v>
      </c>
      <c r="B177" s="109">
        <v>111</v>
      </c>
      <c r="C177" s="20" t="s">
        <v>476</v>
      </c>
      <c r="D177" s="7">
        <v>232914</v>
      </c>
      <c r="E177" s="7">
        <v>415</v>
      </c>
      <c r="F177" s="129">
        <f t="shared" si="4"/>
        <v>561.2385542168674</v>
      </c>
    </row>
    <row r="178" spans="1:6" ht="10.5" customHeight="1">
      <c r="A178" s="19">
        <f t="shared" si="5"/>
        <v>175</v>
      </c>
      <c r="B178" s="109">
        <v>380</v>
      </c>
      <c r="C178" s="20" t="s">
        <v>411</v>
      </c>
      <c r="D178" s="7">
        <v>86428</v>
      </c>
      <c r="E178" s="7">
        <v>154</v>
      </c>
      <c r="F178" s="129">
        <f t="shared" si="4"/>
        <v>561.2207792207793</v>
      </c>
    </row>
    <row r="179" spans="1:6" ht="10.5" customHeight="1">
      <c r="A179" s="19">
        <f t="shared" si="5"/>
        <v>176</v>
      </c>
      <c r="B179" s="109">
        <v>116</v>
      </c>
      <c r="C179" s="20" t="s">
        <v>190</v>
      </c>
      <c r="D179" s="7">
        <v>325485</v>
      </c>
      <c r="E179" s="7">
        <v>580</v>
      </c>
      <c r="F179" s="129">
        <f t="shared" si="4"/>
        <v>561.1810344827586</v>
      </c>
    </row>
    <row r="180" spans="1:6" ht="10.5" customHeight="1">
      <c r="A180" s="19">
        <f t="shared" si="5"/>
        <v>177</v>
      </c>
      <c r="B180" s="109">
        <v>319</v>
      </c>
      <c r="C180" s="20" t="s">
        <v>222</v>
      </c>
      <c r="D180" s="7">
        <v>319157</v>
      </c>
      <c r="E180" s="7">
        <v>569</v>
      </c>
      <c r="F180" s="129">
        <f t="shared" si="4"/>
        <v>560.908611599297</v>
      </c>
    </row>
    <row r="181" spans="1:6" ht="10.5" customHeight="1">
      <c r="A181" s="19">
        <f t="shared" si="5"/>
        <v>178</v>
      </c>
      <c r="B181" s="109">
        <v>25</v>
      </c>
      <c r="C181" s="20" t="s">
        <v>137</v>
      </c>
      <c r="D181" s="7">
        <v>356170</v>
      </c>
      <c r="E181" s="7">
        <v>635</v>
      </c>
      <c r="F181" s="129">
        <f t="shared" si="4"/>
        <v>560.8976377952756</v>
      </c>
    </row>
    <row r="182" spans="1:6" ht="10.5" customHeight="1">
      <c r="A182" s="19">
        <f t="shared" si="5"/>
        <v>179</v>
      </c>
      <c r="B182" s="109">
        <v>243</v>
      </c>
      <c r="C182" s="20" t="s">
        <v>230</v>
      </c>
      <c r="D182" s="7">
        <v>137955</v>
      </c>
      <c r="E182" s="7">
        <v>246</v>
      </c>
      <c r="F182" s="129">
        <f t="shared" si="4"/>
        <v>560.7926829268292</v>
      </c>
    </row>
    <row r="183" spans="1:6" ht="10.5" customHeight="1">
      <c r="A183" s="19">
        <f t="shared" si="5"/>
        <v>180</v>
      </c>
      <c r="B183" s="109">
        <v>211</v>
      </c>
      <c r="C183" s="20" t="s">
        <v>158</v>
      </c>
      <c r="D183" s="7">
        <v>94751</v>
      </c>
      <c r="E183" s="7">
        <v>169</v>
      </c>
      <c r="F183" s="129">
        <f t="shared" si="4"/>
        <v>560.6568047337278</v>
      </c>
    </row>
    <row r="184" spans="1:6" ht="10.5" customHeight="1">
      <c r="A184" s="19">
        <f t="shared" si="5"/>
        <v>181</v>
      </c>
      <c r="B184" s="109">
        <v>115</v>
      </c>
      <c r="C184" s="20" t="s">
        <v>292</v>
      </c>
      <c r="D184" s="7">
        <v>253403</v>
      </c>
      <c r="E184" s="7">
        <v>452</v>
      </c>
      <c r="F184" s="129">
        <f t="shared" si="4"/>
        <v>560.6261061946902</v>
      </c>
    </row>
    <row r="185" spans="1:6" ht="10.5" customHeight="1">
      <c r="A185" s="19">
        <f t="shared" si="5"/>
        <v>182</v>
      </c>
      <c r="B185" s="109">
        <v>263</v>
      </c>
      <c r="C185" s="20" t="s">
        <v>273</v>
      </c>
      <c r="D185" s="7">
        <v>198461</v>
      </c>
      <c r="E185" s="7">
        <v>354</v>
      </c>
      <c r="F185" s="129">
        <f t="shared" si="4"/>
        <v>560.6242937853108</v>
      </c>
    </row>
    <row r="186" spans="1:6" ht="10.5" customHeight="1">
      <c r="A186" s="19">
        <f t="shared" si="5"/>
        <v>183</v>
      </c>
      <c r="B186" s="109">
        <v>97</v>
      </c>
      <c r="C186" s="20" t="s">
        <v>125</v>
      </c>
      <c r="D186" s="7">
        <v>227041</v>
      </c>
      <c r="E186" s="7">
        <v>405</v>
      </c>
      <c r="F186" s="129">
        <f t="shared" si="4"/>
        <v>560.5950617283951</v>
      </c>
    </row>
    <row r="187" spans="1:6" ht="10.5" customHeight="1">
      <c r="A187" s="19">
        <f t="shared" si="5"/>
        <v>184</v>
      </c>
      <c r="B187" s="109">
        <v>134</v>
      </c>
      <c r="C187" s="20" t="s">
        <v>149</v>
      </c>
      <c r="D187" s="7">
        <v>316678</v>
      </c>
      <c r="E187" s="7">
        <v>565</v>
      </c>
      <c r="F187" s="129">
        <f t="shared" si="4"/>
        <v>560.4920353982301</v>
      </c>
    </row>
    <row r="188" spans="1:6" ht="10.5" customHeight="1">
      <c r="A188" s="19">
        <f t="shared" si="5"/>
        <v>185</v>
      </c>
      <c r="B188" s="109">
        <v>150</v>
      </c>
      <c r="C188" s="20" t="s">
        <v>164</v>
      </c>
      <c r="D188" s="7">
        <v>156325</v>
      </c>
      <c r="E188" s="7">
        <v>279</v>
      </c>
      <c r="F188" s="129">
        <f t="shared" si="4"/>
        <v>560.3046594982079</v>
      </c>
    </row>
    <row r="189" spans="1:6" ht="10.5" customHeight="1">
      <c r="A189" s="19">
        <f t="shared" si="5"/>
        <v>186</v>
      </c>
      <c r="B189" s="109">
        <v>181</v>
      </c>
      <c r="C189" s="20" t="s">
        <v>279</v>
      </c>
      <c r="D189" s="7">
        <v>53786</v>
      </c>
      <c r="E189" s="7">
        <v>96</v>
      </c>
      <c r="F189" s="129">
        <f t="shared" si="4"/>
        <v>560.2708333333334</v>
      </c>
    </row>
    <row r="190" spans="1:6" ht="10.5" customHeight="1">
      <c r="A190" s="19">
        <f t="shared" si="5"/>
        <v>187</v>
      </c>
      <c r="B190" s="109">
        <v>23</v>
      </c>
      <c r="C190" s="20" t="s">
        <v>244</v>
      </c>
      <c r="D190" s="7">
        <v>242026</v>
      </c>
      <c r="E190" s="7">
        <v>432</v>
      </c>
      <c r="F190" s="129">
        <f t="shared" si="4"/>
        <v>560.2453703703703</v>
      </c>
    </row>
    <row r="191" spans="1:6" ht="10.5" customHeight="1">
      <c r="A191" s="19">
        <f t="shared" si="5"/>
        <v>188</v>
      </c>
      <c r="B191" s="109">
        <v>222</v>
      </c>
      <c r="C191" s="20" t="s">
        <v>442</v>
      </c>
      <c r="D191" s="7">
        <v>34718</v>
      </c>
      <c r="E191" s="7">
        <v>62</v>
      </c>
      <c r="F191" s="129">
        <f t="shared" si="4"/>
        <v>559.9677419354839</v>
      </c>
    </row>
    <row r="192" spans="1:6" ht="10.5" customHeight="1">
      <c r="A192" s="19">
        <f t="shared" si="5"/>
        <v>189</v>
      </c>
      <c r="B192" s="109">
        <v>127</v>
      </c>
      <c r="C192" s="20" t="s">
        <v>416</v>
      </c>
      <c r="D192" s="7">
        <v>318036</v>
      </c>
      <c r="E192" s="7">
        <v>568</v>
      </c>
      <c r="F192" s="129">
        <f t="shared" si="4"/>
        <v>559.9225352112676</v>
      </c>
    </row>
    <row r="193" spans="1:6" ht="10.5" customHeight="1">
      <c r="A193" s="19">
        <f t="shared" si="5"/>
        <v>190</v>
      </c>
      <c r="B193" s="109">
        <v>169</v>
      </c>
      <c r="C193" s="20" t="s">
        <v>251</v>
      </c>
      <c r="D193" s="7">
        <v>198101</v>
      </c>
      <c r="E193" s="7">
        <v>354</v>
      </c>
      <c r="F193" s="129">
        <f t="shared" si="4"/>
        <v>559.6073446327683</v>
      </c>
    </row>
    <row r="194" spans="1:6" ht="10.5" customHeight="1">
      <c r="A194" s="19">
        <f t="shared" si="5"/>
        <v>191</v>
      </c>
      <c r="B194" s="109">
        <v>317</v>
      </c>
      <c r="C194" s="20" t="s">
        <v>105</v>
      </c>
      <c r="D194" s="7">
        <v>82820</v>
      </c>
      <c r="E194" s="7">
        <v>148</v>
      </c>
      <c r="F194" s="129">
        <f t="shared" si="4"/>
        <v>559.5945945945946</v>
      </c>
    </row>
    <row r="195" spans="1:6" ht="10.5" customHeight="1">
      <c r="A195" s="19">
        <f t="shared" si="5"/>
        <v>192</v>
      </c>
      <c r="B195" s="109">
        <v>325</v>
      </c>
      <c r="C195" s="20" t="s">
        <v>415</v>
      </c>
      <c r="D195" s="7">
        <v>159409</v>
      </c>
      <c r="E195" s="7">
        <v>285</v>
      </c>
      <c r="F195" s="129">
        <f t="shared" si="4"/>
        <v>559.3298245614035</v>
      </c>
    </row>
    <row r="196" spans="1:6" ht="10.5" customHeight="1">
      <c r="A196" s="19">
        <f t="shared" si="5"/>
        <v>193</v>
      </c>
      <c r="B196" s="109">
        <v>331</v>
      </c>
      <c r="C196" s="20" t="s">
        <v>120</v>
      </c>
      <c r="D196" s="7">
        <v>101783</v>
      </c>
      <c r="E196" s="7">
        <v>182</v>
      </c>
      <c r="F196" s="129">
        <f t="shared" si="4"/>
        <v>559.2472527472528</v>
      </c>
    </row>
    <row r="197" spans="1:6" ht="10.5" customHeight="1">
      <c r="A197" s="19">
        <f t="shared" si="5"/>
        <v>194</v>
      </c>
      <c r="B197" s="109">
        <v>19</v>
      </c>
      <c r="C197" s="20" t="s">
        <v>356</v>
      </c>
      <c r="D197" s="7">
        <v>782247</v>
      </c>
      <c r="E197" s="7">
        <v>1399</v>
      </c>
      <c r="F197" s="129">
        <f aca="true" t="shared" si="6" ref="F197:F260">D197/E197</f>
        <v>559.1472480343102</v>
      </c>
    </row>
    <row r="198" spans="1:6" ht="10.5" customHeight="1">
      <c r="A198" s="19">
        <f aca="true" t="shared" si="7" ref="A198:A261">A197+1</f>
        <v>195</v>
      </c>
      <c r="B198" s="109">
        <v>79</v>
      </c>
      <c r="C198" s="20" t="s">
        <v>295</v>
      </c>
      <c r="D198" s="7">
        <v>131951</v>
      </c>
      <c r="E198" s="7">
        <v>236</v>
      </c>
      <c r="F198" s="129">
        <f t="shared" si="6"/>
        <v>559.1144067796611</v>
      </c>
    </row>
    <row r="199" spans="1:6" ht="10.5" customHeight="1">
      <c r="A199" s="19">
        <f t="shared" si="7"/>
        <v>196</v>
      </c>
      <c r="B199" s="109">
        <v>96</v>
      </c>
      <c r="C199" s="20" t="s">
        <v>360</v>
      </c>
      <c r="D199" s="7">
        <v>80512</v>
      </c>
      <c r="E199" s="7">
        <v>144</v>
      </c>
      <c r="F199" s="129">
        <f t="shared" si="6"/>
        <v>559.1111111111111</v>
      </c>
    </row>
    <row r="200" spans="1:6" ht="10.5" customHeight="1">
      <c r="A200" s="19">
        <f t="shared" si="7"/>
        <v>197</v>
      </c>
      <c r="B200" s="109">
        <v>1</v>
      </c>
      <c r="C200" s="20" t="s">
        <v>325</v>
      </c>
      <c r="D200" s="7">
        <v>248738</v>
      </c>
      <c r="E200" s="7">
        <v>445</v>
      </c>
      <c r="F200" s="129">
        <f t="shared" si="6"/>
        <v>558.9617977528089</v>
      </c>
    </row>
    <row r="201" spans="1:6" ht="10.5" customHeight="1">
      <c r="A201" s="19">
        <f t="shared" si="7"/>
        <v>198</v>
      </c>
      <c r="B201" s="109">
        <v>183</v>
      </c>
      <c r="C201" s="20" t="s">
        <v>321</v>
      </c>
      <c r="D201" s="7">
        <v>148670</v>
      </c>
      <c r="E201" s="7">
        <v>266</v>
      </c>
      <c r="F201" s="129">
        <f t="shared" si="6"/>
        <v>558.9097744360902</v>
      </c>
    </row>
    <row r="202" spans="1:6" ht="10.5" customHeight="1">
      <c r="A202" s="19">
        <f t="shared" si="7"/>
        <v>199</v>
      </c>
      <c r="B202" s="109">
        <v>258</v>
      </c>
      <c r="C202" s="20" t="s">
        <v>386</v>
      </c>
      <c r="D202" s="7">
        <v>210129</v>
      </c>
      <c r="E202" s="7">
        <v>376</v>
      </c>
      <c r="F202" s="129">
        <f t="shared" si="6"/>
        <v>558.8537234042553</v>
      </c>
    </row>
    <row r="203" spans="1:6" ht="10.5" customHeight="1">
      <c r="A203" s="19">
        <f t="shared" si="7"/>
        <v>200</v>
      </c>
      <c r="B203" s="109">
        <v>170</v>
      </c>
      <c r="C203" s="20" t="s">
        <v>121</v>
      </c>
      <c r="D203" s="7">
        <v>78193</v>
      </c>
      <c r="E203" s="7">
        <v>140</v>
      </c>
      <c r="F203" s="129">
        <f t="shared" si="6"/>
        <v>558.5214285714286</v>
      </c>
    </row>
    <row r="204" spans="1:6" ht="10.5" customHeight="1">
      <c r="A204" s="19">
        <f t="shared" si="7"/>
        <v>201</v>
      </c>
      <c r="B204" s="109">
        <v>100</v>
      </c>
      <c r="C204" s="20" t="s">
        <v>402</v>
      </c>
      <c r="D204" s="7">
        <v>512713</v>
      </c>
      <c r="E204" s="7">
        <v>918</v>
      </c>
      <c r="F204" s="129">
        <f t="shared" si="6"/>
        <v>558.5108932461874</v>
      </c>
    </row>
    <row r="205" spans="1:6" ht="10.5" customHeight="1">
      <c r="A205" s="19">
        <f t="shared" si="7"/>
        <v>202</v>
      </c>
      <c r="B205" s="109">
        <v>197</v>
      </c>
      <c r="C205" s="20" t="s">
        <v>263</v>
      </c>
      <c r="D205" s="7">
        <v>99372</v>
      </c>
      <c r="E205" s="7">
        <v>178</v>
      </c>
      <c r="F205" s="129">
        <f t="shared" si="6"/>
        <v>558.2696629213483</v>
      </c>
    </row>
    <row r="206" spans="1:6" ht="10.5" customHeight="1">
      <c r="A206" s="19">
        <f t="shared" si="7"/>
        <v>203</v>
      </c>
      <c r="B206" s="109">
        <v>124</v>
      </c>
      <c r="C206" s="20" t="s">
        <v>430</v>
      </c>
      <c r="D206" s="7">
        <v>168586</v>
      </c>
      <c r="E206" s="7">
        <v>302</v>
      </c>
      <c r="F206" s="129">
        <f t="shared" si="6"/>
        <v>558.2317880794702</v>
      </c>
    </row>
    <row r="207" spans="1:6" ht="10.5" customHeight="1">
      <c r="A207" s="19">
        <f t="shared" si="7"/>
        <v>204</v>
      </c>
      <c r="B207" s="109">
        <v>213</v>
      </c>
      <c r="C207" s="20" t="s">
        <v>198</v>
      </c>
      <c r="D207" s="7">
        <v>166815</v>
      </c>
      <c r="E207" s="7">
        <v>299</v>
      </c>
      <c r="F207" s="129">
        <f t="shared" si="6"/>
        <v>557.9096989966555</v>
      </c>
    </row>
    <row r="208" spans="1:6" ht="10.5" customHeight="1">
      <c r="A208" s="19">
        <f t="shared" si="7"/>
        <v>205</v>
      </c>
      <c r="B208" s="109">
        <v>82</v>
      </c>
      <c r="C208" s="20" t="s">
        <v>155</v>
      </c>
      <c r="D208" s="7">
        <v>127203</v>
      </c>
      <c r="E208" s="7">
        <v>228</v>
      </c>
      <c r="F208" s="129">
        <f t="shared" si="6"/>
        <v>557.9078947368421</v>
      </c>
    </row>
    <row r="209" spans="1:6" ht="10.5" customHeight="1">
      <c r="A209" s="19">
        <f t="shared" si="7"/>
        <v>206</v>
      </c>
      <c r="B209" s="109">
        <v>353</v>
      </c>
      <c r="C209" s="20" t="s">
        <v>122</v>
      </c>
      <c r="D209" s="7">
        <v>174576</v>
      </c>
      <c r="E209" s="7">
        <v>313</v>
      </c>
      <c r="F209" s="129">
        <f t="shared" si="6"/>
        <v>557.7507987220447</v>
      </c>
    </row>
    <row r="210" spans="1:6" ht="10.5" customHeight="1">
      <c r="A210" s="19">
        <f t="shared" si="7"/>
        <v>207</v>
      </c>
      <c r="B210" s="109">
        <v>293</v>
      </c>
      <c r="C210" s="20" t="s">
        <v>231</v>
      </c>
      <c r="D210" s="7">
        <v>312804</v>
      </c>
      <c r="E210" s="7">
        <v>561</v>
      </c>
      <c r="F210" s="129">
        <f t="shared" si="6"/>
        <v>557.5828877005348</v>
      </c>
    </row>
    <row r="211" spans="1:6" ht="10.5" customHeight="1">
      <c r="A211" s="19">
        <f t="shared" si="7"/>
        <v>208</v>
      </c>
      <c r="B211" s="109">
        <v>260</v>
      </c>
      <c r="C211" s="20" t="s">
        <v>174</v>
      </c>
      <c r="D211" s="7">
        <v>94779</v>
      </c>
      <c r="E211" s="7">
        <v>170</v>
      </c>
      <c r="F211" s="129">
        <f t="shared" si="6"/>
        <v>557.5235294117647</v>
      </c>
    </row>
    <row r="212" spans="1:6" ht="10.5" customHeight="1">
      <c r="A212" s="19">
        <f t="shared" si="7"/>
        <v>209</v>
      </c>
      <c r="B212" s="109">
        <v>215</v>
      </c>
      <c r="C212" s="20" t="s">
        <v>377</v>
      </c>
      <c r="D212" s="7">
        <v>464314</v>
      </c>
      <c r="E212" s="7">
        <v>833</v>
      </c>
      <c r="F212" s="129">
        <f t="shared" si="6"/>
        <v>557.3997599039616</v>
      </c>
    </row>
    <row r="213" spans="1:6" ht="10.5" customHeight="1">
      <c r="A213" s="19">
        <f t="shared" si="7"/>
        <v>210</v>
      </c>
      <c r="B213" s="109">
        <v>231</v>
      </c>
      <c r="C213" s="20" t="s">
        <v>401</v>
      </c>
      <c r="D213" s="7">
        <v>692245</v>
      </c>
      <c r="E213" s="7">
        <v>1242</v>
      </c>
      <c r="F213" s="129">
        <f t="shared" si="6"/>
        <v>557.3631239935588</v>
      </c>
    </row>
    <row r="214" spans="1:6" ht="10.5" customHeight="1">
      <c r="A214" s="19">
        <f t="shared" si="7"/>
        <v>211</v>
      </c>
      <c r="B214" s="109">
        <v>372</v>
      </c>
      <c r="C214" s="20" t="s">
        <v>109</v>
      </c>
      <c r="D214" s="7">
        <v>58523</v>
      </c>
      <c r="E214" s="7">
        <v>105</v>
      </c>
      <c r="F214" s="129">
        <f t="shared" si="6"/>
        <v>557.3619047619047</v>
      </c>
    </row>
    <row r="215" spans="1:6" ht="10.5" customHeight="1">
      <c r="A215" s="19">
        <f t="shared" si="7"/>
        <v>212</v>
      </c>
      <c r="B215" s="109">
        <v>277</v>
      </c>
      <c r="C215" s="20" t="s">
        <v>333</v>
      </c>
      <c r="D215" s="7">
        <v>182810</v>
      </c>
      <c r="E215" s="7">
        <v>328</v>
      </c>
      <c r="F215" s="129">
        <f t="shared" si="6"/>
        <v>557.3475609756098</v>
      </c>
    </row>
    <row r="216" spans="1:6" ht="10.5" customHeight="1">
      <c r="A216" s="19">
        <f t="shared" si="7"/>
        <v>213</v>
      </c>
      <c r="B216" s="109">
        <v>20</v>
      </c>
      <c r="C216" s="20" t="s">
        <v>238</v>
      </c>
      <c r="D216" s="7">
        <v>214531</v>
      </c>
      <c r="E216" s="7">
        <v>385</v>
      </c>
      <c r="F216" s="129">
        <f t="shared" si="6"/>
        <v>557.2233766233767</v>
      </c>
    </row>
    <row r="217" spans="1:6" ht="10.5" customHeight="1">
      <c r="A217" s="19">
        <f t="shared" si="7"/>
        <v>214</v>
      </c>
      <c r="B217" s="109">
        <v>43</v>
      </c>
      <c r="C217" s="20" t="s">
        <v>413</v>
      </c>
      <c r="D217" s="7">
        <v>127601</v>
      </c>
      <c r="E217" s="7">
        <v>229</v>
      </c>
      <c r="F217" s="129">
        <f t="shared" si="6"/>
        <v>557.2096069868995</v>
      </c>
    </row>
    <row r="218" spans="1:6" ht="10.5" customHeight="1">
      <c r="A218" s="19">
        <f t="shared" si="7"/>
        <v>215</v>
      </c>
      <c r="B218" s="109">
        <v>105</v>
      </c>
      <c r="C218" s="20" t="s">
        <v>264</v>
      </c>
      <c r="D218" s="7">
        <v>116454</v>
      </c>
      <c r="E218" s="7">
        <v>209</v>
      </c>
      <c r="F218" s="129">
        <f t="shared" si="6"/>
        <v>557.1961722488038</v>
      </c>
    </row>
    <row r="219" spans="1:6" ht="10.5" customHeight="1">
      <c r="A219" s="19">
        <f t="shared" si="7"/>
        <v>216</v>
      </c>
      <c r="B219" s="109">
        <v>272</v>
      </c>
      <c r="C219" s="20" t="s">
        <v>396</v>
      </c>
      <c r="D219" s="7">
        <v>537828</v>
      </c>
      <c r="E219" s="7">
        <v>966</v>
      </c>
      <c r="F219" s="129">
        <f t="shared" si="6"/>
        <v>556.7577639751553</v>
      </c>
    </row>
    <row r="220" spans="1:6" ht="10.5" customHeight="1">
      <c r="A220" s="19">
        <f t="shared" si="7"/>
        <v>217</v>
      </c>
      <c r="B220" s="109">
        <v>86</v>
      </c>
      <c r="C220" s="20" t="s">
        <v>208</v>
      </c>
      <c r="D220" s="7">
        <v>137435</v>
      </c>
      <c r="E220" s="7">
        <v>247</v>
      </c>
      <c r="F220" s="129">
        <f t="shared" si="6"/>
        <v>556.417004048583</v>
      </c>
    </row>
    <row r="221" spans="1:6" ht="10.5" customHeight="1">
      <c r="A221" s="19">
        <f t="shared" si="7"/>
        <v>218</v>
      </c>
      <c r="B221" s="109">
        <v>31</v>
      </c>
      <c r="C221" s="20" t="s">
        <v>330</v>
      </c>
      <c r="D221" s="7">
        <v>142424</v>
      </c>
      <c r="E221" s="7">
        <v>256</v>
      </c>
      <c r="F221" s="129">
        <f t="shared" si="6"/>
        <v>556.34375</v>
      </c>
    </row>
    <row r="222" spans="1:6" ht="10.5" customHeight="1">
      <c r="A222" s="19">
        <f t="shared" si="7"/>
        <v>219</v>
      </c>
      <c r="B222" s="109">
        <v>63</v>
      </c>
      <c r="C222" s="20" t="s">
        <v>261</v>
      </c>
      <c r="D222" s="7">
        <v>193000</v>
      </c>
      <c r="E222" s="7">
        <v>347</v>
      </c>
      <c r="F222" s="129">
        <f t="shared" si="6"/>
        <v>556.1959654178675</v>
      </c>
    </row>
    <row r="223" spans="1:6" ht="10.5" customHeight="1">
      <c r="A223" s="19">
        <f t="shared" si="7"/>
        <v>220</v>
      </c>
      <c r="B223" s="109">
        <v>168</v>
      </c>
      <c r="C223" s="20" t="s">
        <v>342</v>
      </c>
      <c r="D223" s="7">
        <v>4134996</v>
      </c>
      <c r="E223" s="7">
        <v>7438</v>
      </c>
      <c r="F223" s="129">
        <f t="shared" si="6"/>
        <v>555.928475396612</v>
      </c>
    </row>
    <row r="224" spans="1:6" ht="10.5" customHeight="1">
      <c r="A224" s="19">
        <f t="shared" si="7"/>
        <v>221</v>
      </c>
      <c r="B224" s="109">
        <v>103</v>
      </c>
      <c r="C224" s="20" t="s">
        <v>352</v>
      </c>
      <c r="D224" s="7">
        <v>73936</v>
      </c>
      <c r="E224" s="7">
        <v>133</v>
      </c>
      <c r="F224" s="129">
        <f t="shared" si="6"/>
        <v>555.9097744360902</v>
      </c>
    </row>
    <row r="225" spans="1:6" ht="10.5" customHeight="1">
      <c r="A225" s="19">
        <f t="shared" si="7"/>
        <v>222</v>
      </c>
      <c r="B225" s="109">
        <v>11</v>
      </c>
      <c r="C225" s="20" t="s">
        <v>418</v>
      </c>
      <c r="D225" s="7">
        <v>431285</v>
      </c>
      <c r="E225" s="7">
        <v>776</v>
      </c>
      <c r="F225" s="129">
        <f t="shared" si="6"/>
        <v>555.7796391752578</v>
      </c>
    </row>
    <row r="226" spans="1:6" ht="10.5" customHeight="1">
      <c r="A226" s="19">
        <f t="shared" si="7"/>
        <v>223</v>
      </c>
      <c r="B226" s="109">
        <v>104</v>
      </c>
      <c r="C226" s="20" t="s">
        <v>435</v>
      </c>
      <c r="D226" s="7">
        <v>239408</v>
      </c>
      <c r="E226" s="7">
        <v>431</v>
      </c>
      <c r="F226" s="129">
        <f t="shared" si="6"/>
        <v>555.4709976798143</v>
      </c>
    </row>
    <row r="227" spans="1:6" ht="10.5" customHeight="1">
      <c r="A227" s="19">
        <f t="shared" si="7"/>
        <v>224</v>
      </c>
      <c r="B227" s="109">
        <v>34</v>
      </c>
      <c r="C227" s="20" t="s">
        <v>361</v>
      </c>
      <c r="D227" s="7">
        <v>88865</v>
      </c>
      <c r="E227" s="7">
        <v>160</v>
      </c>
      <c r="F227" s="129">
        <f t="shared" si="6"/>
        <v>555.40625</v>
      </c>
    </row>
    <row r="228" spans="1:6" ht="10.5" customHeight="1">
      <c r="A228" s="19">
        <f t="shared" si="7"/>
        <v>225</v>
      </c>
      <c r="B228" s="109">
        <v>54</v>
      </c>
      <c r="C228" s="20" t="s">
        <v>444</v>
      </c>
      <c r="D228" s="7">
        <v>197154</v>
      </c>
      <c r="E228" s="7">
        <v>355</v>
      </c>
      <c r="F228" s="129">
        <f t="shared" si="6"/>
        <v>555.3633802816902</v>
      </c>
    </row>
    <row r="229" spans="1:6" ht="10.5" customHeight="1">
      <c r="A229" s="19">
        <f t="shared" si="7"/>
        <v>226</v>
      </c>
      <c r="B229" s="109">
        <v>188</v>
      </c>
      <c r="C229" s="20" t="s">
        <v>419</v>
      </c>
      <c r="D229" s="7">
        <v>131610</v>
      </c>
      <c r="E229" s="7">
        <v>237</v>
      </c>
      <c r="F229" s="129">
        <f t="shared" si="6"/>
        <v>555.3164556962025</v>
      </c>
    </row>
    <row r="230" spans="1:6" ht="10.5" customHeight="1">
      <c r="A230" s="19">
        <f t="shared" si="7"/>
        <v>227</v>
      </c>
      <c r="B230" s="109">
        <v>379</v>
      </c>
      <c r="C230" s="20" t="s">
        <v>458</v>
      </c>
      <c r="D230" s="7">
        <v>1100551</v>
      </c>
      <c r="E230" s="7">
        <v>1984</v>
      </c>
      <c r="F230" s="129">
        <f t="shared" si="6"/>
        <v>554.7132056451613</v>
      </c>
    </row>
    <row r="231" spans="1:6" ht="10.5" customHeight="1">
      <c r="A231" s="19">
        <f t="shared" si="7"/>
        <v>228</v>
      </c>
      <c r="B231" s="109">
        <v>147</v>
      </c>
      <c r="C231" s="20" t="s">
        <v>421</v>
      </c>
      <c r="D231" s="7">
        <v>80981</v>
      </c>
      <c r="E231" s="7">
        <v>146</v>
      </c>
      <c r="F231" s="129">
        <f t="shared" si="6"/>
        <v>554.6643835616438</v>
      </c>
    </row>
    <row r="232" spans="1:6" ht="10.5" customHeight="1">
      <c r="A232" s="19">
        <f t="shared" si="7"/>
        <v>229</v>
      </c>
      <c r="B232" s="109">
        <v>300</v>
      </c>
      <c r="C232" s="20" t="s">
        <v>335</v>
      </c>
      <c r="D232" s="7">
        <v>216297</v>
      </c>
      <c r="E232" s="7">
        <v>390</v>
      </c>
      <c r="F232" s="129">
        <f t="shared" si="6"/>
        <v>554.6076923076923</v>
      </c>
    </row>
    <row r="233" spans="1:6" ht="10.5" customHeight="1">
      <c r="A233" s="19">
        <f t="shared" si="7"/>
        <v>230</v>
      </c>
      <c r="B233" s="109">
        <v>285</v>
      </c>
      <c r="C233" s="20" t="s">
        <v>345</v>
      </c>
      <c r="D233" s="7">
        <v>895100</v>
      </c>
      <c r="E233" s="7">
        <v>1614</v>
      </c>
      <c r="F233" s="129">
        <f t="shared" si="6"/>
        <v>554.5848822800496</v>
      </c>
    </row>
    <row r="234" spans="1:6" ht="10.5" customHeight="1">
      <c r="A234" s="19">
        <f t="shared" si="7"/>
        <v>231</v>
      </c>
      <c r="B234" s="109">
        <v>306</v>
      </c>
      <c r="C234" s="20" t="s">
        <v>417</v>
      </c>
      <c r="D234" s="7">
        <v>164157</v>
      </c>
      <c r="E234" s="7">
        <v>296</v>
      </c>
      <c r="F234" s="129">
        <f t="shared" si="6"/>
        <v>554.5844594594595</v>
      </c>
    </row>
    <row r="235" spans="1:6" ht="10.5" customHeight="1">
      <c r="A235" s="19">
        <f t="shared" si="7"/>
        <v>232</v>
      </c>
      <c r="B235" s="109">
        <v>199</v>
      </c>
      <c r="C235" s="20" t="s">
        <v>102</v>
      </c>
      <c r="D235" s="7">
        <v>33246</v>
      </c>
      <c r="E235" s="7">
        <v>60</v>
      </c>
      <c r="F235" s="129">
        <f t="shared" si="6"/>
        <v>554.1</v>
      </c>
    </row>
    <row r="236" spans="1:6" ht="10.5" customHeight="1">
      <c r="A236" s="19">
        <f t="shared" si="7"/>
        <v>233</v>
      </c>
      <c r="B236" s="109">
        <v>296</v>
      </c>
      <c r="C236" s="20" t="s">
        <v>252</v>
      </c>
      <c r="D236" s="7">
        <v>257603</v>
      </c>
      <c r="E236" s="7">
        <v>465</v>
      </c>
      <c r="F236" s="129">
        <f t="shared" si="6"/>
        <v>553.9849462365592</v>
      </c>
    </row>
    <row r="237" spans="1:6" ht="10.5" customHeight="1">
      <c r="A237" s="19">
        <f t="shared" si="7"/>
        <v>234</v>
      </c>
      <c r="B237" s="109">
        <v>114</v>
      </c>
      <c r="C237" s="20" t="s">
        <v>474</v>
      </c>
      <c r="D237" s="7">
        <v>485809</v>
      </c>
      <c r="E237" s="7">
        <v>877</v>
      </c>
      <c r="F237" s="129">
        <f t="shared" si="6"/>
        <v>553.9441277080958</v>
      </c>
    </row>
    <row r="238" spans="1:6" ht="10.5" customHeight="1">
      <c r="A238" s="19">
        <f t="shared" si="7"/>
        <v>235</v>
      </c>
      <c r="B238" s="109">
        <v>347</v>
      </c>
      <c r="C238" s="20" t="s">
        <v>226</v>
      </c>
      <c r="D238" s="7">
        <v>106896</v>
      </c>
      <c r="E238" s="7">
        <v>193</v>
      </c>
      <c r="F238" s="129">
        <f t="shared" si="6"/>
        <v>553.8652849740932</v>
      </c>
    </row>
    <row r="239" spans="1:6" ht="10.5" customHeight="1">
      <c r="A239" s="19">
        <f t="shared" si="7"/>
        <v>236</v>
      </c>
      <c r="B239" s="109">
        <v>240</v>
      </c>
      <c r="C239" s="20" t="s">
        <v>153</v>
      </c>
      <c r="D239" s="7">
        <v>269674</v>
      </c>
      <c r="E239" s="7">
        <v>487</v>
      </c>
      <c r="F239" s="129">
        <f t="shared" si="6"/>
        <v>553.7453798767967</v>
      </c>
    </row>
    <row r="240" spans="1:6" ht="10.5" customHeight="1">
      <c r="A240" s="19">
        <f t="shared" si="7"/>
        <v>237</v>
      </c>
      <c r="B240" s="109">
        <v>208</v>
      </c>
      <c r="C240" s="20" t="s">
        <v>332</v>
      </c>
      <c r="D240" s="7">
        <v>286814</v>
      </c>
      <c r="E240" s="7">
        <v>518</v>
      </c>
      <c r="F240" s="129">
        <f t="shared" si="6"/>
        <v>553.6949806949807</v>
      </c>
    </row>
    <row r="241" spans="1:6" ht="10.5" customHeight="1">
      <c r="A241" s="19">
        <f t="shared" si="7"/>
        <v>238</v>
      </c>
      <c r="B241" s="109">
        <v>3</v>
      </c>
      <c r="C241" s="20" t="s">
        <v>384</v>
      </c>
      <c r="D241" s="7">
        <v>157784</v>
      </c>
      <c r="E241" s="7">
        <v>285</v>
      </c>
      <c r="F241" s="129">
        <f t="shared" si="6"/>
        <v>553.6280701754386</v>
      </c>
    </row>
    <row r="242" spans="1:6" ht="10.5" customHeight="1">
      <c r="A242" s="19">
        <f t="shared" si="7"/>
        <v>239</v>
      </c>
      <c r="B242" s="109">
        <v>242</v>
      </c>
      <c r="C242" s="20" t="s">
        <v>213</v>
      </c>
      <c r="D242" s="7">
        <v>241348</v>
      </c>
      <c r="E242" s="7">
        <v>436</v>
      </c>
      <c r="F242" s="129">
        <f t="shared" si="6"/>
        <v>553.5504587155963</v>
      </c>
    </row>
    <row r="243" spans="1:6" ht="10.5" customHeight="1">
      <c r="A243" s="19">
        <f t="shared" si="7"/>
        <v>240</v>
      </c>
      <c r="B243" s="109">
        <v>324</v>
      </c>
      <c r="C243" s="20" t="s">
        <v>257</v>
      </c>
      <c r="D243" s="7">
        <v>446103</v>
      </c>
      <c r="E243" s="7">
        <v>806</v>
      </c>
      <c r="F243" s="129">
        <f t="shared" si="6"/>
        <v>553.4776674937965</v>
      </c>
    </row>
    <row r="244" spans="1:6" ht="10.5" customHeight="1">
      <c r="A244" s="19">
        <f t="shared" si="7"/>
        <v>241</v>
      </c>
      <c r="B244" s="109">
        <v>303</v>
      </c>
      <c r="C244" s="20" t="s">
        <v>338</v>
      </c>
      <c r="D244" s="7">
        <v>1145840</v>
      </c>
      <c r="E244" s="7">
        <v>2071</v>
      </c>
      <c r="F244" s="129">
        <f t="shared" si="6"/>
        <v>553.2786093674554</v>
      </c>
    </row>
    <row r="245" spans="1:6" ht="10.5" customHeight="1">
      <c r="A245" s="19">
        <f t="shared" si="7"/>
        <v>242</v>
      </c>
      <c r="B245" s="109">
        <v>173</v>
      </c>
      <c r="C245" s="20" t="s">
        <v>449</v>
      </c>
      <c r="D245" s="7">
        <v>36515</v>
      </c>
      <c r="E245" s="7">
        <v>66</v>
      </c>
      <c r="F245" s="129">
        <f t="shared" si="6"/>
        <v>553.2575757575758</v>
      </c>
    </row>
    <row r="246" spans="1:6" ht="10.5" customHeight="1">
      <c r="A246" s="19">
        <f t="shared" si="7"/>
        <v>243</v>
      </c>
      <c r="B246" s="109">
        <v>367</v>
      </c>
      <c r="C246" s="20" t="s">
        <v>463</v>
      </c>
      <c r="D246" s="7">
        <v>175932</v>
      </c>
      <c r="E246" s="7">
        <v>318</v>
      </c>
      <c r="F246" s="129">
        <f t="shared" si="6"/>
        <v>553.2452830188679</v>
      </c>
    </row>
    <row r="247" spans="1:6" ht="10.5" customHeight="1">
      <c r="A247" s="19">
        <f t="shared" si="7"/>
        <v>244</v>
      </c>
      <c r="B247" s="109">
        <v>17</v>
      </c>
      <c r="C247" s="20" t="s">
        <v>228</v>
      </c>
      <c r="D247" s="7">
        <v>145474</v>
      </c>
      <c r="E247" s="7">
        <v>263</v>
      </c>
      <c r="F247" s="129">
        <f t="shared" si="6"/>
        <v>553.1330798479088</v>
      </c>
    </row>
    <row r="248" spans="1:6" ht="10.5" customHeight="1">
      <c r="A248" s="19">
        <f t="shared" si="7"/>
        <v>245</v>
      </c>
      <c r="B248" s="109">
        <v>119</v>
      </c>
      <c r="C248" s="20" t="s">
        <v>175</v>
      </c>
      <c r="D248" s="7">
        <v>89030</v>
      </c>
      <c r="E248" s="7">
        <v>161</v>
      </c>
      <c r="F248" s="129">
        <f t="shared" si="6"/>
        <v>552.9813664596273</v>
      </c>
    </row>
    <row r="249" spans="1:6" ht="10.5" customHeight="1">
      <c r="A249" s="19">
        <f t="shared" si="7"/>
        <v>246</v>
      </c>
      <c r="B249" s="109">
        <v>204</v>
      </c>
      <c r="C249" s="20" t="s">
        <v>437</v>
      </c>
      <c r="D249" s="7">
        <v>58610</v>
      </c>
      <c r="E249" s="7">
        <v>106</v>
      </c>
      <c r="F249" s="129">
        <f t="shared" si="6"/>
        <v>552.9245283018868</v>
      </c>
    </row>
    <row r="250" spans="1:6" ht="10.5" customHeight="1">
      <c r="A250" s="19">
        <f t="shared" si="7"/>
        <v>247</v>
      </c>
      <c r="B250" s="109">
        <v>262</v>
      </c>
      <c r="C250" s="20" t="s">
        <v>319</v>
      </c>
      <c r="D250" s="7">
        <v>116569</v>
      </c>
      <c r="E250" s="7">
        <v>211</v>
      </c>
      <c r="F250" s="129">
        <f t="shared" si="6"/>
        <v>552.4597156398104</v>
      </c>
    </row>
    <row r="251" spans="1:6" ht="10.5" customHeight="1">
      <c r="A251" s="19">
        <f t="shared" si="7"/>
        <v>248</v>
      </c>
      <c r="B251" s="109">
        <v>336</v>
      </c>
      <c r="C251" s="20" t="s">
        <v>392</v>
      </c>
      <c r="D251" s="7">
        <v>190573</v>
      </c>
      <c r="E251" s="7">
        <v>345</v>
      </c>
      <c r="F251" s="129">
        <f t="shared" si="6"/>
        <v>552.3855072463768</v>
      </c>
    </row>
    <row r="252" spans="1:6" ht="10.5" customHeight="1">
      <c r="A252" s="19">
        <f t="shared" si="7"/>
        <v>249</v>
      </c>
      <c r="B252" s="109">
        <v>44</v>
      </c>
      <c r="C252" s="20" t="s">
        <v>315</v>
      </c>
      <c r="D252" s="7">
        <v>203265</v>
      </c>
      <c r="E252" s="7">
        <v>368</v>
      </c>
      <c r="F252" s="129">
        <f t="shared" si="6"/>
        <v>552.3505434782609</v>
      </c>
    </row>
    <row r="253" spans="1:6" ht="10.5" customHeight="1">
      <c r="A253" s="19">
        <f t="shared" si="7"/>
        <v>250</v>
      </c>
      <c r="B253" s="109">
        <v>271</v>
      </c>
      <c r="C253" s="20" t="s">
        <v>374</v>
      </c>
      <c r="D253" s="7">
        <v>519206</v>
      </c>
      <c r="E253" s="7">
        <v>940</v>
      </c>
      <c r="F253" s="129">
        <f t="shared" si="6"/>
        <v>552.3468085106383</v>
      </c>
    </row>
    <row r="254" spans="1:6" ht="10.5" customHeight="1">
      <c r="A254" s="19">
        <f t="shared" si="7"/>
        <v>251</v>
      </c>
      <c r="B254" s="109">
        <v>298</v>
      </c>
      <c r="C254" s="20" t="s">
        <v>119</v>
      </c>
      <c r="D254" s="7">
        <v>155205</v>
      </c>
      <c r="E254" s="7">
        <v>281</v>
      </c>
      <c r="F254" s="129">
        <f t="shared" si="6"/>
        <v>552.3309608540925</v>
      </c>
    </row>
    <row r="255" spans="1:6" ht="10.5" customHeight="1">
      <c r="A255" s="19">
        <f t="shared" si="7"/>
        <v>252</v>
      </c>
      <c r="B255" s="109">
        <v>294</v>
      </c>
      <c r="C255" s="20" t="s">
        <v>337</v>
      </c>
      <c r="D255" s="7">
        <v>168989</v>
      </c>
      <c r="E255" s="7">
        <v>306</v>
      </c>
      <c r="F255" s="129">
        <f t="shared" si="6"/>
        <v>552.2516339869281</v>
      </c>
    </row>
    <row r="256" spans="1:6" ht="10.5" customHeight="1">
      <c r="A256" s="19">
        <f t="shared" si="7"/>
        <v>253</v>
      </c>
      <c r="B256" s="109">
        <v>252</v>
      </c>
      <c r="C256" s="20" t="s">
        <v>290</v>
      </c>
      <c r="D256" s="7">
        <v>430024</v>
      </c>
      <c r="E256" s="7">
        <v>779</v>
      </c>
      <c r="F256" s="129">
        <f t="shared" si="6"/>
        <v>552.02053915276</v>
      </c>
    </row>
    <row r="257" spans="1:6" ht="10.5" customHeight="1">
      <c r="A257" s="19">
        <f t="shared" si="7"/>
        <v>254</v>
      </c>
      <c r="B257" s="109">
        <v>128</v>
      </c>
      <c r="C257" s="20" t="s">
        <v>375</v>
      </c>
      <c r="D257" s="7">
        <v>515574</v>
      </c>
      <c r="E257" s="7">
        <v>934</v>
      </c>
      <c r="F257" s="129">
        <f t="shared" si="6"/>
        <v>552.0064239828694</v>
      </c>
    </row>
    <row r="258" spans="1:6" ht="10.5" customHeight="1">
      <c r="A258" s="19">
        <f t="shared" si="7"/>
        <v>255</v>
      </c>
      <c r="B258" s="109">
        <v>301</v>
      </c>
      <c r="C258" s="20" t="s">
        <v>286</v>
      </c>
      <c r="D258" s="7">
        <v>121344</v>
      </c>
      <c r="E258" s="7">
        <v>220</v>
      </c>
      <c r="F258" s="129">
        <f t="shared" si="6"/>
        <v>551.5636363636364</v>
      </c>
    </row>
    <row r="259" spans="1:6" ht="10.5" customHeight="1">
      <c r="A259" s="19">
        <f t="shared" si="7"/>
        <v>256</v>
      </c>
      <c r="B259" s="109">
        <v>257</v>
      </c>
      <c r="C259" s="20" t="s">
        <v>406</v>
      </c>
      <c r="D259" s="7">
        <v>363095</v>
      </c>
      <c r="E259" s="7">
        <v>659</v>
      </c>
      <c r="F259" s="129">
        <f t="shared" si="6"/>
        <v>550.97875569044</v>
      </c>
    </row>
    <row r="260" spans="1:6" ht="10.5" customHeight="1">
      <c r="A260" s="19">
        <f t="shared" si="7"/>
        <v>257</v>
      </c>
      <c r="B260" s="109">
        <v>356</v>
      </c>
      <c r="C260" s="20" t="s">
        <v>313</v>
      </c>
      <c r="D260" s="7">
        <v>337696</v>
      </c>
      <c r="E260" s="7">
        <v>613</v>
      </c>
      <c r="F260" s="129">
        <f t="shared" si="6"/>
        <v>550.8907014681893</v>
      </c>
    </row>
    <row r="261" spans="1:6" ht="10.5" customHeight="1">
      <c r="A261" s="19">
        <f t="shared" si="7"/>
        <v>258</v>
      </c>
      <c r="B261" s="109">
        <v>12</v>
      </c>
      <c r="C261" s="20" t="s">
        <v>166</v>
      </c>
      <c r="D261" s="7">
        <v>148092</v>
      </c>
      <c r="E261" s="7">
        <v>269</v>
      </c>
      <c r="F261" s="129">
        <f aca="true" t="shared" si="8" ref="F261:F324">D261/E261</f>
        <v>550.5278810408922</v>
      </c>
    </row>
    <row r="262" spans="1:6" ht="10.5" customHeight="1">
      <c r="A262" s="19">
        <f aca="true" t="shared" si="9" ref="A262:A325">A261+1</f>
        <v>259</v>
      </c>
      <c r="B262" s="109">
        <v>15</v>
      </c>
      <c r="C262" s="20" t="s">
        <v>390</v>
      </c>
      <c r="D262" s="7">
        <v>229495</v>
      </c>
      <c r="E262" s="7">
        <v>417</v>
      </c>
      <c r="F262" s="129">
        <f t="shared" si="8"/>
        <v>550.347721822542</v>
      </c>
    </row>
    <row r="263" spans="1:6" ht="10.5" customHeight="1">
      <c r="A263" s="19">
        <f t="shared" si="9"/>
        <v>260</v>
      </c>
      <c r="B263" s="109">
        <v>200</v>
      </c>
      <c r="C263" s="20" t="s">
        <v>202</v>
      </c>
      <c r="D263" s="7">
        <v>135380</v>
      </c>
      <c r="E263" s="7">
        <v>246</v>
      </c>
      <c r="F263" s="129">
        <f t="shared" si="8"/>
        <v>550.3252032520326</v>
      </c>
    </row>
    <row r="264" spans="1:6" ht="10.5" customHeight="1">
      <c r="A264" s="19">
        <f t="shared" si="9"/>
        <v>261</v>
      </c>
      <c r="B264" s="109">
        <v>283</v>
      </c>
      <c r="C264" s="20" t="s">
        <v>142</v>
      </c>
      <c r="D264" s="7">
        <v>284370</v>
      </c>
      <c r="E264" s="7">
        <v>517</v>
      </c>
      <c r="F264" s="129">
        <f t="shared" si="8"/>
        <v>550.0386847195358</v>
      </c>
    </row>
    <row r="265" spans="1:6" ht="10.5" customHeight="1">
      <c r="A265" s="19">
        <f t="shared" si="9"/>
        <v>262</v>
      </c>
      <c r="B265" s="109">
        <v>264</v>
      </c>
      <c r="C265" s="20" t="s">
        <v>403</v>
      </c>
      <c r="D265" s="7">
        <v>125333</v>
      </c>
      <c r="E265" s="7">
        <v>228</v>
      </c>
      <c r="F265" s="129">
        <f t="shared" si="8"/>
        <v>549.7061403508771</v>
      </c>
    </row>
    <row r="266" spans="1:6" ht="10.5" customHeight="1">
      <c r="A266" s="19">
        <f t="shared" si="9"/>
        <v>263</v>
      </c>
      <c r="B266" s="109">
        <v>151</v>
      </c>
      <c r="C266" s="20" t="s">
        <v>207</v>
      </c>
      <c r="D266" s="7">
        <v>218666</v>
      </c>
      <c r="E266" s="7">
        <v>398</v>
      </c>
      <c r="F266" s="129">
        <f t="shared" si="8"/>
        <v>549.4120603015075</v>
      </c>
    </row>
    <row r="267" spans="1:6" ht="10.5" customHeight="1">
      <c r="A267" s="19">
        <f t="shared" si="9"/>
        <v>264</v>
      </c>
      <c r="B267" s="109">
        <v>10</v>
      </c>
      <c r="C267" s="20" t="s">
        <v>214</v>
      </c>
      <c r="D267" s="7">
        <v>276887</v>
      </c>
      <c r="E267" s="7">
        <v>504</v>
      </c>
      <c r="F267" s="129">
        <f t="shared" si="8"/>
        <v>549.3789682539683</v>
      </c>
    </row>
    <row r="268" spans="1:6" ht="10.5" customHeight="1">
      <c r="A268" s="19">
        <f t="shared" si="9"/>
        <v>265</v>
      </c>
      <c r="B268" s="109">
        <v>190</v>
      </c>
      <c r="C268" s="20" t="s">
        <v>387</v>
      </c>
      <c r="D268" s="7">
        <v>220704</v>
      </c>
      <c r="E268" s="7">
        <v>402</v>
      </c>
      <c r="F268" s="129">
        <f t="shared" si="8"/>
        <v>549.0149253731344</v>
      </c>
    </row>
    <row r="269" spans="1:6" ht="10.5" customHeight="1">
      <c r="A269" s="19">
        <f t="shared" si="9"/>
        <v>266</v>
      </c>
      <c r="B269" s="109">
        <v>237</v>
      </c>
      <c r="C269" s="20" t="s">
        <v>427</v>
      </c>
      <c r="D269" s="7">
        <v>165253</v>
      </c>
      <c r="E269" s="7">
        <v>301</v>
      </c>
      <c r="F269" s="129">
        <f t="shared" si="8"/>
        <v>549.0132890365448</v>
      </c>
    </row>
    <row r="270" spans="1:6" ht="10.5" customHeight="1">
      <c r="A270" s="19">
        <f t="shared" si="9"/>
        <v>267</v>
      </c>
      <c r="B270" s="109">
        <v>174</v>
      </c>
      <c r="C270" s="20" t="s">
        <v>467</v>
      </c>
      <c r="D270" s="7">
        <v>54305</v>
      </c>
      <c r="E270" s="7">
        <v>99</v>
      </c>
      <c r="F270" s="129">
        <f t="shared" si="8"/>
        <v>548.5353535353536</v>
      </c>
    </row>
    <row r="271" spans="1:6" ht="10.5" customHeight="1">
      <c r="A271" s="19">
        <f t="shared" si="9"/>
        <v>268</v>
      </c>
      <c r="B271" s="109">
        <v>250</v>
      </c>
      <c r="C271" s="20" t="s">
        <v>302</v>
      </c>
      <c r="D271" s="7">
        <v>747417</v>
      </c>
      <c r="E271" s="7">
        <v>1363</v>
      </c>
      <c r="F271" s="129">
        <f t="shared" si="8"/>
        <v>548.3617021276596</v>
      </c>
    </row>
    <row r="272" spans="1:6" ht="10.5" customHeight="1">
      <c r="A272" s="19">
        <f t="shared" si="9"/>
        <v>269</v>
      </c>
      <c r="B272" s="109">
        <v>212</v>
      </c>
      <c r="C272" s="20" t="s">
        <v>146</v>
      </c>
      <c r="D272" s="7">
        <v>103013</v>
      </c>
      <c r="E272" s="7">
        <v>188</v>
      </c>
      <c r="F272" s="129">
        <f t="shared" si="8"/>
        <v>547.9414893617021</v>
      </c>
    </row>
    <row r="273" spans="1:6" ht="10.5" customHeight="1">
      <c r="A273" s="19">
        <f t="shared" si="9"/>
        <v>270</v>
      </c>
      <c r="B273" s="109">
        <v>359</v>
      </c>
      <c r="C273" s="20" t="s">
        <v>358</v>
      </c>
      <c r="D273" s="7">
        <v>2119879</v>
      </c>
      <c r="E273" s="7">
        <v>3869</v>
      </c>
      <c r="F273" s="129">
        <f t="shared" si="8"/>
        <v>547.9139312483846</v>
      </c>
    </row>
    <row r="274" spans="1:6" ht="10.5" customHeight="1">
      <c r="A274" s="19">
        <f t="shared" si="9"/>
        <v>271</v>
      </c>
      <c r="B274" s="109">
        <v>18</v>
      </c>
      <c r="C274" s="20" t="s">
        <v>187</v>
      </c>
      <c r="D274" s="7">
        <v>174205</v>
      </c>
      <c r="E274" s="7">
        <v>318</v>
      </c>
      <c r="F274" s="129">
        <f t="shared" si="8"/>
        <v>547.8144654088051</v>
      </c>
    </row>
    <row r="275" spans="1:6" ht="10.5" customHeight="1">
      <c r="A275" s="19">
        <f t="shared" si="9"/>
        <v>272</v>
      </c>
      <c r="B275" s="109">
        <v>360</v>
      </c>
      <c r="C275" s="20" t="s">
        <v>162</v>
      </c>
      <c r="D275" s="7">
        <v>110090</v>
      </c>
      <c r="E275" s="7">
        <v>201</v>
      </c>
      <c r="F275" s="129">
        <f t="shared" si="8"/>
        <v>547.7114427860696</v>
      </c>
    </row>
    <row r="276" spans="1:6" ht="10.5" customHeight="1">
      <c r="A276" s="19">
        <f t="shared" si="9"/>
        <v>273</v>
      </c>
      <c r="B276" s="109">
        <v>123</v>
      </c>
      <c r="C276" s="20" t="s">
        <v>100</v>
      </c>
      <c r="D276" s="7">
        <v>163722</v>
      </c>
      <c r="E276" s="7">
        <v>299</v>
      </c>
      <c r="F276" s="129">
        <f t="shared" si="8"/>
        <v>547.5652173913044</v>
      </c>
    </row>
    <row r="277" spans="1:6" ht="10.5" customHeight="1">
      <c r="A277" s="19">
        <f t="shared" si="9"/>
        <v>274</v>
      </c>
      <c r="B277" s="109">
        <v>238</v>
      </c>
      <c r="C277" s="20" t="s">
        <v>124</v>
      </c>
      <c r="D277" s="7">
        <v>186042</v>
      </c>
      <c r="E277" s="7">
        <v>340</v>
      </c>
      <c r="F277" s="129">
        <f t="shared" si="8"/>
        <v>547.1823529411764</v>
      </c>
    </row>
    <row r="278" spans="1:6" ht="10.5" customHeight="1">
      <c r="A278" s="19">
        <f t="shared" si="9"/>
        <v>275</v>
      </c>
      <c r="B278" s="109">
        <v>345</v>
      </c>
      <c r="C278" s="20" t="s">
        <v>156</v>
      </c>
      <c r="D278" s="7">
        <v>710905</v>
      </c>
      <c r="E278" s="7">
        <v>1300</v>
      </c>
      <c r="F278" s="129">
        <f t="shared" si="8"/>
        <v>546.85</v>
      </c>
    </row>
    <row r="279" spans="1:6" ht="10.5" customHeight="1">
      <c r="A279" s="19">
        <f t="shared" si="9"/>
        <v>276</v>
      </c>
      <c r="B279" s="109">
        <v>154</v>
      </c>
      <c r="C279" s="20" t="s">
        <v>179</v>
      </c>
      <c r="D279" s="7">
        <v>184151</v>
      </c>
      <c r="E279" s="7">
        <v>337</v>
      </c>
      <c r="F279" s="129">
        <f t="shared" si="8"/>
        <v>546.4421364985163</v>
      </c>
    </row>
    <row r="280" spans="1:6" ht="10.5" customHeight="1">
      <c r="A280" s="19">
        <f t="shared" si="9"/>
        <v>277</v>
      </c>
      <c r="B280" s="109">
        <v>83</v>
      </c>
      <c r="C280" s="20" t="s">
        <v>181</v>
      </c>
      <c r="D280" s="7">
        <v>196693</v>
      </c>
      <c r="E280" s="7">
        <v>360</v>
      </c>
      <c r="F280" s="129">
        <f t="shared" si="8"/>
        <v>546.3694444444444</v>
      </c>
    </row>
    <row r="281" spans="1:6" ht="10.5" customHeight="1">
      <c r="A281" s="19">
        <f t="shared" si="9"/>
        <v>278</v>
      </c>
      <c r="B281" s="109">
        <v>160</v>
      </c>
      <c r="C281" s="20" t="s">
        <v>280</v>
      </c>
      <c r="D281" s="7">
        <v>44253</v>
      </c>
      <c r="E281" s="7">
        <v>81</v>
      </c>
      <c r="F281" s="129">
        <f t="shared" si="8"/>
        <v>546.3333333333334</v>
      </c>
    </row>
    <row r="282" spans="1:6" ht="10.5" customHeight="1">
      <c r="A282" s="19">
        <f t="shared" si="9"/>
        <v>279</v>
      </c>
      <c r="B282" s="109">
        <v>92</v>
      </c>
      <c r="C282" s="20" t="s">
        <v>407</v>
      </c>
      <c r="D282" s="7">
        <v>160617</v>
      </c>
      <c r="E282" s="7">
        <v>294</v>
      </c>
      <c r="F282" s="129">
        <f t="shared" si="8"/>
        <v>546.3163265306123</v>
      </c>
    </row>
    <row r="283" spans="1:6" ht="10.5" customHeight="1">
      <c r="A283" s="19">
        <f t="shared" si="9"/>
        <v>280</v>
      </c>
      <c r="B283" s="109">
        <v>143</v>
      </c>
      <c r="C283" s="20" t="s">
        <v>144</v>
      </c>
      <c r="D283" s="7">
        <v>101037</v>
      </c>
      <c r="E283" s="7">
        <v>185</v>
      </c>
      <c r="F283" s="129">
        <f t="shared" si="8"/>
        <v>546.145945945946</v>
      </c>
    </row>
    <row r="284" spans="1:6" ht="10.5" customHeight="1">
      <c r="A284" s="19">
        <f t="shared" si="9"/>
        <v>281</v>
      </c>
      <c r="B284" s="109">
        <v>51</v>
      </c>
      <c r="C284" s="20" t="s">
        <v>147</v>
      </c>
      <c r="D284" s="7">
        <v>245029</v>
      </c>
      <c r="E284" s="7">
        <v>449</v>
      </c>
      <c r="F284" s="129">
        <f t="shared" si="8"/>
        <v>545.7216035634743</v>
      </c>
    </row>
    <row r="285" spans="1:6" ht="10.5" customHeight="1">
      <c r="A285" s="19">
        <f t="shared" si="9"/>
        <v>282</v>
      </c>
      <c r="B285" s="109">
        <v>102</v>
      </c>
      <c r="C285" s="20" t="s">
        <v>477</v>
      </c>
      <c r="D285" s="7">
        <v>130364</v>
      </c>
      <c r="E285" s="7">
        <v>239</v>
      </c>
      <c r="F285" s="129">
        <f t="shared" si="8"/>
        <v>545.4560669456067</v>
      </c>
    </row>
    <row r="286" spans="1:6" ht="10.5" customHeight="1">
      <c r="A286" s="19">
        <f t="shared" si="9"/>
        <v>283</v>
      </c>
      <c r="B286" s="109">
        <v>227</v>
      </c>
      <c r="C286" s="20" t="s">
        <v>314</v>
      </c>
      <c r="D286" s="7">
        <v>58361</v>
      </c>
      <c r="E286" s="7">
        <v>107</v>
      </c>
      <c r="F286" s="129">
        <f t="shared" si="8"/>
        <v>545.4299065420561</v>
      </c>
    </row>
    <row r="287" spans="1:6" ht="10.5" customHeight="1">
      <c r="A287" s="19">
        <f t="shared" si="9"/>
        <v>284</v>
      </c>
      <c r="B287" s="109">
        <v>187</v>
      </c>
      <c r="C287" s="20" t="s">
        <v>269</v>
      </c>
      <c r="D287" s="7">
        <v>90477</v>
      </c>
      <c r="E287" s="7">
        <v>166</v>
      </c>
      <c r="F287" s="129">
        <f t="shared" si="8"/>
        <v>545.0421686746988</v>
      </c>
    </row>
    <row r="288" spans="1:6" ht="10.5" customHeight="1">
      <c r="A288" s="19">
        <f t="shared" si="9"/>
        <v>285</v>
      </c>
      <c r="B288" s="109">
        <v>36</v>
      </c>
      <c r="C288" s="20" t="s">
        <v>239</v>
      </c>
      <c r="D288" s="7">
        <v>47413</v>
      </c>
      <c r="E288" s="7">
        <v>87</v>
      </c>
      <c r="F288" s="129">
        <f t="shared" si="8"/>
        <v>544.9770114942529</v>
      </c>
    </row>
    <row r="289" spans="1:6" ht="10.5" customHeight="1">
      <c r="A289" s="19">
        <f t="shared" si="9"/>
        <v>286</v>
      </c>
      <c r="B289" s="109">
        <v>365</v>
      </c>
      <c r="C289" s="20" t="s">
        <v>128</v>
      </c>
      <c r="D289" s="7">
        <v>213574</v>
      </c>
      <c r="E289" s="7">
        <v>392</v>
      </c>
      <c r="F289" s="129">
        <f t="shared" si="8"/>
        <v>544.8316326530612</v>
      </c>
    </row>
    <row r="290" spans="1:6" ht="10.5" customHeight="1">
      <c r="A290" s="19">
        <f t="shared" si="9"/>
        <v>287</v>
      </c>
      <c r="B290" s="109">
        <v>216</v>
      </c>
      <c r="C290" s="20" t="s">
        <v>219</v>
      </c>
      <c r="D290" s="7">
        <v>226622</v>
      </c>
      <c r="E290" s="7">
        <v>416</v>
      </c>
      <c r="F290" s="129">
        <f t="shared" si="8"/>
        <v>544.7644230769231</v>
      </c>
    </row>
    <row r="291" spans="1:6" ht="10.5" customHeight="1">
      <c r="A291" s="19">
        <f t="shared" si="9"/>
        <v>288</v>
      </c>
      <c r="B291" s="109">
        <v>265</v>
      </c>
      <c r="C291" s="20" t="s">
        <v>193</v>
      </c>
      <c r="D291" s="7">
        <v>110580</v>
      </c>
      <c r="E291" s="7">
        <v>203</v>
      </c>
      <c r="F291" s="129">
        <f t="shared" si="8"/>
        <v>544.7290640394089</v>
      </c>
    </row>
    <row r="292" spans="1:6" ht="10.5" customHeight="1">
      <c r="A292" s="19">
        <f t="shared" si="9"/>
        <v>289</v>
      </c>
      <c r="B292" s="109">
        <v>259</v>
      </c>
      <c r="C292" s="20" t="s">
        <v>447</v>
      </c>
      <c r="D292" s="7">
        <v>150282</v>
      </c>
      <c r="E292" s="7">
        <v>276</v>
      </c>
      <c r="F292" s="129">
        <f t="shared" si="8"/>
        <v>544.5</v>
      </c>
    </row>
    <row r="293" spans="1:6" ht="10.5" customHeight="1">
      <c r="A293" s="19">
        <f t="shared" si="9"/>
        <v>290</v>
      </c>
      <c r="B293" s="109">
        <v>307</v>
      </c>
      <c r="C293" s="20" t="s">
        <v>254</v>
      </c>
      <c r="D293" s="7">
        <v>139190</v>
      </c>
      <c r="E293" s="7">
        <v>256</v>
      </c>
      <c r="F293" s="129">
        <f t="shared" si="8"/>
        <v>543.7109375</v>
      </c>
    </row>
    <row r="294" spans="1:6" ht="10.5" customHeight="1">
      <c r="A294" s="19">
        <f t="shared" si="9"/>
        <v>291</v>
      </c>
      <c r="B294" s="109">
        <v>286</v>
      </c>
      <c r="C294" s="20" t="s">
        <v>445</v>
      </c>
      <c r="D294" s="7">
        <v>72213</v>
      </c>
      <c r="E294" s="7">
        <v>133</v>
      </c>
      <c r="F294" s="129">
        <f t="shared" si="8"/>
        <v>542.9548872180451</v>
      </c>
    </row>
    <row r="295" spans="1:6" ht="10.5" customHeight="1">
      <c r="A295" s="19">
        <f t="shared" si="9"/>
        <v>292</v>
      </c>
      <c r="B295" s="109">
        <v>28</v>
      </c>
      <c r="C295" s="20" t="s">
        <v>454</v>
      </c>
      <c r="D295" s="7">
        <v>461299</v>
      </c>
      <c r="E295" s="7">
        <v>850</v>
      </c>
      <c r="F295" s="129">
        <f t="shared" si="8"/>
        <v>542.704705882353</v>
      </c>
    </row>
    <row r="296" spans="1:6" ht="10.5" customHeight="1">
      <c r="A296" s="19">
        <f t="shared" si="9"/>
        <v>293</v>
      </c>
      <c r="B296" s="109">
        <v>184</v>
      </c>
      <c r="C296" s="20" t="s">
        <v>131</v>
      </c>
      <c r="D296" s="7">
        <v>43944</v>
      </c>
      <c r="E296" s="7">
        <v>81</v>
      </c>
      <c r="F296" s="129">
        <f t="shared" si="8"/>
        <v>542.5185185185185</v>
      </c>
    </row>
    <row r="297" spans="1:6" ht="10.5" customHeight="1">
      <c r="A297" s="19">
        <f t="shared" si="9"/>
        <v>294</v>
      </c>
      <c r="B297" s="109">
        <v>142</v>
      </c>
      <c r="C297" s="20" t="s">
        <v>318</v>
      </c>
      <c r="D297" s="7">
        <v>277394</v>
      </c>
      <c r="E297" s="7">
        <v>512</v>
      </c>
      <c r="F297" s="129">
        <f t="shared" si="8"/>
        <v>541.78515625</v>
      </c>
    </row>
    <row r="298" spans="1:6" ht="10.5" customHeight="1">
      <c r="A298" s="19">
        <f t="shared" si="9"/>
        <v>295</v>
      </c>
      <c r="B298" s="109">
        <v>220</v>
      </c>
      <c r="C298" s="20" t="s">
        <v>298</v>
      </c>
      <c r="D298" s="7">
        <v>69888</v>
      </c>
      <c r="E298" s="7">
        <v>129</v>
      </c>
      <c r="F298" s="129">
        <f t="shared" si="8"/>
        <v>541.7674418604652</v>
      </c>
    </row>
    <row r="299" spans="1:6" ht="10.5" customHeight="1">
      <c r="A299" s="19">
        <f t="shared" si="9"/>
        <v>296</v>
      </c>
      <c r="B299" s="109">
        <v>179</v>
      </c>
      <c r="C299" s="20" t="s">
        <v>307</v>
      </c>
      <c r="D299" s="7">
        <v>179235</v>
      </c>
      <c r="E299" s="7">
        <v>331</v>
      </c>
      <c r="F299" s="129">
        <f t="shared" si="8"/>
        <v>541.4954682779456</v>
      </c>
    </row>
    <row r="300" spans="1:6" ht="10.5" customHeight="1">
      <c r="A300" s="19">
        <f t="shared" si="9"/>
        <v>297</v>
      </c>
      <c r="B300" s="109">
        <v>16</v>
      </c>
      <c r="C300" s="20" t="s">
        <v>438</v>
      </c>
      <c r="D300" s="7">
        <v>266348</v>
      </c>
      <c r="E300" s="7">
        <v>492</v>
      </c>
      <c r="F300" s="129">
        <f t="shared" si="8"/>
        <v>541.3577235772358</v>
      </c>
    </row>
    <row r="301" spans="1:6" ht="10.5" customHeight="1">
      <c r="A301" s="19">
        <f t="shared" si="9"/>
        <v>298</v>
      </c>
      <c r="B301" s="109">
        <v>254</v>
      </c>
      <c r="C301" s="20" t="s">
        <v>289</v>
      </c>
      <c r="D301" s="7">
        <v>391792</v>
      </c>
      <c r="E301" s="7">
        <v>724</v>
      </c>
      <c r="F301" s="129">
        <f t="shared" si="8"/>
        <v>541.1491712707183</v>
      </c>
    </row>
    <row r="302" spans="1:6" ht="10.5" customHeight="1">
      <c r="A302" s="19">
        <f t="shared" si="9"/>
        <v>299</v>
      </c>
      <c r="B302" s="109">
        <v>334</v>
      </c>
      <c r="C302" s="20" t="s">
        <v>113</v>
      </c>
      <c r="D302" s="7">
        <v>130332</v>
      </c>
      <c r="E302" s="7">
        <v>241</v>
      </c>
      <c r="F302" s="129">
        <f t="shared" si="8"/>
        <v>540.7966804979253</v>
      </c>
    </row>
    <row r="303" spans="1:6" ht="10.5" customHeight="1">
      <c r="A303" s="19">
        <f t="shared" si="9"/>
        <v>300</v>
      </c>
      <c r="B303" s="109">
        <v>14</v>
      </c>
      <c r="C303" s="20" t="s">
        <v>308</v>
      </c>
      <c r="D303" s="7">
        <v>266493</v>
      </c>
      <c r="E303" s="7">
        <v>493</v>
      </c>
      <c r="F303" s="129">
        <f t="shared" si="8"/>
        <v>540.553752535497</v>
      </c>
    </row>
    <row r="304" spans="1:6" ht="10.5" customHeight="1">
      <c r="A304" s="19">
        <f t="shared" si="9"/>
        <v>301</v>
      </c>
      <c r="B304" s="109">
        <v>167</v>
      </c>
      <c r="C304" s="20" t="s">
        <v>312</v>
      </c>
      <c r="D304" s="7">
        <v>97283</v>
      </c>
      <c r="E304" s="7">
        <v>180</v>
      </c>
      <c r="F304" s="129">
        <f t="shared" si="8"/>
        <v>540.4611111111111</v>
      </c>
    </row>
    <row r="305" spans="1:6" ht="10.5" customHeight="1">
      <c r="A305" s="19">
        <f t="shared" si="9"/>
        <v>302</v>
      </c>
      <c r="B305" s="109">
        <v>255</v>
      </c>
      <c r="C305" s="20" t="s">
        <v>316</v>
      </c>
      <c r="D305" s="7">
        <v>212374</v>
      </c>
      <c r="E305" s="7">
        <v>393</v>
      </c>
      <c r="F305" s="129">
        <f t="shared" si="8"/>
        <v>540.3918575063614</v>
      </c>
    </row>
    <row r="306" spans="1:6" ht="10.5" customHeight="1">
      <c r="A306" s="19">
        <f t="shared" si="9"/>
        <v>303</v>
      </c>
      <c r="B306" s="109">
        <v>330</v>
      </c>
      <c r="C306" s="20" t="s">
        <v>240</v>
      </c>
      <c r="D306" s="7">
        <v>286276</v>
      </c>
      <c r="E306" s="7">
        <v>530</v>
      </c>
      <c r="F306" s="129">
        <f t="shared" si="8"/>
        <v>540.1433962264151</v>
      </c>
    </row>
    <row r="307" spans="1:6" ht="10.5" customHeight="1">
      <c r="A307" s="19">
        <f t="shared" si="9"/>
        <v>304</v>
      </c>
      <c r="B307" s="109">
        <v>309</v>
      </c>
      <c r="C307" s="20" t="s">
        <v>309</v>
      </c>
      <c r="D307" s="7">
        <v>71276</v>
      </c>
      <c r="E307" s="7">
        <v>132</v>
      </c>
      <c r="F307" s="129">
        <f t="shared" si="8"/>
        <v>539.969696969697</v>
      </c>
    </row>
    <row r="308" spans="1:6" ht="10.5" customHeight="1">
      <c r="A308" s="19">
        <f t="shared" si="9"/>
        <v>305</v>
      </c>
      <c r="B308" s="109">
        <v>273</v>
      </c>
      <c r="C308" s="20" t="s">
        <v>398</v>
      </c>
      <c r="D308" s="7">
        <v>268783</v>
      </c>
      <c r="E308" s="7">
        <v>498</v>
      </c>
      <c r="F308" s="129">
        <f t="shared" si="8"/>
        <v>539.7248995983936</v>
      </c>
    </row>
    <row r="309" spans="1:6" ht="10.5" customHeight="1">
      <c r="A309" s="19">
        <f t="shared" si="9"/>
        <v>306</v>
      </c>
      <c r="B309" s="109">
        <v>175</v>
      </c>
      <c r="C309" s="20" t="s">
        <v>422</v>
      </c>
      <c r="D309" s="7">
        <v>451124</v>
      </c>
      <c r="E309" s="7">
        <v>836</v>
      </c>
      <c r="F309" s="129">
        <f t="shared" si="8"/>
        <v>539.622009569378</v>
      </c>
    </row>
    <row r="310" spans="1:6" ht="10.5" customHeight="1">
      <c r="A310" s="19">
        <f t="shared" si="9"/>
        <v>307</v>
      </c>
      <c r="B310" s="109">
        <v>95</v>
      </c>
      <c r="C310" s="20" t="s">
        <v>431</v>
      </c>
      <c r="D310" s="7">
        <v>149464</v>
      </c>
      <c r="E310" s="7">
        <v>277</v>
      </c>
      <c r="F310" s="129">
        <f t="shared" si="8"/>
        <v>539.5812274368232</v>
      </c>
    </row>
    <row r="311" spans="1:6" ht="10.5" customHeight="1">
      <c r="A311" s="19">
        <f t="shared" si="9"/>
        <v>308</v>
      </c>
      <c r="B311" s="109">
        <v>64</v>
      </c>
      <c r="C311" s="20" t="s">
        <v>391</v>
      </c>
      <c r="D311" s="7">
        <v>326904</v>
      </c>
      <c r="E311" s="7">
        <v>606</v>
      </c>
      <c r="F311" s="129">
        <f t="shared" si="8"/>
        <v>539.4455445544554</v>
      </c>
    </row>
    <row r="312" spans="1:6" ht="10.5" customHeight="1">
      <c r="A312" s="19">
        <f t="shared" si="9"/>
        <v>309</v>
      </c>
      <c r="B312" s="109">
        <v>282</v>
      </c>
      <c r="C312" s="20" t="s">
        <v>220</v>
      </c>
      <c r="D312" s="7">
        <v>316643</v>
      </c>
      <c r="E312" s="7">
        <v>588</v>
      </c>
      <c r="F312" s="129">
        <f t="shared" si="8"/>
        <v>538.5085034013606</v>
      </c>
    </row>
    <row r="313" spans="1:6" ht="10.5" customHeight="1">
      <c r="A313" s="19">
        <f t="shared" si="9"/>
        <v>310</v>
      </c>
      <c r="B313" s="109">
        <v>289</v>
      </c>
      <c r="C313" s="20" t="s">
        <v>248</v>
      </c>
      <c r="D313" s="7">
        <v>149571</v>
      </c>
      <c r="E313" s="7">
        <v>278</v>
      </c>
      <c r="F313" s="129">
        <f t="shared" si="8"/>
        <v>538.0251798561151</v>
      </c>
    </row>
    <row r="314" spans="1:6" ht="10.5" customHeight="1">
      <c r="A314" s="19">
        <f t="shared" si="9"/>
        <v>311</v>
      </c>
      <c r="B314" s="109">
        <v>239</v>
      </c>
      <c r="C314" s="20" t="s">
        <v>171</v>
      </c>
      <c r="D314" s="7">
        <v>164090</v>
      </c>
      <c r="E314" s="7">
        <v>305</v>
      </c>
      <c r="F314" s="129">
        <f t="shared" si="8"/>
        <v>538</v>
      </c>
    </row>
    <row r="315" spans="1:6" ht="10.5" customHeight="1">
      <c r="A315" s="19">
        <f t="shared" si="9"/>
        <v>312</v>
      </c>
      <c r="B315" s="109">
        <v>191</v>
      </c>
      <c r="C315" s="20" t="s">
        <v>397</v>
      </c>
      <c r="D315" s="7">
        <v>323712</v>
      </c>
      <c r="E315" s="7">
        <v>602</v>
      </c>
      <c r="F315" s="129">
        <f t="shared" si="8"/>
        <v>537.7275747508305</v>
      </c>
    </row>
    <row r="316" spans="1:6" ht="10.5" customHeight="1">
      <c r="A316" s="19">
        <f t="shared" si="9"/>
        <v>313</v>
      </c>
      <c r="B316" s="109">
        <v>315</v>
      </c>
      <c r="C316" s="20" t="s">
        <v>320</v>
      </c>
      <c r="D316" s="7">
        <v>72580</v>
      </c>
      <c r="E316" s="7">
        <v>135</v>
      </c>
      <c r="F316" s="129">
        <f t="shared" si="8"/>
        <v>537.6296296296297</v>
      </c>
    </row>
    <row r="317" spans="1:6" ht="10.5" customHeight="1">
      <c r="A317" s="19">
        <f t="shared" si="9"/>
        <v>314</v>
      </c>
      <c r="B317" s="109">
        <v>140</v>
      </c>
      <c r="C317" s="20" t="s">
        <v>365</v>
      </c>
      <c r="D317" s="7">
        <v>44557</v>
      </c>
      <c r="E317" s="7">
        <v>83</v>
      </c>
      <c r="F317" s="129">
        <f t="shared" si="8"/>
        <v>536.8313253012049</v>
      </c>
    </row>
    <row r="318" spans="1:6" ht="10.5" customHeight="1">
      <c r="A318" s="19">
        <f t="shared" si="9"/>
        <v>315</v>
      </c>
      <c r="B318" s="109">
        <v>145</v>
      </c>
      <c r="C318" s="20" t="s">
        <v>154</v>
      </c>
      <c r="D318" s="7">
        <v>134180</v>
      </c>
      <c r="E318" s="7">
        <v>250</v>
      </c>
      <c r="F318" s="129">
        <f t="shared" si="8"/>
        <v>536.72</v>
      </c>
    </row>
    <row r="319" spans="1:6" ht="10.5" customHeight="1">
      <c r="A319" s="19">
        <f t="shared" si="9"/>
        <v>316</v>
      </c>
      <c r="B319" s="109">
        <v>77</v>
      </c>
      <c r="C319" s="20" t="s">
        <v>441</v>
      </c>
      <c r="D319" s="7">
        <v>180732</v>
      </c>
      <c r="E319" s="7">
        <v>337</v>
      </c>
      <c r="F319" s="129">
        <f t="shared" si="8"/>
        <v>536.2967359050446</v>
      </c>
    </row>
    <row r="320" spans="1:6" ht="10.5" customHeight="1">
      <c r="A320" s="19">
        <f t="shared" si="9"/>
        <v>317</v>
      </c>
      <c r="B320" s="109">
        <v>332</v>
      </c>
      <c r="C320" s="20" t="s">
        <v>336</v>
      </c>
      <c r="D320" s="7">
        <v>145273</v>
      </c>
      <c r="E320" s="7">
        <v>271</v>
      </c>
      <c r="F320" s="129">
        <f t="shared" si="8"/>
        <v>536.0627306273062</v>
      </c>
    </row>
    <row r="321" spans="1:6" ht="10.5" customHeight="1">
      <c r="A321" s="19">
        <f t="shared" si="9"/>
        <v>318</v>
      </c>
      <c r="B321" s="109">
        <v>210</v>
      </c>
      <c r="C321" s="20" t="s">
        <v>143</v>
      </c>
      <c r="D321" s="7">
        <v>251830</v>
      </c>
      <c r="E321" s="7">
        <v>470</v>
      </c>
      <c r="F321" s="129">
        <f t="shared" si="8"/>
        <v>535.8085106382979</v>
      </c>
    </row>
    <row r="322" spans="1:6" ht="10.5" customHeight="1">
      <c r="A322" s="19">
        <f t="shared" si="9"/>
        <v>319</v>
      </c>
      <c r="B322" s="109">
        <v>180</v>
      </c>
      <c r="C322" s="20" t="s">
        <v>424</v>
      </c>
      <c r="D322" s="7">
        <v>226600</v>
      </c>
      <c r="E322" s="7">
        <v>423</v>
      </c>
      <c r="F322" s="129">
        <f t="shared" si="8"/>
        <v>535.6973995271868</v>
      </c>
    </row>
    <row r="323" spans="1:6" ht="10.5" customHeight="1">
      <c r="A323" s="19">
        <f t="shared" si="9"/>
        <v>320</v>
      </c>
      <c r="B323" s="109">
        <v>68</v>
      </c>
      <c r="C323" s="20" t="s">
        <v>473</v>
      </c>
      <c r="D323" s="7">
        <v>136511</v>
      </c>
      <c r="E323" s="7">
        <v>255</v>
      </c>
      <c r="F323" s="129">
        <f t="shared" si="8"/>
        <v>535.3372549019608</v>
      </c>
    </row>
    <row r="324" spans="1:6" ht="10.5" customHeight="1">
      <c r="A324" s="19">
        <f t="shared" si="9"/>
        <v>321</v>
      </c>
      <c r="B324" s="109">
        <v>346</v>
      </c>
      <c r="C324" s="20" t="s">
        <v>217</v>
      </c>
      <c r="D324" s="7">
        <v>160251</v>
      </c>
      <c r="E324" s="7">
        <v>300</v>
      </c>
      <c r="F324" s="129">
        <f t="shared" si="8"/>
        <v>534.17</v>
      </c>
    </row>
    <row r="325" spans="1:6" ht="10.5" customHeight="1">
      <c r="A325" s="19">
        <f t="shared" si="9"/>
        <v>322</v>
      </c>
      <c r="B325" s="109">
        <v>364</v>
      </c>
      <c r="C325" s="20" t="s">
        <v>107</v>
      </c>
      <c r="D325" s="7">
        <v>144618</v>
      </c>
      <c r="E325" s="7">
        <v>271</v>
      </c>
      <c r="F325" s="129">
        <f aca="true" t="shared" si="10" ref="F325:F356">D325/E325</f>
        <v>533.6457564575646</v>
      </c>
    </row>
    <row r="326" spans="1:6" ht="10.5" customHeight="1">
      <c r="A326" s="19">
        <f aca="true" t="shared" si="11" ref="A326:A382">A325+1</f>
        <v>323</v>
      </c>
      <c r="B326" s="109">
        <v>274</v>
      </c>
      <c r="C326" s="20" t="s">
        <v>351</v>
      </c>
      <c r="D326" s="7">
        <v>1555956</v>
      </c>
      <c r="E326" s="7">
        <v>2916</v>
      </c>
      <c r="F326" s="129">
        <f t="shared" si="10"/>
        <v>533.5925925925926</v>
      </c>
    </row>
    <row r="327" spans="1:6" ht="10.5" customHeight="1">
      <c r="A327" s="19">
        <f t="shared" si="11"/>
        <v>324</v>
      </c>
      <c r="B327" s="109">
        <v>108</v>
      </c>
      <c r="C327" s="20" t="s">
        <v>303</v>
      </c>
      <c r="D327" s="7">
        <v>449433</v>
      </c>
      <c r="E327" s="7">
        <v>843</v>
      </c>
      <c r="F327" s="129">
        <f t="shared" si="10"/>
        <v>533.1352313167259</v>
      </c>
    </row>
    <row r="328" spans="1:6" ht="10.5" customHeight="1">
      <c r="A328" s="19">
        <f t="shared" si="11"/>
        <v>325</v>
      </c>
      <c r="B328" s="109">
        <v>135</v>
      </c>
      <c r="C328" s="20" t="s">
        <v>284</v>
      </c>
      <c r="D328" s="7">
        <v>2241270</v>
      </c>
      <c r="E328" s="7">
        <v>4206</v>
      </c>
      <c r="F328" s="129">
        <f t="shared" si="10"/>
        <v>532.8744650499286</v>
      </c>
    </row>
    <row r="329" spans="1:6" ht="10.5" customHeight="1">
      <c r="A329" s="19">
        <f t="shared" si="11"/>
        <v>326</v>
      </c>
      <c r="B329" s="109">
        <v>176</v>
      </c>
      <c r="C329" s="20" t="s">
        <v>373</v>
      </c>
      <c r="D329" s="7">
        <v>160297</v>
      </c>
      <c r="E329" s="7">
        <v>301</v>
      </c>
      <c r="F329" s="129">
        <f t="shared" si="10"/>
        <v>532.5481727574751</v>
      </c>
    </row>
    <row r="330" spans="1:6" ht="10.5" customHeight="1">
      <c r="A330" s="19">
        <f t="shared" si="11"/>
        <v>327</v>
      </c>
      <c r="B330" s="109">
        <v>30</v>
      </c>
      <c r="C330" s="20" t="s">
        <v>355</v>
      </c>
      <c r="D330" s="7">
        <v>1815988</v>
      </c>
      <c r="E330" s="7">
        <v>3431</v>
      </c>
      <c r="F330" s="129">
        <f t="shared" si="10"/>
        <v>529.2882541533081</v>
      </c>
    </row>
    <row r="331" spans="1:6" ht="10.5" customHeight="1">
      <c r="A331" s="19">
        <f t="shared" si="11"/>
        <v>328</v>
      </c>
      <c r="B331" s="109">
        <v>130</v>
      </c>
      <c r="C331" s="20" t="s">
        <v>133</v>
      </c>
      <c r="D331" s="7">
        <v>86227</v>
      </c>
      <c r="E331" s="7">
        <v>163</v>
      </c>
      <c r="F331" s="129">
        <f t="shared" si="10"/>
        <v>529</v>
      </c>
    </row>
    <row r="332" spans="1:6" ht="10.5" customHeight="1">
      <c r="A332" s="19">
        <f t="shared" si="11"/>
        <v>329</v>
      </c>
      <c r="B332" s="109">
        <v>189</v>
      </c>
      <c r="C332" s="20" t="s">
        <v>111</v>
      </c>
      <c r="D332" s="7">
        <v>100455</v>
      </c>
      <c r="E332" s="7">
        <v>190</v>
      </c>
      <c r="F332" s="129">
        <f t="shared" si="10"/>
        <v>528.7105263157895</v>
      </c>
    </row>
    <row r="333" spans="1:6" ht="10.5" customHeight="1">
      <c r="A333" s="19">
        <f t="shared" si="11"/>
        <v>330</v>
      </c>
      <c r="B333" s="109">
        <v>268</v>
      </c>
      <c r="C333" s="20" t="s">
        <v>443</v>
      </c>
      <c r="D333" s="7">
        <v>269589</v>
      </c>
      <c r="E333" s="7">
        <v>512</v>
      </c>
      <c r="F333" s="129">
        <f t="shared" si="10"/>
        <v>526.541015625</v>
      </c>
    </row>
    <row r="334" spans="1:6" ht="10.5" customHeight="1">
      <c r="A334" s="19">
        <f t="shared" si="11"/>
        <v>331</v>
      </c>
      <c r="B334" s="109">
        <v>182</v>
      </c>
      <c r="C334" s="20" t="s">
        <v>229</v>
      </c>
      <c r="D334" s="7">
        <v>219718</v>
      </c>
      <c r="E334" s="7">
        <v>418</v>
      </c>
      <c r="F334" s="129">
        <f t="shared" si="10"/>
        <v>525.6411483253588</v>
      </c>
    </row>
    <row r="335" spans="1:6" ht="10.5" customHeight="1">
      <c r="A335" s="19">
        <f t="shared" si="11"/>
        <v>332</v>
      </c>
      <c r="B335" s="109">
        <v>129</v>
      </c>
      <c r="C335" s="20" t="s">
        <v>145</v>
      </c>
      <c r="D335" s="7">
        <v>96711</v>
      </c>
      <c r="E335" s="7">
        <v>184</v>
      </c>
      <c r="F335" s="129">
        <f t="shared" si="10"/>
        <v>525.6032608695652</v>
      </c>
    </row>
    <row r="336" spans="1:6" ht="10.5" customHeight="1">
      <c r="A336" s="19">
        <f t="shared" si="11"/>
        <v>333</v>
      </c>
      <c r="B336" s="109">
        <v>8</v>
      </c>
      <c r="C336" s="20" t="s">
        <v>339</v>
      </c>
      <c r="D336" s="7">
        <v>562776</v>
      </c>
      <c r="E336" s="7">
        <v>1071</v>
      </c>
      <c r="F336" s="129">
        <f t="shared" si="10"/>
        <v>525.4677871148459</v>
      </c>
    </row>
    <row r="337" spans="1:6" ht="10.5" customHeight="1">
      <c r="A337" s="19">
        <f t="shared" si="11"/>
        <v>334</v>
      </c>
      <c r="B337" s="109">
        <v>302</v>
      </c>
      <c r="C337" s="20" t="s">
        <v>469</v>
      </c>
      <c r="D337" s="7">
        <v>88165</v>
      </c>
      <c r="E337" s="7">
        <v>168</v>
      </c>
      <c r="F337" s="129">
        <f t="shared" si="10"/>
        <v>524.7916666666666</v>
      </c>
    </row>
    <row r="338" spans="1:6" ht="10.5" customHeight="1">
      <c r="A338" s="19">
        <f t="shared" si="11"/>
        <v>335</v>
      </c>
      <c r="B338" s="109">
        <v>66</v>
      </c>
      <c r="C338" s="20" t="s">
        <v>150</v>
      </c>
      <c r="D338" s="7">
        <v>71814</v>
      </c>
      <c r="E338" s="7">
        <v>137</v>
      </c>
      <c r="F338" s="129">
        <f t="shared" si="10"/>
        <v>524.1897810218978</v>
      </c>
    </row>
    <row r="339" spans="1:6" ht="10.5" customHeight="1">
      <c r="A339" s="19">
        <f t="shared" si="11"/>
        <v>336</v>
      </c>
      <c r="B339" s="109">
        <v>144</v>
      </c>
      <c r="C339" s="20" t="s">
        <v>247</v>
      </c>
      <c r="D339" s="7">
        <v>107405</v>
      </c>
      <c r="E339" s="7">
        <v>205</v>
      </c>
      <c r="F339" s="129">
        <f t="shared" si="10"/>
        <v>523.9268292682926</v>
      </c>
    </row>
    <row r="340" spans="1:6" ht="10.5" customHeight="1">
      <c r="A340" s="19">
        <f t="shared" si="11"/>
        <v>337</v>
      </c>
      <c r="B340" s="109">
        <v>279</v>
      </c>
      <c r="C340" s="20" t="s">
        <v>349</v>
      </c>
      <c r="D340" s="7">
        <v>532791</v>
      </c>
      <c r="E340" s="7">
        <v>1017</v>
      </c>
      <c r="F340" s="129">
        <f t="shared" si="10"/>
        <v>523.8849557522124</v>
      </c>
    </row>
    <row r="341" spans="1:6" ht="10.5" customHeight="1">
      <c r="A341" s="19">
        <f t="shared" si="11"/>
        <v>338</v>
      </c>
      <c r="B341" s="109">
        <v>113</v>
      </c>
      <c r="C341" s="20" t="s">
        <v>400</v>
      </c>
      <c r="D341" s="7">
        <v>5382704</v>
      </c>
      <c r="E341" s="7">
        <v>10288</v>
      </c>
      <c r="F341" s="129">
        <f t="shared" si="10"/>
        <v>523.2021772939347</v>
      </c>
    </row>
    <row r="342" spans="1:6" ht="10.5" customHeight="1">
      <c r="A342" s="19">
        <f t="shared" si="11"/>
        <v>339</v>
      </c>
      <c r="B342" s="109">
        <v>67</v>
      </c>
      <c r="C342" s="20" t="s">
        <v>165</v>
      </c>
      <c r="D342" s="7">
        <v>354142</v>
      </c>
      <c r="E342" s="7">
        <v>677</v>
      </c>
      <c r="F342" s="129">
        <f t="shared" si="10"/>
        <v>523.1048744460857</v>
      </c>
    </row>
    <row r="343" spans="1:6" ht="10.5" customHeight="1">
      <c r="A343" s="19">
        <f t="shared" si="11"/>
        <v>340</v>
      </c>
      <c r="B343" s="109">
        <v>37</v>
      </c>
      <c r="C343" s="20" t="s">
        <v>287</v>
      </c>
      <c r="D343" s="7">
        <v>273865</v>
      </c>
      <c r="E343" s="7">
        <v>524</v>
      </c>
      <c r="F343" s="129">
        <f t="shared" si="10"/>
        <v>522.6431297709923</v>
      </c>
    </row>
    <row r="344" spans="1:6" ht="10.5" customHeight="1">
      <c r="A344" s="19">
        <f t="shared" si="11"/>
        <v>341</v>
      </c>
      <c r="B344" s="109">
        <v>85</v>
      </c>
      <c r="C344" s="20" t="s">
        <v>283</v>
      </c>
      <c r="D344" s="7">
        <v>413343</v>
      </c>
      <c r="E344" s="7">
        <v>791</v>
      </c>
      <c r="F344" s="129">
        <f t="shared" si="10"/>
        <v>522.5575221238938</v>
      </c>
    </row>
    <row r="345" spans="1:6" ht="10.5" customHeight="1">
      <c r="A345" s="19">
        <f t="shared" si="11"/>
        <v>342</v>
      </c>
      <c r="B345" s="109">
        <v>224</v>
      </c>
      <c r="C345" s="20" t="s">
        <v>363</v>
      </c>
      <c r="D345" s="7">
        <v>35976</v>
      </c>
      <c r="E345" s="7">
        <v>69</v>
      </c>
      <c r="F345" s="129">
        <f t="shared" si="10"/>
        <v>521.3913043478261</v>
      </c>
    </row>
    <row r="346" spans="1:6" ht="10.5" customHeight="1">
      <c r="A346" s="19">
        <f t="shared" si="11"/>
        <v>343</v>
      </c>
      <c r="B346" s="109">
        <v>366</v>
      </c>
      <c r="C346" s="20" t="s">
        <v>399</v>
      </c>
      <c r="D346" s="7">
        <v>114505</v>
      </c>
      <c r="E346" s="7">
        <v>220</v>
      </c>
      <c r="F346" s="129">
        <f t="shared" si="10"/>
        <v>520.4772727272727</v>
      </c>
    </row>
    <row r="347" spans="1:6" ht="10.5" customHeight="1">
      <c r="A347" s="19">
        <f t="shared" si="11"/>
        <v>344</v>
      </c>
      <c r="B347" s="109">
        <v>58</v>
      </c>
      <c r="C347" s="20" t="s">
        <v>327</v>
      </c>
      <c r="D347" s="7">
        <v>106128</v>
      </c>
      <c r="E347" s="7">
        <v>204</v>
      </c>
      <c r="F347" s="129">
        <f t="shared" si="10"/>
        <v>520.2352941176471</v>
      </c>
    </row>
    <row r="348" spans="1:6" ht="10.5" customHeight="1">
      <c r="A348" s="19">
        <f t="shared" si="11"/>
        <v>345</v>
      </c>
      <c r="B348" s="109">
        <v>49</v>
      </c>
      <c r="C348" s="20" t="s">
        <v>218</v>
      </c>
      <c r="D348" s="7">
        <v>102922</v>
      </c>
      <c r="E348" s="7">
        <v>198</v>
      </c>
      <c r="F348" s="129">
        <f t="shared" si="10"/>
        <v>519.8080808080808</v>
      </c>
    </row>
    <row r="349" spans="1:6" ht="10.5" customHeight="1">
      <c r="A349" s="19">
        <f t="shared" si="11"/>
        <v>346</v>
      </c>
      <c r="B349" s="109">
        <v>165</v>
      </c>
      <c r="C349" s="20" t="s">
        <v>379</v>
      </c>
      <c r="D349" s="7">
        <v>263449</v>
      </c>
      <c r="E349" s="7">
        <v>509</v>
      </c>
      <c r="F349" s="129">
        <f t="shared" si="10"/>
        <v>517.5815324165029</v>
      </c>
    </row>
    <row r="350" spans="1:6" ht="10.5" customHeight="1">
      <c r="A350" s="19">
        <f t="shared" si="11"/>
        <v>347</v>
      </c>
      <c r="B350" s="109">
        <v>72</v>
      </c>
      <c r="C350" s="20" t="s">
        <v>138</v>
      </c>
      <c r="D350" s="7">
        <v>115742</v>
      </c>
      <c r="E350" s="7">
        <v>224</v>
      </c>
      <c r="F350" s="129">
        <f t="shared" si="10"/>
        <v>516.7053571428571</v>
      </c>
    </row>
    <row r="351" spans="1:6" ht="10.5" customHeight="1">
      <c r="A351" s="19">
        <f t="shared" si="11"/>
        <v>348</v>
      </c>
      <c r="B351" s="109">
        <v>185</v>
      </c>
      <c r="C351" s="20" t="s">
        <v>428</v>
      </c>
      <c r="D351" s="7">
        <v>89906</v>
      </c>
      <c r="E351" s="7">
        <v>174</v>
      </c>
      <c r="F351" s="129">
        <f t="shared" si="10"/>
        <v>516.7011494252873</v>
      </c>
    </row>
    <row r="352" spans="1:6" ht="10.5" customHeight="1">
      <c r="A352" s="19">
        <f t="shared" si="11"/>
        <v>349</v>
      </c>
      <c r="B352" s="109">
        <v>110</v>
      </c>
      <c r="C352" s="20" t="s">
        <v>293</v>
      </c>
      <c r="D352" s="7">
        <v>90840</v>
      </c>
      <c r="E352" s="7">
        <v>176</v>
      </c>
      <c r="F352" s="129">
        <f t="shared" si="10"/>
        <v>516.1363636363636</v>
      </c>
    </row>
    <row r="353" spans="1:6" ht="10.5" customHeight="1">
      <c r="A353" s="19">
        <f t="shared" si="11"/>
        <v>350</v>
      </c>
      <c r="B353" s="109">
        <v>70</v>
      </c>
      <c r="C353" s="20" t="s">
        <v>376</v>
      </c>
      <c r="D353" s="7">
        <v>271056</v>
      </c>
      <c r="E353" s="7">
        <v>526</v>
      </c>
      <c r="F353" s="129">
        <f t="shared" si="10"/>
        <v>515.3155893536122</v>
      </c>
    </row>
    <row r="354" spans="1:6" ht="10.5" customHeight="1">
      <c r="A354" s="19">
        <f t="shared" si="11"/>
        <v>351</v>
      </c>
      <c r="B354" s="109">
        <v>217</v>
      </c>
      <c r="C354" s="20" t="s">
        <v>117</v>
      </c>
      <c r="D354" s="7">
        <v>49373</v>
      </c>
      <c r="E354" s="7">
        <v>96</v>
      </c>
      <c r="F354" s="129">
        <f t="shared" si="10"/>
        <v>514.3020833333334</v>
      </c>
    </row>
    <row r="355" spans="1:6" ht="10.5" customHeight="1">
      <c r="A355" s="19">
        <f t="shared" si="11"/>
        <v>352</v>
      </c>
      <c r="B355" s="109">
        <v>329</v>
      </c>
      <c r="C355" s="20" t="s">
        <v>216</v>
      </c>
      <c r="D355" s="7">
        <v>148852</v>
      </c>
      <c r="E355" s="7">
        <v>291</v>
      </c>
      <c r="F355" s="129">
        <f t="shared" si="10"/>
        <v>511.5189003436426</v>
      </c>
    </row>
    <row r="356" spans="1:6" ht="10.5" customHeight="1">
      <c r="A356" s="19">
        <f t="shared" si="11"/>
        <v>353</v>
      </c>
      <c r="B356" s="109">
        <v>69</v>
      </c>
      <c r="C356" s="20" t="s">
        <v>163</v>
      </c>
      <c r="D356" s="7">
        <v>123752</v>
      </c>
      <c r="E356" s="7">
        <v>242</v>
      </c>
      <c r="F356" s="129">
        <f t="shared" si="10"/>
        <v>511.3719008264463</v>
      </c>
    </row>
    <row r="357" spans="1:6" ht="10.5" customHeight="1">
      <c r="A357" s="19">
        <f t="shared" si="11"/>
        <v>354</v>
      </c>
      <c r="B357" s="109">
        <v>355</v>
      </c>
      <c r="C357" s="20" t="s">
        <v>234</v>
      </c>
      <c r="D357" s="7">
        <v>175330</v>
      </c>
      <c r="E357" s="7">
        <v>343</v>
      </c>
      <c r="F357" s="129">
        <f aca="true" t="shared" si="12" ref="F357:F382">D357/E357</f>
        <v>511.1661807580175</v>
      </c>
    </row>
    <row r="358" spans="1:6" ht="10.5" customHeight="1">
      <c r="A358" s="19">
        <f t="shared" si="11"/>
        <v>355</v>
      </c>
      <c r="B358" s="109">
        <v>256</v>
      </c>
      <c r="C358" s="20" t="s">
        <v>259</v>
      </c>
      <c r="D358" s="7">
        <v>470522</v>
      </c>
      <c r="E358" s="7">
        <v>926</v>
      </c>
      <c r="F358" s="129">
        <f t="shared" si="12"/>
        <v>508.1231101511879</v>
      </c>
    </row>
    <row r="359" spans="1:6" ht="10.5" customHeight="1">
      <c r="A359" s="19">
        <f t="shared" si="11"/>
        <v>356</v>
      </c>
      <c r="B359" s="109">
        <v>299</v>
      </c>
      <c r="C359" s="20" t="s">
        <v>255</v>
      </c>
      <c r="D359" s="7">
        <v>148369</v>
      </c>
      <c r="E359" s="7">
        <v>293</v>
      </c>
      <c r="F359" s="129">
        <f t="shared" si="12"/>
        <v>506.3788395904437</v>
      </c>
    </row>
    <row r="360" spans="1:6" ht="10.5" customHeight="1">
      <c r="A360" s="19">
        <f t="shared" si="11"/>
        <v>357</v>
      </c>
      <c r="B360" s="109">
        <v>136</v>
      </c>
      <c r="C360" s="20" t="s">
        <v>123</v>
      </c>
      <c r="D360" s="7">
        <v>262057</v>
      </c>
      <c r="E360" s="7">
        <v>521</v>
      </c>
      <c r="F360" s="129">
        <f t="shared" si="12"/>
        <v>502.98848368522073</v>
      </c>
    </row>
    <row r="361" spans="1:6" ht="10.5" customHeight="1">
      <c r="A361" s="19">
        <f t="shared" si="11"/>
        <v>358</v>
      </c>
      <c r="B361" s="109">
        <v>267</v>
      </c>
      <c r="C361" s="20" t="s">
        <v>258</v>
      </c>
      <c r="D361" s="7">
        <v>68852</v>
      </c>
      <c r="E361" s="7">
        <v>137</v>
      </c>
      <c r="F361" s="129">
        <f t="shared" si="12"/>
        <v>502.56934306569343</v>
      </c>
    </row>
    <row r="362" spans="1:6" ht="10.5" customHeight="1">
      <c r="A362" s="19">
        <f t="shared" si="11"/>
        <v>359</v>
      </c>
      <c r="B362" s="109">
        <v>55</v>
      </c>
      <c r="C362" s="20" t="s">
        <v>180</v>
      </c>
      <c r="D362" s="7">
        <v>119781</v>
      </c>
      <c r="E362" s="7">
        <v>239</v>
      </c>
      <c r="F362" s="129">
        <f t="shared" si="12"/>
        <v>501.1757322175732</v>
      </c>
    </row>
    <row r="363" spans="1:6" ht="10.5" customHeight="1">
      <c r="A363" s="19">
        <f t="shared" si="11"/>
        <v>360</v>
      </c>
      <c r="B363" s="109">
        <v>101</v>
      </c>
      <c r="C363" s="20" t="s">
        <v>268</v>
      </c>
      <c r="D363" s="7">
        <v>119358</v>
      </c>
      <c r="E363" s="7">
        <v>239</v>
      </c>
      <c r="F363" s="129">
        <f t="shared" si="12"/>
        <v>499.40585774058576</v>
      </c>
    </row>
    <row r="364" spans="1:6" ht="10.5" customHeight="1">
      <c r="A364" s="19">
        <f t="shared" si="11"/>
        <v>361</v>
      </c>
      <c r="B364" s="109">
        <v>276</v>
      </c>
      <c r="C364" s="20" t="s">
        <v>329</v>
      </c>
      <c r="D364" s="7">
        <v>502361</v>
      </c>
      <c r="E364" s="7">
        <v>1006</v>
      </c>
      <c r="F364" s="129">
        <f t="shared" si="12"/>
        <v>499.3648111332008</v>
      </c>
    </row>
    <row r="365" spans="1:6" ht="10.5" customHeight="1">
      <c r="A365" s="19">
        <f t="shared" si="11"/>
        <v>362</v>
      </c>
      <c r="B365" s="109">
        <v>61</v>
      </c>
      <c r="C365" s="20" t="s">
        <v>388</v>
      </c>
      <c r="D365" s="7">
        <v>68124</v>
      </c>
      <c r="E365" s="7">
        <v>137</v>
      </c>
      <c r="F365" s="129">
        <f t="shared" si="12"/>
        <v>497.2554744525547</v>
      </c>
    </row>
    <row r="366" spans="1:6" ht="10.5" customHeight="1">
      <c r="A366" s="19">
        <f t="shared" si="11"/>
        <v>363</v>
      </c>
      <c r="B366" s="109">
        <v>350</v>
      </c>
      <c r="C366" s="20" t="s">
        <v>368</v>
      </c>
      <c r="D366" s="7">
        <v>74740</v>
      </c>
      <c r="E366" s="7">
        <v>151</v>
      </c>
      <c r="F366" s="129">
        <f t="shared" si="12"/>
        <v>494.9668874172185</v>
      </c>
    </row>
    <row r="367" spans="1:6" ht="10.5" customHeight="1">
      <c r="A367" s="19">
        <f t="shared" si="11"/>
        <v>364</v>
      </c>
      <c r="B367" s="109">
        <v>369</v>
      </c>
      <c r="C367" s="20" t="s">
        <v>108</v>
      </c>
      <c r="D367" s="7">
        <v>89574</v>
      </c>
      <c r="E367" s="7">
        <v>181</v>
      </c>
      <c r="F367" s="129">
        <f t="shared" si="12"/>
        <v>494.8839779005525</v>
      </c>
    </row>
    <row r="368" spans="1:6" ht="10.5" customHeight="1">
      <c r="A368" s="19">
        <f t="shared" si="11"/>
        <v>365</v>
      </c>
      <c r="B368" s="109">
        <v>326</v>
      </c>
      <c r="C368" s="20" t="s">
        <v>306</v>
      </c>
      <c r="D368" s="7">
        <v>230415</v>
      </c>
      <c r="E368" s="7">
        <v>466</v>
      </c>
      <c r="F368" s="129">
        <f t="shared" si="12"/>
        <v>494.4527896995708</v>
      </c>
    </row>
    <row r="369" spans="1:6" ht="10.5" customHeight="1">
      <c r="A369" s="19">
        <f t="shared" si="11"/>
        <v>366</v>
      </c>
      <c r="B369" s="109">
        <v>266</v>
      </c>
      <c r="C369" s="20" t="s">
        <v>453</v>
      </c>
      <c r="D369" s="7">
        <v>252901</v>
      </c>
      <c r="E369" s="7">
        <v>515</v>
      </c>
      <c r="F369" s="129">
        <f t="shared" si="12"/>
        <v>491.0699029126214</v>
      </c>
    </row>
    <row r="370" spans="1:6" ht="10.5" customHeight="1">
      <c r="A370" s="19">
        <f t="shared" si="11"/>
        <v>367</v>
      </c>
      <c r="B370" s="109">
        <v>98</v>
      </c>
      <c r="C370" s="20" t="s">
        <v>112</v>
      </c>
      <c r="D370" s="7">
        <v>156534</v>
      </c>
      <c r="E370" s="7">
        <v>321</v>
      </c>
      <c r="F370" s="129">
        <f t="shared" si="12"/>
        <v>487.6448598130841</v>
      </c>
    </row>
    <row r="371" spans="1:6" ht="10.5" customHeight="1">
      <c r="A371" s="19">
        <f t="shared" si="11"/>
        <v>368</v>
      </c>
      <c r="B371" s="109">
        <v>138</v>
      </c>
      <c r="C371" s="20" t="s">
        <v>101</v>
      </c>
      <c r="D371" s="7">
        <v>47258</v>
      </c>
      <c r="E371" s="7">
        <v>97</v>
      </c>
      <c r="F371" s="129">
        <f t="shared" si="12"/>
        <v>487.1958762886598</v>
      </c>
    </row>
    <row r="372" spans="1:6" ht="10.5" customHeight="1">
      <c r="A372" s="19">
        <f t="shared" si="11"/>
        <v>369</v>
      </c>
      <c r="B372" s="109">
        <v>281</v>
      </c>
      <c r="C372" s="20" t="s">
        <v>191</v>
      </c>
      <c r="D372" s="7">
        <v>151383</v>
      </c>
      <c r="E372" s="7">
        <v>311</v>
      </c>
      <c r="F372" s="129">
        <f t="shared" si="12"/>
        <v>486.7620578778135</v>
      </c>
    </row>
    <row r="373" spans="1:6" ht="10.5" customHeight="1">
      <c r="A373" s="19">
        <f t="shared" si="11"/>
        <v>370</v>
      </c>
      <c r="B373" s="109">
        <v>13</v>
      </c>
      <c r="C373" s="20" t="s">
        <v>380</v>
      </c>
      <c r="D373" s="7">
        <v>129098</v>
      </c>
      <c r="E373" s="7">
        <v>267</v>
      </c>
      <c r="F373" s="129">
        <f t="shared" si="12"/>
        <v>483.51310861423224</v>
      </c>
    </row>
    <row r="374" spans="1:6" ht="10.5" customHeight="1">
      <c r="A374" s="19">
        <f t="shared" si="11"/>
        <v>371</v>
      </c>
      <c r="B374" s="109">
        <v>202</v>
      </c>
      <c r="C374" s="20" t="s">
        <v>367</v>
      </c>
      <c r="D374" s="7">
        <v>135087</v>
      </c>
      <c r="E374" s="7">
        <v>281</v>
      </c>
      <c r="F374" s="129">
        <f t="shared" si="12"/>
        <v>480.7366548042705</v>
      </c>
    </row>
    <row r="375" spans="1:6" ht="10.5" customHeight="1">
      <c r="A375" s="19">
        <f t="shared" si="11"/>
        <v>372</v>
      </c>
      <c r="B375" s="109">
        <v>2</v>
      </c>
      <c r="C375" s="20" t="s">
        <v>328</v>
      </c>
      <c r="D375" s="7">
        <v>402255</v>
      </c>
      <c r="E375" s="7">
        <v>837</v>
      </c>
      <c r="F375" s="129">
        <f t="shared" si="12"/>
        <v>480.59139784946234</v>
      </c>
    </row>
    <row r="376" spans="1:6" ht="10.5" customHeight="1">
      <c r="A376" s="19">
        <f t="shared" si="11"/>
        <v>373</v>
      </c>
      <c r="B376" s="109">
        <v>374</v>
      </c>
      <c r="C376" s="20" t="s">
        <v>371</v>
      </c>
      <c r="D376" s="7">
        <v>397008</v>
      </c>
      <c r="E376" s="7">
        <v>833</v>
      </c>
      <c r="F376" s="129">
        <f t="shared" si="12"/>
        <v>476.6002400960384</v>
      </c>
    </row>
    <row r="377" spans="1:6" ht="10.5" customHeight="1">
      <c r="A377" s="19">
        <f t="shared" si="11"/>
        <v>374</v>
      </c>
      <c r="B377" s="109">
        <v>186</v>
      </c>
      <c r="C377" s="20" t="s">
        <v>425</v>
      </c>
      <c r="D377" s="7">
        <v>292175</v>
      </c>
      <c r="E377" s="7">
        <v>616</v>
      </c>
      <c r="F377" s="129">
        <f t="shared" si="12"/>
        <v>474.31006493506493</v>
      </c>
    </row>
    <row r="378" spans="1:6" ht="10.5" customHeight="1">
      <c r="A378" s="19">
        <f t="shared" si="11"/>
        <v>375</v>
      </c>
      <c r="B378" s="109">
        <v>171</v>
      </c>
      <c r="C378" s="20" t="s">
        <v>250</v>
      </c>
      <c r="D378" s="7">
        <v>291924</v>
      </c>
      <c r="E378" s="7">
        <v>620</v>
      </c>
      <c r="F378" s="129">
        <f t="shared" si="12"/>
        <v>470.8451612903226</v>
      </c>
    </row>
    <row r="379" spans="1:6" ht="10.5" customHeight="1">
      <c r="A379" s="19">
        <f t="shared" si="11"/>
        <v>376</v>
      </c>
      <c r="B379" s="109">
        <v>269</v>
      </c>
      <c r="C379" s="20" t="s">
        <v>225</v>
      </c>
      <c r="D379" s="7">
        <v>343960</v>
      </c>
      <c r="E379" s="7">
        <v>734</v>
      </c>
      <c r="F379" s="129">
        <f t="shared" si="12"/>
        <v>468.61035422343326</v>
      </c>
    </row>
    <row r="380" spans="1:6" ht="10.5" customHeight="1">
      <c r="A380" s="19">
        <f t="shared" si="11"/>
        <v>377</v>
      </c>
      <c r="B380" s="109">
        <v>328</v>
      </c>
      <c r="C380" s="20" t="s">
        <v>186</v>
      </c>
      <c r="D380" s="7">
        <v>119450</v>
      </c>
      <c r="E380" s="7">
        <v>259</v>
      </c>
      <c r="F380" s="129">
        <f t="shared" si="12"/>
        <v>461.1969111969112</v>
      </c>
    </row>
    <row r="381" spans="1:6" ht="10.5" customHeight="1">
      <c r="A381" s="19">
        <f t="shared" si="11"/>
        <v>378</v>
      </c>
      <c r="B381" s="109">
        <v>27</v>
      </c>
      <c r="C381" s="20" t="s">
        <v>99</v>
      </c>
      <c r="D381" s="7">
        <v>217593</v>
      </c>
      <c r="E381" s="7">
        <v>474</v>
      </c>
      <c r="F381" s="129">
        <f t="shared" si="12"/>
        <v>459.05696202531647</v>
      </c>
    </row>
    <row r="382" spans="1:6" ht="10.5" customHeight="1">
      <c r="A382" s="19">
        <f t="shared" si="11"/>
        <v>379</v>
      </c>
      <c r="B382" s="109">
        <v>261</v>
      </c>
      <c r="C382" s="20" t="s">
        <v>300</v>
      </c>
      <c r="D382" s="7">
        <v>173137</v>
      </c>
      <c r="E382" s="7">
        <v>390</v>
      </c>
      <c r="F382" s="129">
        <f t="shared" si="12"/>
        <v>443.94102564102565</v>
      </c>
    </row>
    <row r="383" spans="1:6" s="38" customFormat="1" ht="10.5" customHeight="1">
      <c r="A383" s="99" t="s">
        <v>7</v>
      </c>
      <c r="B383" s="97" t="s">
        <v>7</v>
      </c>
      <c r="C383" s="52" t="s">
        <v>6</v>
      </c>
      <c r="D383" s="62">
        <f>SUM(D4:D382)</f>
        <v>102793600</v>
      </c>
      <c r="E383" s="62">
        <f>SUM(E4:E382)</f>
        <v>185217</v>
      </c>
      <c r="F383" s="74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8267716535433072" bottom="0.4724409448818898" header="0.35433070866141736" footer="0.2755905511811024"/>
  <pageSetup firstPageNumber="22" useFirstPageNumber="1" horizontalDpi="1200" verticalDpi="1200" orientation="portrait" paperSize="9" r:id="rId1"/>
  <headerFooter alignWithMargins="0">
    <oddHeader xml:space="preserve">&amp;LTabela 17. Zestawienie kwot dofinansowań do turnusów rehabilitacyjnych oraz liczby osób niepełnosprawnych, które otrzymały dofinansowanie.  </oddHeader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2" width="3.625" style="4" customWidth="1"/>
    <col min="3" max="3" width="19.00390625" style="4" customWidth="1"/>
    <col min="4" max="4" width="15.875" style="67" customWidth="1"/>
    <col min="5" max="5" width="18.25390625" style="67" customWidth="1"/>
    <col min="6" max="6" width="17.125" style="71" customWidth="1"/>
    <col min="7" max="16384" width="9.125" style="4" customWidth="1"/>
  </cols>
  <sheetData>
    <row r="1" spans="1:6" s="23" customFormat="1" ht="17.25" customHeight="1">
      <c r="A1" s="185" t="s">
        <v>23</v>
      </c>
      <c r="B1" s="184" t="s">
        <v>1</v>
      </c>
      <c r="C1" s="184" t="s">
        <v>0</v>
      </c>
      <c r="D1" s="171" t="s">
        <v>91</v>
      </c>
      <c r="E1" s="171"/>
      <c r="F1" s="172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1</v>
      </c>
      <c r="C4" s="20" t="s">
        <v>325</v>
      </c>
      <c r="D4" s="7">
        <v>58025</v>
      </c>
      <c r="E4" s="7">
        <v>72</v>
      </c>
      <c r="F4" s="129">
        <f>D4/E4</f>
        <v>805.9027777777778</v>
      </c>
    </row>
    <row r="5" spans="1:6" ht="10.5" customHeight="1">
      <c r="A5" s="19">
        <f>A4+1</f>
        <v>2</v>
      </c>
      <c r="B5" s="109">
        <v>354</v>
      </c>
      <c r="C5" s="20" t="s">
        <v>245</v>
      </c>
      <c r="D5" s="7">
        <v>25990</v>
      </c>
      <c r="E5" s="7">
        <v>34</v>
      </c>
      <c r="F5" s="129">
        <f aca="true" t="shared" si="0" ref="F5:F68">D5/E5</f>
        <v>764.4117647058823</v>
      </c>
    </row>
    <row r="6" spans="1:6" ht="10.5" customHeight="1">
      <c r="A6" s="19">
        <f aca="true" t="shared" si="1" ref="A6:A69">A5+1</f>
        <v>3</v>
      </c>
      <c r="B6" s="109">
        <v>322</v>
      </c>
      <c r="C6" s="20" t="s">
        <v>271</v>
      </c>
      <c r="D6" s="7">
        <v>7442</v>
      </c>
      <c r="E6" s="7">
        <v>10</v>
      </c>
      <c r="F6" s="129">
        <f t="shared" si="0"/>
        <v>744.2</v>
      </c>
    </row>
    <row r="7" spans="1:6" ht="10.5" customHeight="1">
      <c r="A7" s="19">
        <f t="shared" si="1"/>
        <v>4</v>
      </c>
      <c r="B7" s="109">
        <v>48</v>
      </c>
      <c r="C7" s="20" t="s">
        <v>410</v>
      </c>
      <c r="D7" s="7">
        <v>71462</v>
      </c>
      <c r="E7" s="7">
        <v>97</v>
      </c>
      <c r="F7" s="129">
        <f t="shared" si="0"/>
        <v>736.7216494845361</v>
      </c>
    </row>
    <row r="8" spans="1:6" ht="10.5" customHeight="1">
      <c r="A8" s="19">
        <f t="shared" si="1"/>
        <v>5</v>
      </c>
      <c r="B8" s="109">
        <v>288</v>
      </c>
      <c r="C8" s="20" t="s">
        <v>344</v>
      </c>
      <c r="D8" s="7">
        <v>162150</v>
      </c>
      <c r="E8" s="7">
        <v>221</v>
      </c>
      <c r="F8" s="129">
        <f t="shared" si="0"/>
        <v>733.710407239819</v>
      </c>
    </row>
    <row r="9" spans="1:6" ht="10.5" customHeight="1">
      <c r="A9" s="19">
        <f t="shared" si="1"/>
        <v>6</v>
      </c>
      <c r="B9" s="109">
        <v>112</v>
      </c>
      <c r="C9" s="20" t="s">
        <v>324</v>
      </c>
      <c r="D9" s="7">
        <v>100994</v>
      </c>
      <c r="E9" s="7">
        <v>140</v>
      </c>
      <c r="F9" s="129">
        <f t="shared" si="0"/>
        <v>721.3857142857142</v>
      </c>
    </row>
    <row r="10" spans="1:6" ht="10.5" customHeight="1">
      <c r="A10" s="19">
        <f t="shared" si="1"/>
        <v>7</v>
      </c>
      <c r="B10" s="109">
        <v>57</v>
      </c>
      <c r="C10" s="20" t="s">
        <v>110</v>
      </c>
      <c r="D10" s="7">
        <v>87860</v>
      </c>
      <c r="E10" s="7">
        <v>126</v>
      </c>
      <c r="F10" s="129">
        <f t="shared" si="0"/>
        <v>697.3015873015873</v>
      </c>
    </row>
    <row r="11" spans="1:6" ht="9.75" customHeight="1">
      <c r="A11" s="19">
        <f t="shared" si="1"/>
        <v>8</v>
      </c>
      <c r="B11" s="109">
        <v>223</v>
      </c>
      <c r="C11" s="20" t="s">
        <v>141</v>
      </c>
      <c r="D11" s="7">
        <v>13825</v>
      </c>
      <c r="E11" s="7">
        <v>20</v>
      </c>
      <c r="F11" s="129">
        <f t="shared" si="0"/>
        <v>691.25</v>
      </c>
    </row>
    <row r="12" spans="1:6" ht="10.5" customHeight="1">
      <c r="A12" s="19">
        <f t="shared" si="1"/>
        <v>9</v>
      </c>
      <c r="B12" s="109">
        <v>132</v>
      </c>
      <c r="C12" s="20" t="s">
        <v>126</v>
      </c>
      <c r="D12" s="7">
        <v>35348</v>
      </c>
      <c r="E12" s="7">
        <v>52</v>
      </c>
      <c r="F12" s="129">
        <f t="shared" si="0"/>
        <v>679.7692307692307</v>
      </c>
    </row>
    <row r="13" spans="1:6" ht="10.5" customHeight="1">
      <c r="A13" s="19">
        <f t="shared" si="1"/>
        <v>10</v>
      </c>
      <c r="B13" s="109">
        <v>153</v>
      </c>
      <c r="C13" s="20" t="s">
        <v>466</v>
      </c>
      <c r="D13" s="7">
        <v>16232</v>
      </c>
      <c r="E13" s="7">
        <v>24</v>
      </c>
      <c r="F13" s="129">
        <f t="shared" si="0"/>
        <v>676.3333333333334</v>
      </c>
    </row>
    <row r="14" spans="1:6" ht="10.5" customHeight="1">
      <c r="A14" s="19">
        <f t="shared" si="1"/>
        <v>11</v>
      </c>
      <c r="B14" s="109">
        <v>362</v>
      </c>
      <c r="C14" s="20" t="s">
        <v>301</v>
      </c>
      <c r="D14" s="7">
        <v>25253</v>
      </c>
      <c r="E14" s="7">
        <v>38</v>
      </c>
      <c r="F14" s="129">
        <f t="shared" si="0"/>
        <v>664.5526315789474</v>
      </c>
    </row>
    <row r="15" spans="1:6" ht="10.5" customHeight="1">
      <c r="A15" s="19">
        <f t="shared" si="1"/>
        <v>12</v>
      </c>
      <c r="B15" s="109">
        <v>94</v>
      </c>
      <c r="C15" s="20" t="s">
        <v>475</v>
      </c>
      <c r="D15" s="7">
        <v>71029</v>
      </c>
      <c r="E15" s="7">
        <v>107</v>
      </c>
      <c r="F15" s="129">
        <f t="shared" si="0"/>
        <v>663.8224299065421</v>
      </c>
    </row>
    <row r="16" spans="1:6" ht="10.5" customHeight="1">
      <c r="A16" s="19">
        <f t="shared" si="1"/>
        <v>13</v>
      </c>
      <c r="B16" s="109">
        <v>245</v>
      </c>
      <c r="C16" s="20" t="s">
        <v>394</v>
      </c>
      <c r="D16" s="7">
        <v>96224</v>
      </c>
      <c r="E16" s="7">
        <v>145</v>
      </c>
      <c r="F16" s="129">
        <f t="shared" si="0"/>
        <v>663.6137931034483</v>
      </c>
    </row>
    <row r="17" spans="1:6" ht="10.5" customHeight="1">
      <c r="A17" s="19">
        <f t="shared" si="1"/>
        <v>14</v>
      </c>
      <c r="B17" s="109">
        <v>344</v>
      </c>
      <c r="C17" s="20" t="s">
        <v>291</v>
      </c>
      <c r="D17" s="7">
        <v>59620</v>
      </c>
      <c r="E17" s="7">
        <v>90</v>
      </c>
      <c r="F17" s="129">
        <f t="shared" si="0"/>
        <v>662.4444444444445</v>
      </c>
    </row>
    <row r="18" spans="1:6" ht="10.5" customHeight="1">
      <c r="A18" s="19">
        <f t="shared" si="1"/>
        <v>15</v>
      </c>
      <c r="B18" s="109">
        <v>349</v>
      </c>
      <c r="C18" s="20" t="s">
        <v>340</v>
      </c>
      <c r="D18" s="7">
        <v>40901</v>
      </c>
      <c r="E18" s="7">
        <v>62</v>
      </c>
      <c r="F18" s="129">
        <f t="shared" si="0"/>
        <v>659.6935483870968</v>
      </c>
    </row>
    <row r="19" spans="1:6" ht="10.5" customHeight="1">
      <c r="A19" s="19">
        <f t="shared" si="1"/>
        <v>16</v>
      </c>
      <c r="B19" s="109">
        <v>174</v>
      </c>
      <c r="C19" s="20" t="s">
        <v>467</v>
      </c>
      <c r="D19" s="7">
        <v>2584</v>
      </c>
      <c r="E19" s="7">
        <v>4</v>
      </c>
      <c r="F19" s="129">
        <f t="shared" si="0"/>
        <v>646</v>
      </c>
    </row>
    <row r="20" spans="1:6" ht="10.5" customHeight="1">
      <c r="A20" s="19">
        <f t="shared" si="1"/>
        <v>17</v>
      </c>
      <c r="B20" s="109">
        <v>374</v>
      </c>
      <c r="C20" s="20" t="s">
        <v>371</v>
      </c>
      <c r="D20" s="7">
        <v>58717</v>
      </c>
      <c r="E20" s="7">
        <v>91</v>
      </c>
      <c r="F20" s="129">
        <f t="shared" si="0"/>
        <v>645.2417582417582</v>
      </c>
    </row>
    <row r="21" spans="1:6" ht="10.5" customHeight="1">
      <c r="A21" s="19">
        <f t="shared" si="1"/>
        <v>18</v>
      </c>
      <c r="B21" s="109">
        <v>42</v>
      </c>
      <c r="C21" s="20" t="s">
        <v>129</v>
      </c>
      <c r="D21" s="7">
        <v>21182</v>
      </c>
      <c r="E21" s="7">
        <v>33</v>
      </c>
      <c r="F21" s="129">
        <f t="shared" si="0"/>
        <v>641.8787878787879</v>
      </c>
    </row>
    <row r="22" spans="1:6" ht="10.5" customHeight="1">
      <c r="A22" s="19">
        <f t="shared" si="1"/>
        <v>19</v>
      </c>
      <c r="B22" s="109">
        <v>287</v>
      </c>
      <c r="C22" s="20" t="s">
        <v>409</v>
      </c>
      <c r="D22" s="7">
        <v>69622</v>
      </c>
      <c r="E22" s="7">
        <v>109</v>
      </c>
      <c r="F22" s="129">
        <f t="shared" si="0"/>
        <v>638.7339449541284</v>
      </c>
    </row>
    <row r="23" spans="1:6" ht="10.5" customHeight="1">
      <c r="A23" s="19">
        <f t="shared" si="1"/>
        <v>20</v>
      </c>
      <c r="B23" s="109">
        <v>125</v>
      </c>
      <c r="C23" s="20" t="s">
        <v>170</v>
      </c>
      <c r="D23" s="7">
        <v>168024</v>
      </c>
      <c r="E23" s="7">
        <v>264</v>
      </c>
      <c r="F23" s="129">
        <f t="shared" si="0"/>
        <v>636.4545454545455</v>
      </c>
    </row>
    <row r="24" spans="1:6" ht="10.5" customHeight="1">
      <c r="A24" s="19">
        <f t="shared" si="1"/>
        <v>21</v>
      </c>
      <c r="B24" s="109">
        <v>120</v>
      </c>
      <c r="C24" s="20" t="s">
        <v>205</v>
      </c>
      <c r="D24" s="7">
        <v>57219</v>
      </c>
      <c r="E24" s="7">
        <v>90</v>
      </c>
      <c r="F24" s="129">
        <f t="shared" si="0"/>
        <v>635.7666666666667</v>
      </c>
    </row>
    <row r="25" spans="1:6" ht="10.5" customHeight="1">
      <c r="A25" s="19">
        <f t="shared" si="1"/>
        <v>22</v>
      </c>
      <c r="B25" s="109">
        <v>141</v>
      </c>
      <c r="C25" s="20" t="s">
        <v>381</v>
      </c>
      <c r="D25" s="7">
        <v>36816</v>
      </c>
      <c r="E25" s="7">
        <v>58</v>
      </c>
      <c r="F25" s="129">
        <f t="shared" si="0"/>
        <v>634.7586206896551</v>
      </c>
    </row>
    <row r="26" spans="1:6" ht="10.5" customHeight="1">
      <c r="A26" s="19">
        <f t="shared" si="1"/>
        <v>23</v>
      </c>
      <c r="B26" s="109">
        <v>122</v>
      </c>
      <c r="C26" s="20" t="s">
        <v>210</v>
      </c>
      <c r="D26" s="7">
        <v>78626</v>
      </c>
      <c r="E26" s="7">
        <v>125</v>
      </c>
      <c r="F26" s="129">
        <f t="shared" si="0"/>
        <v>629.008</v>
      </c>
    </row>
    <row r="27" spans="1:6" ht="10.5" customHeight="1">
      <c r="A27" s="19">
        <f t="shared" si="1"/>
        <v>24</v>
      </c>
      <c r="B27" s="109">
        <v>62</v>
      </c>
      <c r="C27" s="20" t="s">
        <v>201</v>
      </c>
      <c r="D27" s="7">
        <v>78132</v>
      </c>
      <c r="E27" s="7">
        <v>125</v>
      </c>
      <c r="F27" s="129">
        <f t="shared" si="0"/>
        <v>625.056</v>
      </c>
    </row>
    <row r="28" spans="1:6" ht="10.5" customHeight="1">
      <c r="A28" s="19">
        <f t="shared" si="1"/>
        <v>25</v>
      </c>
      <c r="B28" s="109">
        <v>133</v>
      </c>
      <c r="C28" s="20" t="s">
        <v>461</v>
      </c>
      <c r="D28" s="7">
        <v>106084</v>
      </c>
      <c r="E28" s="7">
        <v>170</v>
      </c>
      <c r="F28" s="129">
        <f t="shared" si="0"/>
        <v>624.0235294117647</v>
      </c>
    </row>
    <row r="29" spans="1:6" ht="10.5" customHeight="1">
      <c r="A29" s="19">
        <f t="shared" si="1"/>
        <v>26</v>
      </c>
      <c r="B29" s="109">
        <v>234</v>
      </c>
      <c r="C29" s="20" t="s">
        <v>243</v>
      </c>
      <c r="D29" s="7">
        <v>39630</v>
      </c>
      <c r="E29" s="7">
        <v>64</v>
      </c>
      <c r="F29" s="129">
        <f t="shared" si="0"/>
        <v>619.21875</v>
      </c>
    </row>
    <row r="30" spans="1:6" ht="10.5" customHeight="1">
      <c r="A30" s="19">
        <f t="shared" si="1"/>
        <v>27</v>
      </c>
      <c r="B30" s="109">
        <v>355</v>
      </c>
      <c r="C30" s="20" t="s">
        <v>234</v>
      </c>
      <c r="D30" s="7">
        <v>26595</v>
      </c>
      <c r="E30" s="7">
        <v>43</v>
      </c>
      <c r="F30" s="129">
        <f t="shared" si="0"/>
        <v>618.4883720930233</v>
      </c>
    </row>
    <row r="31" spans="1:6" ht="10.5" customHeight="1">
      <c r="A31" s="19">
        <f t="shared" si="1"/>
        <v>28</v>
      </c>
      <c r="B31" s="109">
        <v>357</v>
      </c>
      <c r="C31" s="20" t="s">
        <v>221</v>
      </c>
      <c r="D31" s="7">
        <v>49913</v>
      </c>
      <c r="E31" s="7">
        <v>81</v>
      </c>
      <c r="F31" s="129">
        <f t="shared" si="0"/>
        <v>616.2098765432099</v>
      </c>
    </row>
    <row r="32" spans="1:6" ht="10.5" customHeight="1">
      <c r="A32" s="19">
        <f t="shared" si="1"/>
        <v>29</v>
      </c>
      <c r="B32" s="109">
        <v>90</v>
      </c>
      <c r="C32" s="20" t="s">
        <v>223</v>
      </c>
      <c r="D32" s="7">
        <v>235097</v>
      </c>
      <c r="E32" s="7">
        <v>382</v>
      </c>
      <c r="F32" s="129">
        <f t="shared" si="0"/>
        <v>615.437172774869</v>
      </c>
    </row>
    <row r="33" spans="1:6" ht="10.5" customHeight="1">
      <c r="A33" s="19">
        <f t="shared" si="1"/>
        <v>30</v>
      </c>
      <c r="B33" s="109">
        <v>164</v>
      </c>
      <c r="C33" s="20" t="s">
        <v>178</v>
      </c>
      <c r="D33" s="7">
        <v>17836</v>
      </c>
      <c r="E33" s="7">
        <v>29</v>
      </c>
      <c r="F33" s="129">
        <f t="shared" si="0"/>
        <v>615.0344827586207</v>
      </c>
    </row>
    <row r="34" spans="1:6" ht="10.5" customHeight="1">
      <c r="A34" s="19">
        <f t="shared" si="1"/>
        <v>31</v>
      </c>
      <c r="B34" s="109">
        <v>312</v>
      </c>
      <c r="C34" s="20" t="s">
        <v>326</v>
      </c>
      <c r="D34" s="7">
        <v>54585</v>
      </c>
      <c r="E34" s="7">
        <v>89</v>
      </c>
      <c r="F34" s="129">
        <f t="shared" si="0"/>
        <v>613.314606741573</v>
      </c>
    </row>
    <row r="35" spans="1:6" ht="10.5" customHeight="1">
      <c r="A35" s="19">
        <f t="shared" si="1"/>
        <v>32</v>
      </c>
      <c r="B35" s="109">
        <v>313</v>
      </c>
      <c r="C35" s="20" t="s">
        <v>471</v>
      </c>
      <c r="D35" s="7">
        <v>31254</v>
      </c>
      <c r="E35" s="7">
        <v>51</v>
      </c>
      <c r="F35" s="129">
        <f t="shared" si="0"/>
        <v>612.8235294117648</v>
      </c>
    </row>
    <row r="36" spans="1:6" ht="10.5" customHeight="1">
      <c r="A36" s="19">
        <f t="shared" si="1"/>
        <v>33</v>
      </c>
      <c r="B36" s="109">
        <v>52</v>
      </c>
      <c r="C36" s="20" t="s">
        <v>304</v>
      </c>
      <c r="D36" s="7">
        <v>107229</v>
      </c>
      <c r="E36" s="7">
        <v>175</v>
      </c>
      <c r="F36" s="129">
        <f t="shared" si="0"/>
        <v>612.7371428571429</v>
      </c>
    </row>
    <row r="37" spans="1:6" ht="10.5" customHeight="1">
      <c r="A37" s="19">
        <f t="shared" si="1"/>
        <v>34</v>
      </c>
      <c r="B37" s="109">
        <v>163</v>
      </c>
      <c r="C37" s="20" t="s">
        <v>194</v>
      </c>
      <c r="D37" s="7">
        <v>25007</v>
      </c>
      <c r="E37" s="7">
        <v>41</v>
      </c>
      <c r="F37" s="129">
        <f t="shared" si="0"/>
        <v>609.9268292682926</v>
      </c>
    </row>
    <row r="38" spans="1:6" ht="10.5" customHeight="1">
      <c r="A38" s="19">
        <f t="shared" si="1"/>
        <v>35</v>
      </c>
      <c r="B38" s="109">
        <v>375</v>
      </c>
      <c r="C38" s="20" t="s">
        <v>311</v>
      </c>
      <c r="D38" s="7">
        <v>106654</v>
      </c>
      <c r="E38" s="7">
        <v>175</v>
      </c>
      <c r="F38" s="129">
        <f t="shared" si="0"/>
        <v>609.4514285714286</v>
      </c>
    </row>
    <row r="39" spans="1:6" ht="10.5" customHeight="1">
      <c r="A39" s="19">
        <f t="shared" si="1"/>
        <v>36</v>
      </c>
      <c r="B39" s="109">
        <v>119</v>
      </c>
      <c r="C39" s="20" t="s">
        <v>175</v>
      </c>
      <c r="D39" s="7">
        <v>24365</v>
      </c>
      <c r="E39" s="7">
        <v>40</v>
      </c>
      <c r="F39" s="129">
        <f t="shared" si="0"/>
        <v>609.125</v>
      </c>
    </row>
    <row r="40" spans="1:6" ht="10.5" customHeight="1">
      <c r="A40" s="19">
        <f t="shared" si="1"/>
        <v>37</v>
      </c>
      <c r="B40" s="109">
        <v>53</v>
      </c>
      <c r="C40" s="20" t="s">
        <v>372</v>
      </c>
      <c r="D40" s="7">
        <v>84545</v>
      </c>
      <c r="E40" s="7">
        <v>139</v>
      </c>
      <c r="F40" s="129">
        <f t="shared" si="0"/>
        <v>608.2374100719425</v>
      </c>
    </row>
    <row r="41" spans="1:6" ht="10.5" customHeight="1">
      <c r="A41" s="19">
        <f t="shared" si="1"/>
        <v>38</v>
      </c>
      <c r="B41" s="109">
        <v>73</v>
      </c>
      <c r="C41" s="20" t="s">
        <v>341</v>
      </c>
      <c r="D41" s="7">
        <v>37677</v>
      </c>
      <c r="E41" s="7">
        <v>62</v>
      </c>
      <c r="F41" s="129">
        <f t="shared" si="0"/>
        <v>607.6935483870968</v>
      </c>
    </row>
    <row r="42" spans="1:6" ht="10.5" customHeight="1">
      <c r="A42" s="19">
        <f t="shared" si="1"/>
        <v>39</v>
      </c>
      <c r="B42" s="109">
        <v>192</v>
      </c>
      <c r="C42" s="20" t="s">
        <v>197</v>
      </c>
      <c r="D42" s="7">
        <v>47224</v>
      </c>
      <c r="E42" s="7">
        <v>78</v>
      </c>
      <c r="F42" s="129">
        <f t="shared" si="0"/>
        <v>605.4358974358975</v>
      </c>
    </row>
    <row r="43" spans="1:6" ht="10.5" customHeight="1">
      <c r="A43" s="19">
        <f t="shared" si="1"/>
        <v>40</v>
      </c>
      <c r="B43" s="109">
        <v>56</v>
      </c>
      <c r="C43" s="20" t="s">
        <v>161</v>
      </c>
      <c r="D43" s="7">
        <v>46568</v>
      </c>
      <c r="E43" s="7">
        <v>77</v>
      </c>
      <c r="F43" s="129">
        <f t="shared" si="0"/>
        <v>604.7792207792207</v>
      </c>
    </row>
    <row r="44" spans="1:6" ht="10.5" customHeight="1">
      <c r="A44" s="19">
        <f t="shared" si="1"/>
        <v>41</v>
      </c>
      <c r="B44" s="109">
        <v>59</v>
      </c>
      <c r="C44" s="20" t="s">
        <v>224</v>
      </c>
      <c r="D44" s="7">
        <v>19935</v>
      </c>
      <c r="E44" s="7">
        <v>33</v>
      </c>
      <c r="F44" s="129">
        <f t="shared" si="0"/>
        <v>604.0909090909091</v>
      </c>
    </row>
    <row r="45" spans="1:6" ht="10.5" customHeight="1">
      <c r="A45" s="19">
        <f t="shared" si="1"/>
        <v>42</v>
      </c>
      <c r="B45" s="109">
        <v>39</v>
      </c>
      <c r="C45" s="20" t="s">
        <v>173</v>
      </c>
      <c r="D45" s="7">
        <v>41076</v>
      </c>
      <c r="E45" s="7">
        <v>68</v>
      </c>
      <c r="F45" s="129">
        <f t="shared" si="0"/>
        <v>604.0588235294117</v>
      </c>
    </row>
    <row r="46" spans="1:6" ht="10.5" customHeight="1">
      <c r="A46" s="19">
        <f t="shared" si="1"/>
        <v>43</v>
      </c>
      <c r="B46" s="109">
        <v>84</v>
      </c>
      <c r="C46" s="20" t="s">
        <v>262</v>
      </c>
      <c r="D46" s="7">
        <v>30154</v>
      </c>
      <c r="E46" s="7">
        <v>50</v>
      </c>
      <c r="F46" s="129">
        <f t="shared" si="0"/>
        <v>603.08</v>
      </c>
    </row>
    <row r="47" spans="1:6" ht="10.5" customHeight="1">
      <c r="A47" s="19">
        <f t="shared" si="1"/>
        <v>44</v>
      </c>
      <c r="B47" s="109">
        <v>82</v>
      </c>
      <c r="C47" s="20" t="s">
        <v>155</v>
      </c>
      <c r="D47" s="7">
        <v>31935</v>
      </c>
      <c r="E47" s="7">
        <v>53</v>
      </c>
      <c r="F47" s="129">
        <f t="shared" si="0"/>
        <v>602.5471698113207</v>
      </c>
    </row>
    <row r="48" spans="1:6" ht="10.5" customHeight="1">
      <c r="A48" s="19">
        <f t="shared" si="1"/>
        <v>45</v>
      </c>
      <c r="B48" s="109">
        <v>177</v>
      </c>
      <c r="C48" s="20" t="s">
        <v>322</v>
      </c>
      <c r="D48" s="7">
        <v>92687</v>
      </c>
      <c r="E48" s="7">
        <v>154</v>
      </c>
      <c r="F48" s="129">
        <f t="shared" si="0"/>
        <v>601.8636363636364</v>
      </c>
    </row>
    <row r="49" spans="1:6" ht="10.5" customHeight="1">
      <c r="A49" s="19">
        <f t="shared" si="1"/>
        <v>46</v>
      </c>
      <c r="B49" s="109">
        <v>325</v>
      </c>
      <c r="C49" s="20" t="s">
        <v>415</v>
      </c>
      <c r="D49" s="7">
        <v>19237</v>
      </c>
      <c r="E49" s="7">
        <v>32</v>
      </c>
      <c r="F49" s="129">
        <f t="shared" si="0"/>
        <v>601.15625</v>
      </c>
    </row>
    <row r="50" spans="1:6" ht="10.5" customHeight="1">
      <c r="A50" s="19">
        <f t="shared" si="1"/>
        <v>47</v>
      </c>
      <c r="B50" s="109">
        <v>162</v>
      </c>
      <c r="C50" s="20" t="s">
        <v>362</v>
      </c>
      <c r="D50" s="7">
        <v>80519</v>
      </c>
      <c r="E50" s="7">
        <v>134</v>
      </c>
      <c r="F50" s="129">
        <f t="shared" si="0"/>
        <v>600.8880597014926</v>
      </c>
    </row>
    <row r="51" spans="1:6" ht="10.5" customHeight="1">
      <c r="A51" s="19">
        <f t="shared" si="1"/>
        <v>48</v>
      </c>
      <c r="B51" s="109">
        <v>280</v>
      </c>
      <c r="C51" s="20" t="s">
        <v>185</v>
      </c>
      <c r="D51" s="7">
        <v>26991</v>
      </c>
      <c r="E51" s="7">
        <v>45</v>
      </c>
      <c r="F51" s="129">
        <f t="shared" si="0"/>
        <v>599.8</v>
      </c>
    </row>
    <row r="52" spans="1:6" ht="10.5" customHeight="1">
      <c r="A52" s="19">
        <f t="shared" si="1"/>
        <v>49</v>
      </c>
      <c r="B52" s="109">
        <v>205</v>
      </c>
      <c r="C52" s="20" t="s">
        <v>270</v>
      </c>
      <c r="D52" s="7">
        <v>86920</v>
      </c>
      <c r="E52" s="7">
        <v>145</v>
      </c>
      <c r="F52" s="129">
        <f t="shared" si="0"/>
        <v>599.448275862069</v>
      </c>
    </row>
    <row r="53" spans="1:6" ht="10.5" customHeight="1">
      <c r="A53" s="19">
        <f t="shared" si="1"/>
        <v>50</v>
      </c>
      <c r="B53" s="109">
        <v>378</v>
      </c>
      <c r="C53" s="20" t="s">
        <v>366</v>
      </c>
      <c r="D53" s="7">
        <v>57366</v>
      </c>
      <c r="E53" s="7">
        <v>96</v>
      </c>
      <c r="F53" s="129">
        <f t="shared" si="0"/>
        <v>597.5625</v>
      </c>
    </row>
    <row r="54" spans="1:6" ht="10.5" customHeight="1">
      <c r="A54" s="19">
        <f t="shared" si="1"/>
        <v>51</v>
      </c>
      <c r="B54" s="109">
        <v>77</v>
      </c>
      <c r="C54" s="20" t="s">
        <v>441</v>
      </c>
      <c r="D54" s="7">
        <v>31009</v>
      </c>
      <c r="E54" s="7">
        <v>52</v>
      </c>
      <c r="F54" s="129">
        <f t="shared" si="0"/>
        <v>596.3269230769231</v>
      </c>
    </row>
    <row r="55" spans="1:6" ht="10.5" customHeight="1">
      <c r="A55" s="19">
        <f t="shared" si="1"/>
        <v>52</v>
      </c>
      <c r="B55" s="109">
        <v>106</v>
      </c>
      <c r="C55" s="20" t="s">
        <v>446</v>
      </c>
      <c r="D55" s="7">
        <v>71557</v>
      </c>
      <c r="E55" s="7">
        <v>120</v>
      </c>
      <c r="F55" s="129">
        <f t="shared" si="0"/>
        <v>596.3083333333333</v>
      </c>
    </row>
    <row r="56" spans="1:6" ht="10.5" customHeight="1">
      <c r="A56" s="19">
        <f t="shared" si="1"/>
        <v>53</v>
      </c>
      <c r="B56" s="109">
        <v>41</v>
      </c>
      <c r="C56" s="20" t="s">
        <v>140</v>
      </c>
      <c r="D56" s="7">
        <v>22644</v>
      </c>
      <c r="E56" s="7">
        <v>38</v>
      </c>
      <c r="F56" s="129">
        <f t="shared" si="0"/>
        <v>595.8947368421053</v>
      </c>
    </row>
    <row r="57" spans="1:6" ht="10.5" customHeight="1">
      <c r="A57" s="19">
        <f t="shared" si="1"/>
        <v>54</v>
      </c>
      <c r="B57" s="109">
        <v>278</v>
      </c>
      <c r="C57" s="20" t="s">
        <v>423</v>
      </c>
      <c r="D57" s="7">
        <v>94608</v>
      </c>
      <c r="E57" s="7">
        <v>159</v>
      </c>
      <c r="F57" s="129">
        <f t="shared" si="0"/>
        <v>595.0188679245283</v>
      </c>
    </row>
    <row r="58" spans="1:6" ht="10.5" customHeight="1">
      <c r="A58" s="19">
        <f t="shared" si="1"/>
        <v>55</v>
      </c>
      <c r="B58" s="109">
        <v>76</v>
      </c>
      <c r="C58" s="20" t="s">
        <v>414</v>
      </c>
      <c r="D58" s="7">
        <v>265222</v>
      </c>
      <c r="E58" s="7">
        <v>446</v>
      </c>
      <c r="F58" s="129">
        <f t="shared" si="0"/>
        <v>594.6681614349776</v>
      </c>
    </row>
    <row r="59" spans="1:6" ht="10.5" customHeight="1">
      <c r="A59" s="19">
        <f t="shared" si="1"/>
        <v>56</v>
      </c>
      <c r="B59" s="109">
        <v>131</v>
      </c>
      <c r="C59" s="20" t="s">
        <v>395</v>
      </c>
      <c r="D59" s="7">
        <v>136619</v>
      </c>
      <c r="E59" s="7">
        <v>230</v>
      </c>
      <c r="F59" s="129">
        <f t="shared" si="0"/>
        <v>593.9956521739131</v>
      </c>
    </row>
    <row r="60" spans="1:6" ht="10.5" customHeight="1">
      <c r="A60" s="19">
        <f t="shared" si="1"/>
        <v>57</v>
      </c>
      <c r="B60" s="109">
        <v>209</v>
      </c>
      <c r="C60" s="20" t="s">
        <v>323</v>
      </c>
      <c r="D60" s="7">
        <v>56277</v>
      </c>
      <c r="E60" s="7">
        <v>95</v>
      </c>
      <c r="F60" s="129">
        <f t="shared" si="0"/>
        <v>592.3894736842105</v>
      </c>
    </row>
    <row r="61" spans="1:6" ht="10.5" customHeight="1">
      <c r="A61" s="19">
        <f t="shared" si="1"/>
        <v>58</v>
      </c>
      <c r="B61" s="109">
        <v>214</v>
      </c>
      <c r="C61" s="20" t="s">
        <v>182</v>
      </c>
      <c r="D61" s="7">
        <v>121992</v>
      </c>
      <c r="E61" s="7">
        <v>206</v>
      </c>
      <c r="F61" s="129">
        <f t="shared" si="0"/>
        <v>592.1941747572815</v>
      </c>
    </row>
    <row r="62" spans="1:6" ht="10.5" customHeight="1">
      <c r="A62" s="19">
        <f t="shared" si="1"/>
        <v>59</v>
      </c>
      <c r="B62" s="109">
        <v>198</v>
      </c>
      <c r="C62" s="20" t="s">
        <v>294</v>
      </c>
      <c r="D62" s="7">
        <v>120213</v>
      </c>
      <c r="E62" s="7">
        <v>203</v>
      </c>
      <c r="F62" s="129">
        <f t="shared" si="0"/>
        <v>592.1822660098522</v>
      </c>
    </row>
    <row r="63" spans="1:6" ht="10.5" customHeight="1">
      <c r="A63" s="19">
        <f t="shared" si="1"/>
        <v>60</v>
      </c>
      <c r="B63" s="109">
        <v>206</v>
      </c>
      <c r="C63" s="20" t="s">
        <v>136</v>
      </c>
      <c r="D63" s="7">
        <v>53848</v>
      </c>
      <c r="E63" s="7">
        <v>91</v>
      </c>
      <c r="F63" s="129">
        <f t="shared" si="0"/>
        <v>591.7362637362637</v>
      </c>
    </row>
    <row r="64" spans="1:6" ht="10.5" customHeight="1">
      <c r="A64" s="19">
        <f t="shared" si="1"/>
        <v>61</v>
      </c>
      <c r="B64" s="109">
        <v>148</v>
      </c>
      <c r="C64" s="20" t="s">
        <v>457</v>
      </c>
      <c r="D64" s="7">
        <v>19429</v>
      </c>
      <c r="E64" s="7">
        <v>33</v>
      </c>
      <c r="F64" s="129">
        <f t="shared" si="0"/>
        <v>588.7575757575758</v>
      </c>
    </row>
    <row r="65" spans="1:6" ht="10.5" customHeight="1">
      <c r="A65" s="19">
        <f t="shared" si="1"/>
        <v>62</v>
      </c>
      <c r="B65" s="109">
        <v>99</v>
      </c>
      <c r="C65" s="20" t="s">
        <v>296</v>
      </c>
      <c r="D65" s="7">
        <v>24692</v>
      </c>
      <c r="E65" s="7">
        <v>42</v>
      </c>
      <c r="F65" s="129">
        <f t="shared" si="0"/>
        <v>587.9047619047619</v>
      </c>
    </row>
    <row r="66" spans="1:6" ht="10.5" customHeight="1">
      <c r="A66" s="19">
        <f t="shared" si="1"/>
        <v>63</v>
      </c>
      <c r="B66" s="109">
        <v>195</v>
      </c>
      <c r="C66" s="20" t="s">
        <v>334</v>
      </c>
      <c r="D66" s="7">
        <v>72288</v>
      </c>
      <c r="E66" s="7">
        <v>123</v>
      </c>
      <c r="F66" s="129">
        <f t="shared" si="0"/>
        <v>587.7073170731708</v>
      </c>
    </row>
    <row r="67" spans="1:6" ht="10.5" customHeight="1">
      <c r="A67" s="19">
        <f t="shared" si="1"/>
        <v>64</v>
      </c>
      <c r="B67" s="109">
        <v>305</v>
      </c>
      <c r="C67" s="20" t="s">
        <v>278</v>
      </c>
      <c r="D67" s="7">
        <v>20555</v>
      </c>
      <c r="E67" s="7">
        <v>35</v>
      </c>
      <c r="F67" s="129">
        <f t="shared" si="0"/>
        <v>587.2857142857143</v>
      </c>
    </row>
    <row r="68" spans="1:6" ht="10.5" customHeight="1">
      <c r="A68" s="19">
        <f t="shared" si="1"/>
        <v>65</v>
      </c>
      <c r="B68" s="109">
        <v>47</v>
      </c>
      <c r="C68" s="20" t="s">
        <v>274</v>
      </c>
      <c r="D68" s="7">
        <v>4697</v>
      </c>
      <c r="E68" s="7">
        <v>8</v>
      </c>
      <c r="F68" s="129">
        <f t="shared" si="0"/>
        <v>587.125</v>
      </c>
    </row>
    <row r="69" spans="1:6" ht="10.5" customHeight="1">
      <c r="A69" s="19">
        <f t="shared" si="1"/>
        <v>66</v>
      </c>
      <c r="B69" s="109">
        <v>178</v>
      </c>
      <c r="C69" s="20" t="s">
        <v>405</v>
      </c>
      <c r="D69" s="7">
        <v>166587</v>
      </c>
      <c r="E69" s="7">
        <v>284</v>
      </c>
      <c r="F69" s="129">
        <f aca="true" t="shared" si="2" ref="F69:F132">D69/E69</f>
        <v>586.5739436619718</v>
      </c>
    </row>
    <row r="70" spans="1:6" ht="10.5" customHeight="1">
      <c r="A70" s="19">
        <f aca="true" t="shared" si="3" ref="A70:A133">A69+1</f>
        <v>67</v>
      </c>
      <c r="B70" s="109">
        <v>60</v>
      </c>
      <c r="C70" s="20" t="s">
        <v>246</v>
      </c>
      <c r="D70" s="7">
        <v>59204</v>
      </c>
      <c r="E70" s="7">
        <v>101</v>
      </c>
      <c r="F70" s="129">
        <f t="shared" si="2"/>
        <v>586.1782178217821</v>
      </c>
    </row>
    <row r="71" spans="1:6" ht="10.5" customHeight="1">
      <c r="A71" s="19">
        <f t="shared" si="3"/>
        <v>68</v>
      </c>
      <c r="B71" s="109">
        <v>180</v>
      </c>
      <c r="C71" s="20" t="s">
        <v>424</v>
      </c>
      <c r="D71" s="7">
        <v>33388</v>
      </c>
      <c r="E71" s="7">
        <v>57</v>
      </c>
      <c r="F71" s="129">
        <f t="shared" si="2"/>
        <v>585.7543859649123</v>
      </c>
    </row>
    <row r="72" spans="1:6" ht="10.5" customHeight="1">
      <c r="A72" s="19">
        <f t="shared" si="3"/>
        <v>69</v>
      </c>
      <c r="B72" s="109">
        <v>207</v>
      </c>
      <c r="C72" s="20" t="s">
        <v>148</v>
      </c>
      <c r="D72" s="7">
        <v>48612</v>
      </c>
      <c r="E72" s="7">
        <v>83</v>
      </c>
      <c r="F72" s="129">
        <f t="shared" si="2"/>
        <v>585.6867469879518</v>
      </c>
    </row>
    <row r="73" spans="1:6" ht="10.5" customHeight="1">
      <c r="A73" s="19">
        <f t="shared" si="3"/>
        <v>70</v>
      </c>
      <c r="B73" s="109">
        <v>93</v>
      </c>
      <c r="C73" s="20" t="s">
        <v>199</v>
      </c>
      <c r="D73" s="7">
        <v>29870</v>
      </c>
      <c r="E73" s="7">
        <v>51</v>
      </c>
      <c r="F73" s="129">
        <f t="shared" si="2"/>
        <v>585.6862745098039</v>
      </c>
    </row>
    <row r="74" spans="1:6" ht="10.5" customHeight="1">
      <c r="A74" s="19">
        <f t="shared" si="3"/>
        <v>71</v>
      </c>
      <c r="B74" s="109">
        <v>314</v>
      </c>
      <c r="C74" s="20" t="s">
        <v>249</v>
      </c>
      <c r="D74" s="7">
        <v>5852</v>
      </c>
      <c r="E74" s="7">
        <v>10</v>
      </c>
      <c r="F74" s="129">
        <f t="shared" si="2"/>
        <v>585.2</v>
      </c>
    </row>
    <row r="75" spans="1:6" ht="10.5" customHeight="1">
      <c r="A75" s="19">
        <f t="shared" si="3"/>
        <v>72</v>
      </c>
      <c r="B75" s="109">
        <v>351</v>
      </c>
      <c r="C75" s="20" t="s">
        <v>359</v>
      </c>
      <c r="D75" s="7">
        <v>43300</v>
      </c>
      <c r="E75" s="7">
        <v>74</v>
      </c>
      <c r="F75" s="129">
        <f t="shared" si="2"/>
        <v>585.1351351351351</v>
      </c>
    </row>
    <row r="76" spans="1:6" ht="10.5" customHeight="1">
      <c r="A76" s="19">
        <f t="shared" si="3"/>
        <v>73</v>
      </c>
      <c r="B76" s="109">
        <v>20</v>
      </c>
      <c r="C76" s="20" t="s">
        <v>238</v>
      </c>
      <c r="D76" s="7">
        <v>63700</v>
      </c>
      <c r="E76" s="7">
        <v>109</v>
      </c>
      <c r="F76" s="129">
        <f t="shared" si="2"/>
        <v>584.4036697247707</v>
      </c>
    </row>
    <row r="77" spans="1:6" ht="10.5" customHeight="1">
      <c r="A77" s="19">
        <f t="shared" si="3"/>
        <v>74</v>
      </c>
      <c r="B77" s="109">
        <v>17</v>
      </c>
      <c r="C77" s="20" t="s">
        <v>228</v>
      </c>
      <c r="D77" s="7">
        <v>33258</v>
      </c>
      <c r="E77" s="7">
        <v>57</v>
      </c>
      <c r="F77" s="129">
        <f t="shared" si="2"/>
        <v>583.4736842105264</v>
      </c>
    </row>
    <row r="78" spans="1:6" ht="10.5" customHeight="1">
      <c r="A78" s="19">
        <f t="shared" si="3"/>
        <v>75</v>
      </c>
      <c r="B78" s="109">
        <v>368</v>
      </c>
      <c r="C78" s="20" t="s">
        <v>432</v>
      </c>
      <c r="D78" s="7">
        <v>31458</v>
      </c>
      <c r="E78" s="7">
        <v>54</v>
      </c>
      <c r="F78" s="129">
        <f t="shared" si="2"/>
        <v>582.5555555555555</v>
      </c>
    </row>
    <row r="79" spans="1:6" ht="10.5" customHeight="1">
      <c r="A79" s="19">
        <f t="shared" si="3"/>
        <v>76</v>
      </c>
      <c r="B79" s="109">
        <v>100</v>
      </c>
      <c r="C79" s="20" t="s">
        <v>402</v>
      </c>
      <c r="D79" s="7">
        <v>90843</v>
      </c>
      <c r="E79" s="7">
        <v>156</v>
      </c>
      <c r="F79" s="129">
        <f t="shared" si="2"/>
        <v>582.3269230769231</v>
      </c>
    </row>
    <row r="80" spans="1:6" ht="10.5" customHeight="1">
      <c r="A80" s="19">
        <f t="shared" si="3"/>
        <v>77</v>
      </c>
      <c r="B80" s="109">
        <v>318</v>
      </c>
      <c r="C80" s="20" t="s">
        <v>299</v>
      </c>
      <c r="D80" s="7">
        <v>124003</v>
      </c>
      <c r="E80" s="7">
        <v>213</v>
      </c>
      <c r="F80" s="129">
        <f t="shared" si="2"/>
        <v>582.1737089201878</v>
      </c>
    </row>
    <row r="81" spans="1:6" ht="10.5" customHeight="1">
      <c r="A81" s="19">
        <f t="shared" si="3"/>
        <v>78</v>
      </c>
      <c r="B81" s="109">
        <v>5</v>
      </c>
      <c r="C81" s="20" t="s">
        <v>433</v>
      </c>
      <c r="D81" s="7">
        <v>50631</v>
      </c>
      <c r="E81" s="7">
        <v>87</v>
      </c>
      <c r="F81" s="129">
        <f t="shared" si="2"/>
        <v>581.9655172413793</v>
      </c>
    </row>
    <row r="82" spans="1:6" ht="10.5" customHeight="1">
      <c r="A82" s="19">
        <f t="shared" si="3"/>
        <v>79</v>
      </c>
      <c r="B82" s="109">
        <v>118</v>
      </c>
      <c r="C82" s="20" t="s">
        <v>420</v>
      </c>
      <c r="D82" s="7">
        <v>31412</v>
      </c>
      <c r="E82" s="7">
        <v>54</v>
      </c>
      <c r="F82" s="129">
        <f t="shared" si="2"/>
        <v>581.7037037037037</v>
      </c>
    </row>
    <row r="83" spans="1:6" ht="10.5" customHeight="1">
      <c r="A83" s="19">
        <f t="shared" si="3"/>
        <v>80</v>
      </c>
      <c r="B83" s="109">
        <v>336</v>
      </c>
      <c r="C83" s="20" t="s">
        <v>392</v>
      </c>
      <c r="D83" s="7">
        <v>42430</v>
      </c>
      <c r="E83" s="7">
        <v>73</v>
      </c>
      <c r="F83" s="129">
        <f t="shared" si="2"/>
        <v>581.2328767123288</v>
      </c>
    </row>
    <row r="84" spans="1:6" ht="10.5" customHeight="1">
      <c r="A84" s="19">
        <f t="shared" si="3"/>
        <v>81</v>
      </c>
      <c r="B84" s="109">
        <v>124</v>
      </c>
      <c r="C84" s="20" t="s">
        <v>430</v>
      </c>
      <c r="D84" s="7">
        <v>30797</v>
      </c>
      <c r="E84" s="7">
        <v>53</v>
      </c>
      <c r="F84" s="129">
        <f t="shared" si="2"/>
        <v>581.0754716981132</v>
      </c>
    </row>
    <row r="85" spans="1:6" ht="10.5" customHeight="1">
      <c r="A85" s="19">
        <f t="shared" si="3"/>
        <v>82</v>
      </c>
      <c r="B85" s="109">
        <v>304</v>
      </c>
      <c r="C85" s="20" t="s">
        <v>134</v>
      </c>
      <c r="D85" s="7">
        <v>51121</v>
      </c>
      <c r="E85" s="7">
        <v>88</v>
      </c>
      <c r="F85" s="129">
        <f t="shared" si="2"/>
        <v>580.9204545454545</v>
      </c>
    </row>
    <row r="86" spans="1:6" ht="10.5" customHeight="1">
      <c r="A86" s="19">
        <f t="shared" si="3"/>
        <v>83</v>
      </c>
      <c r="B86" s="109">
        <v>229</v>
      </c>
      <c r="C86" s="20" t="s">
        <v>103</v>
      </c>
      <c r="D86" s="7">
        <v>16237</v>
      </c>
      <c r="E86" s="7">
        <v>28</v>
      </c>
      <c r="F86" s="129">
        <f t="shared" si="2"/>
        <v>579.8928571428571</v>
      </c>
    </row>
    <row r="87" spans="1:6" ht="10.5" customHeight="1">
      <c r="A87" s="19">
        <f t="shared" si="3"/>
        <v>84</v>
      </c>
      <c r="B87" s="109">
        <v>85</v>
      </c>
      <c r="C87" s="20" t="s">
        <v>283</v>
      </c>
      <c r="D87" s="7">
        <v>70726</v>
      </c>
      <c r="E87" s="7">
        <v>122</v>
      </c>
      <c r="F87" s="129">
        <f t="shared" si="2"/>
        <v>579.7213114754098</v>
      </c>
    </row>
    <row r="88" spans="1:6" ht="10.5" customHeight="1">
      <c r="A88" s="19">
        <f t="shared" si="3"/>
        <v>85</v>
      </c>
      <c r="B88" s="109">
        <v>126</v>
      </c>
      <c r="C88" s="20" t="s">
        <v>127</v>
      </c>
      <c r="D88" s="7">
        <v>105502</v>
      </c>
      <c r="E88" s="7">
        <v>182</v>
      </c>
      <c r="F88" s="129">
        <f t="shared" si="2"/>
        <v>579.6813186813187</v>
      </c>
    </row>
    <row r="89" spans="1:6" ht="10.5" customHeight="1">
      <c r="A89" s="19">
        <f t="shared" si="3"/>
        <v>86</v>
      </c>
      <c r="B89" s="109">
        <v>316</v>
      </c>
      <c r="C89" s="20" t="s">
        <v>159</v>
      </c>
      <c r="D89" s="7">
        <v>24342</v>
      </c>
      <c r="E89" s="7">
        <v>42</v>
      </c>
      <c r="F89" s="129">
        <f t="shared" si="2"/>
        <v>579.5714285714286</v>
      </c>
    </row>
    <row r="90" spans="1:6" ht="10.5" customHeight="1">
      <c r="A90" s="19">
        <f t="shared" si="3"/>
        <v>87</v>
      </c>
      <c r="B90" s="109">
        <v>309</v>
      </c>
      <c r="C90" s="20" t="s">
        <v>309</v>
      </c>
      <c r="D90" s="7">
        <v>17964</v>
      </c>
      <c r="E90" s="7">
        <v>31</v>
      </c>
      <c r="F90" s="129">
        <f t="shared" si="2"/>
        <v>579.483870967742</v>
      </c>
    </row>
    <row r="91" spans="1:6" ht="10.5" customHeight="1">
      <c r="A91" s="19">
        <f t="shared" si="3"/>
        <v>88</v>
      </c>
      <c r="B91" s="109">
        <v>204</v>
      </c>
      <c r="C91" s="20" t="s">
        <v>437</v>
      </c>
      <c r="D91" s="7">
        <v>20266</v>
      </c>
      <c r="E91" s="7">
        <v>35</v>
      </c>
      <c r="F91" s="129">
        <f t="shared" si="2"/>
        <v>579.0285714285715</v>
      </c>
    </row>
    <row r="92" spans="1:6" ht="10.5" customHeight="1">
      <c r="A92" s="19">
        <f t="shared" si="3"/>
        <v>89</v>
      </c>
      <c r="B92" s="109">
        <v>166</v>
      </c>
      <c r="C92" s="20" t="s">
        <v>183</v>
      </c>
      <c r="D92" s="7">
        <v>14461</v>
      </c>
      <c r="E92" s="7">
        <v>25</v>
      </c>
      <c r="F92" s="129">
        <f t="shared" si="2"/>
        <v>578.44</v>
      </c>
    </row>
    <row r="93" spans="1:6" ht="10.5" customHeight="1">
      <c r="A93" s="19">
        <f t="shared" si="3"/>
        <v>90</v>
      </c>
      <c r="B93" s="109">
        <v>342</v>
      </c>
      <c r="C93" s="20" t="s">
        <v>370</v>
      </c>
      <c r="D93" s="7">
        <v>50309</v>
      </c>
      <c r="E93" s="7">
        <v>87</v>
      </c>
      <c r="F93" s="129">
        <f t="shared" si="2"/>
        <v>578.264367816092</v>
      </c>
    </row>
    <row r="94" spans="1:6" ht="10.5" customHeight="1">
      <c r="A94" s="19">
        <f t="shared" si="3"/>
        <v>91</v>
      </c>
      <c r="B94" s="109">
        <v>161</v>
      </c>
      <c r="C94" s="20" t="s">
        <v>275</v>
      </c>
      <c r="D94" s="7">
        <v>33522</v>
      </c>
      <c r="E94" s="7">
        <v>58</v>
      </c>
      <c r="F94" s="129">
        <f t="shared" si="2"/>
        <v>577.9655172413793</v>
      </c>
    </row>
    <row r="95" spans="1:6" ht="10.5" customHeight="1">
      <c r="A95" s="19">
        <f t="shared" si="3"/>
        <v>92</v>
      </c>
      <c r="B95" s="109">
        <v>72</v>
      </c>
      <c r="C95" s="20" t="s">
        <v>138</v>
      </c>
      <c r="D95" s="7">
        <v>20214</v>
      </c>
      <c r="E95" s="7">
        <v>35</v>
      </c>
      <c r="F95" s="129">
        <f t="shared" si="2"/>
        <v>577.5428571428571</v>
      </c>
    </row>
    <row r="96" spans="1:6" ht="10.5" customHeight="1">
      <c r="A96" s="19">
        <f t="shared" si="3"/>
        <v>93</v>
      </c>
      <c r="B96" s="109">
        <v>157</v>
      </c>
      <c r="C96" s="20" t="s">
        <v>272</v>
      </c>
      <c r="D96" s="7">
        <v>38072</v>
      </c>
      <c r="E96" s="7">
        <v>66</v>
      </c>
      <c r="F96" s="129">
        <f t="shared" si="2"/>
        <v>576.8484848484849</v>
      </c>
    </row>
    <row r="97" spans="1:6" ht="10.5" customHeight="1">
      <c r="A97" s="19">
        <f t="shared" si="3"/>
        <v>94</v>
      </c>
      <c r="B97" s="109">
        <v>4</v>
      </c>
      <c r="C97" s="20" t="s">
        <v>114</v>
      </c>
      <c r="D97" s="7">
        <v>50726</v>
      </c>
      <c r="E97" s="7">
        <v>88</v>
      </c>
      <c r="F97" s="129">
        <f t="shared" si="2"/>
        <v>576.4318181818181</v>
      </c>
    </row>
    <row r="98" spans="1:6" ht="10.5" customHeight="1">
      <c r="A98" s="19">
        <f t="shared" si="3"/>
        <v>95</v>
      </c>
      <c r="B98" s="109">
        <v>235</v>
      </c>
      <c r="C98" s="20" t="s">
        <v>353</v>
      </c>
      <c r="D98" s="7">
        <v>77051</v>
      </c>
      <c r="E98" s="7">
        <v>134</v>
      </c>
      <c r="F98" s="129">
        <f t="shared" si="2"/>
        <v>575.0074626865671</v>
      </c>
    </row>
    <row r="99" spans="1:6" ht="10.5" customHeight="1">
      <c r="A99" s="19">
        <f t="shared" si="3"/>
        <v>96</v>
      </c>
      <c r="B99" s="109">
        <v>65</v>
      </c>
      <c r="C99" s="20" t="s">
        <v>389</v>
      </c>
      <c r="D99" s="7">
        <v>39088</v>
      </c>
      <c r="E99" s="7">
        <v>68</v>
      </c>
      <c r="F99" s="129">
        <f t="shared" si="2"/>
        <v>574.8235294117648</v>
      </c>
    </row>
    <row r="100" spans="1:6" ht="10.5" customHeight="1">
      <c r="A100" s="19">
        <f t="shared" si="3"/>
        <v>97</v>
      </c>
      <c r="B100" s="109">
        <v>97</v>
      </c>
      <c r="C100" s="20" t="s">
        <v>125</v>
      </c>
      <c r="D100" s="7">
        <v>50574</v>
      </c>
      <c r="E100" s="7">
        <v>88</v>
      </c>
      <c r="F100" s="129">
        <f t="shared" si="2"/>
        <v>574.7045454545455</v>
      </c>
    </row>
    <row r="101" spans="1:6" ht="10.5" customHeight="1">
      <c r="A101" s="19">
        <f t="shared" si="3"/>
        <v>98</v>
      </c>
      <c r="B101" s="109">
        <v>331</v>
      </c>
      <c r="C101" s="20" t="s">
        <v>120</v>
      </c>
      <c r="D101" s="7">
        <v>23562</v>
      </c>
      <c r="E101" s="7">
        <v>41</v>
      </c>
      <c r="F101" s="129">
        <f t="shared" si="2"/>
        <v>574.6829268292682</v>
      </c>
    </row>
    <row r="102" spans="1:6" ht="10.5" customHeight="1">
      <c r="A102" s="19">
        <f t="shared" si="3"/>
        <v>99</v>
      </c>
      <c r="B102" s="109">
        <v>277</v>
      </c>
      <c r="C102" s="20" t="s">
        <v>333</v>
      </c>
      <c r="D102" s="7">
        <v>75273</v>
      </c>
      <c r="E102" s="7">
        <v>131</v>
      </c>
      <c r="F102" s="129">
        <f t="shared" si="2"/>
        <v>574.6030534351145</v>
      </c>
    </row>
    <row r="103" spans="1:6" ht="10.5" customHeight="1">
      <c r="A103" s="19">
        <f t="shared" si="3"/>
        <v>100</v>
      </c>
      <c r="B103" s="109">
        <v>228</v>
      </c>
      <c r="C103" s="20" t="s">
        <v>157</v>
      </c>
      <c r="D103" s="7">
        <v>5743</v>
      </c>
      <c r="E103" s="7">
        <v>10</v>
      </c>
      <c r="F103" s="129">
        <f t="shared" si="2"/>
        <v>574.3</v>
      </c>
    </row>
    <row r="104" spans="1:6" ht="10.5" customHeight="1">
      <c r="A104" s="19">
        <f t="shared" si="3"/>
        <v>101</v>
      </c>
      <c r="B104" s="109">
        <v>74</v>
      </c>
      <c r="C104" s="20" t="s">
        <v>465</v>
      </c>
      <c r="D104" s="7">
        <v>32119</v>
      </c>
      <c r="E104" s="7">
        <v>56</v>
      </c>
      <c r="F104" s="129">
        <f t="shared" si="2"/>
        <v>573.5535714285714</v>
      </c>
    </row>
    <row r="105" spans="1:6" ht="10.5" customHeight="1">
      <c r="A105" s="19">
        <f t="shared" si="3"/>
        <v>102</v>
      </c>
      <c r="B105" s="109">
        <v>116</v>
      </c>
      <c r="C105" s="20" t="s">
        <v>190</v>
      </c>
      <c r="D105" s="7">
        <v>40722</v>
      </c>
      <c r="E105" s="7">
        <v>71</v>
      </c>
      <c r="F105" s="129">
        <f t="shared" si="2"/>
        <v>573.5492957746479</v>
      </c>
    </row>
    <row r="106" spans="1:6" ht="10.5" customHeight="1">
      <c r="A106" s="19">
        <f t="shared" si="3"/>
        <v>103</v>
      </c>
      <c r="B106" s="109">
        <v>107</v>
      </c>
      <c r="C106" s="20" t="s">
        <v>470</v>
      </c>
      <c r="D106" s="7">
        <v>18927</v>
      </c>
      <c r="E106" s="7">
        <v>33</v>
      </c>
      <c r="F106" s="129">
        <f t="shared" si="2"/>
        <v>573.5454545454545</v>
      </c>
    </row>
    <row r="107" spans="1:6" ht="10.5" customHeight="1">
      <c r="A107" s="19">
        <f t="shared" si="3"/>
        <v>104</v>
      </c>
      <c r="B107" s="109">
        <v>264</v>
      </c>
      <c r="C107" s="20" t="s">
        <v>403</v>
      </c>
      <c r="D107" s="7">
        <v>20643</v>
      </c>
      <c r="E107" s="7">
        <v>36</v>
      </c>
      <c r="F107" s="129">
        <f t="shared" si="2"/>
        <v>573.4166666666666</v>
      </c>
    </row>
    <row r="108" spans="1:6" ht="10.5" customHeight="1">
      <c r="A108" s="19">
        <f t="shared" si="3"/>
        <v>105</v>
      </c>
      <c r="B108" s="109">
        <v>333</v>
      </c>
      <c r="C108" s="20" t="s">
        <v>285</v>
      </c>
      <c r="D108" s="7">
        <v>73374</v>
      </c>
      <c r="E108" s="7">
        <v>128</v>
      </c>
      <c r="F108" s="129">
        <f t="shared" si="2"/>
        <v>573.234375</v>
      </c>
    </row>
    <row r="109" spans="1:6" ht="10.5" customHeight="1">
      <c r="A109" s="19">
        <f t="shared" si="3"/>
        <v>106</v>
      </c>
      <c r="B109" s="109">
        <v>128</v>
      </c>
      <c r="C109" s="20" t="s">
        <v>375</v>
      </c>
      <c r="D109" s="7">
        <v>45246</v>
      </c>
      <c r="E109" s="7">
        <v>79</v>
      </c>
      <c r="F109" s="129">
        <f t="shared" si="2"/>
        <v>572.7341772151899</v>
      </c>
    </row>
    <row r="110" spans="1:6" ht="10.5" customHeight="1">
      <c r="A110" s="19">
        <f t="shared" si="3"/>
        <v>107</v>
      </c>
      <c r="B110" s="109">
        <v>193</v>
      </c>
      <c r="C110" s="20" t="s">
        <v>115</v>
      </c>
      <c r="D110" s="7">
        <v>50389</v>
      </c>
      <c r="E110" s="7">
        <v>88</v>
      </c>
      <c r="F110" s="129">
        <f t="shared" si="2"/>
        <v>572.6022727272727</v>
      </c>
    </row>
    <row r="111" spans="1:6" ht="10.5" customHeight="1">
      <c r="A111" s="19">
        <f t="shared" si="3"/>
        <v>108</v>
      </c>
      <c r="B111" s="109">
        <v>114</v>
      </c>
      <c r="C111" s="20" t="s">
        <v>474</v>
      </c>
      <c r="D111" s="7">
        <v>30345</v>
      </c>
      <c r="E111" s="7">
        <v>53</v>
      </c>
      <c r="F111" s="129">
        <f t="shared" si="2"/>
        <v>572.5471698113207</v>
      </c>
    </row>
    <row r="112" spans="1:6" ht="10.5" customHeight="1">
      <c r="A112" s="19">
        <f t="shared" si="3"/>
        <v>109</v>
      </c>
      <c r="B112" s="109">
        <v>275</v>
      </c>
      <c r="C112" s="20" t="s">
        <v>364</v>
      </c>
      <c r="D112" s="7">
        <v>73274</v>
      </c>
      <c r="E112" s="7">
        <v>128</v>
      </c>
      <c r="F112" s="129">
        <f t="shared" si="2"/>
        <v>572.453125</v>
      </c>
    </row>
    <row r="113" spans="1:6" ht="10.5" customHeight="1">
      <c r="A113" s="19">
        <f t="shared" si="3"/>
        <v>110</v>
      </c>
      <c r="B113" s="109">
        <v>95</v>
      </c>
      <c r="C113" s="20" t="s">
        <v>431</v>
      </c>
      <c r="D113" s="7">
        <v>21174</v>
      </c>
      <c r="E113" s="7">
        <v>37</v>
      </c>
      <c r="F113" s="129">
        <f t="shared" si="2"/>
        <v>572.2702702702703</v>
      </c>
    </row>
    <row r="114" spans="1:6" ht="10.5" customHeight="1">
      <c r="A114" s="19">
        <f t="shared" si="3"/>
        <v>111</v>
      </c>
      <c r="B114" s="109">
        <v>226</v>
      </c>
      <c r="C114" s="20" t="s">
        <v>212</v>
      </c>
      <c r="D114" s="7">
        <v>13731</v>
      </c>
      <c r="E114" s="7">
        <v>24</v>
      </c>
      <c r="F114" s="129">
        <f t="shared" si="2"/>
        <v>572.125</v>
      </c>
    </row>
    <row r="115" spans="1:6" ht="10.5" customHeight="1">
      <c r="A115" s="19">
        <f t="shared" si="3"/>
        <v>112</v>
      </c>
      <c r="B115" s="109">
        <v>9</v>
      </c>
      <c r="C115" s="20" t="s">
        <v>211</v>
      </c>
      <c r="D115" s="7">
        <v>24018</v>
      </c>
      <c r="E115" s="7">
        <v>42</v>
      </c>
      <c r="F115" s="129">
        <f t="shared" si="2"/>
        <v>571.8571428571429</v>
      </c>
    </row>
    <row r="116" spans="1:6" ht="10.5" customHeight="1">
      <c r="A116" s="19">
        <f t="shared" si="3"/>
        <v>113</v>
      </c>
      <c r="B116" s="109">
        <v>137</v>
      </c>
      <c r="C116" s="20" t="s">
        <v>451</v>
      </c>
      <c r="D116" s="7">
        <v>109184</v>
      </c>
      <c r="E116" s="7">
        <v>191</v>
      </c>
      <c r="F116" s="129">
        <f t="shared" si="2"/>
        <v>571.6439790575917</v>
      </c>
    </row>
    <row r="117" spans="1:6" ht="10.5" customHeight="1">
      <c r="A117" s="19">
        <f t="shared" si="3"/>
        <v>114</v>
      </c>
      <c r="B117" s="109">
        <v>238</v>
      </c>
      <c r="C117" s="20" t="s">
        <v>124</v>
      </c>
      <c r="D117" s="7">
        <v>54301</v>
      </c>
      <c r="E117" s="7">
        <v>95</v>
      </c>
      <c r="F117" s="129">
        <f t="shared" si="2"/>
        <v>571.5894736842105</v>
      </c>
    </row>
    <row r="118" spans="1:6" ht="10.5" customHeight="1">
      <c r="A118" s="19">
        <f t="shared" si="3"/>
        <v>115</v>
      </c>
      <c r="B118" s="109">
        <v>104</v>
      </c>
      <c r="C118" s="20" t="s">
        <v>435</v>
      </c>
      <c r="D118" s="7">
        <v>28555</v>
      </c>
      <c r="E118" s="7">
        <v>50</v>
      </c>
      <c r="F118" s="129">
        <f t="shared" si="2"/>
        <v>571.1</v>
      </c>
    </row>
    <row r="119" spans="1:6" ht="10.5" customHeight="1">
      <c r="A119" s="19">
        <f t="shared" si="3"/>
        <v>116</v>
      </c>
      <c r="B119" s="109">
        <v>46</v>
      </c>
      <c r="C119" s="20" t="s">
        <v>297</v>
      </c>
      <c r="D119" s="7">
        <v>54184</v>
      </c>
      <c r="E119" s="7">
        <v>95</v>
      </c>
      <c r="F119" s="129">
        <f t="shared" si="2"/>
        <v>570.3578947368421</v>
      </c>
    </row>
    <row r="120" spans="1:6" ht="10.5" customHeight="1">
      <c r="A120" s="19">
        <f t="shared" si="3"/>
        <v>117</v>
      </c>
      <c r="B120" s="109">
        <v>335</v>
      </c>
      <c r="C120" s="20" t="s">
        <v>266</v>
      </c>
      <c r="D120" s="7">
        <v>26797</v>
      </c>
      <c r="E120" s="7">
        <v>47</v>
      </c>
      <c r="F120" s="129">
        <f t="shared" si="2"/>
        <v>570.1489361702128</v>
      </c>
    </row>
    <row r="121" spans="1:6" ht="10.5" customHeight="1">
      <c r="A121" s="19">
        <f t="shared" si="3"/>
        <v>118</v>
      </c>
      <c r="B121" s="109">
        <v>156</v>
      </c>
      <c r="C121" s="20" t="s">
        <v>237</v>
      </c>
      <c r="D121" s="7">
        <v>50659</v>
      </c>
      <c r="E121" s="7">
        <v>89</v>
      </c>
      <c r="F121" s="129">
        <f t="shared" si="2"/>
        <v>569.2022471910112</v>
      </c>
    </row>
    <row r="122" spans="1:6" ht="10.5" customHeight="1">
      <c r="A122" s="19">
        <f t="shared" si="3"/>
        <v>119</v>
      </c>
      <c r="B122" s="109">
        <v>321</v>
      </c>
      <c r="C122" s="20" t="s">
        <v>215</v>
      </c>
      <c r="D122" s="7">
        <v>46084</v>
      </c>
      <c r="E122" s="7">
        <v>81</v>
      </c>
      <c r="F122" s="129">
        <f t="shared" si="2"/>
        <v>568.9382716049382</v>
      </c>
    </row>
    <row r="123" spans="1:6" ht="10.5" customHeight="1">
      <c r="A123" s="19">
        <f t="shared" si="3"/>
        <v>120</v>
      </c>
      <c r="B123" s="109">
        <v>283</v>
      </c>
      <c r="C123" s="20" t="s">
        <v>142</v>
      </c>
      <c r="D123" s="7">
        <v>93293</v>
      </c>
      <c r="E123" s="7">
        <v>164</v>
      </c>
      <c r="F123" s="129">
        <f t="shared" si="2"/>
        <v>568.859756097561</v>
      </c>
    </row>
    <row r="124" spans="1:6" ht="10.5" customHeight="1">
      <c r="A124" s="19">
        <f t="shared" si="3"/>
        <v>121</v>
      </c>
      <c r="B124" s="109">
        <v>146</v>
      </c>
      <c r="C124" s="20" t="s">
        <v>260</v>
      </c>
      <c r="D124" s="7">
        <v>9097</v>
      </c>
      <c r="E124" s="7">
        <v>16</v>
      </c>
      <c r="F124" s="129">
        <f t="shared" si="2"/>
        <v>568.5625</v>
      </c>
    </row>
    <row r="125" spans="1:6" ht="10.5" customHeight="1">
      <c r="A125" s="19">
        <f t="shared" si="3"/>
        <v>122</v>
      </c>
      <c r="B125" s="109">
        <v>201</v>
      </c>
      <c r="C125" s="20" t="s">
        <v>168</v>
      </c>
      <c r="D125" s="7">
        <v>28996</v>
      </c>
      <c r="E125" s="7">
        <v>51</v>
      </c>
      <c r="F125" s="129">
        <f t="shared" si="2"/>
        <v>568.5490196078431</v>
      </c>
    </row>
    <row r="126" spans="1:6" ht="10.5" customHeight="1">
      <c r="A126" s="19">
        <f t="shared" si="3"/>
        <v>123</v>
      </c>
      <c r="B126" s="109">
        <v>24</v>
      </c>
      <c r="C126" s="20" t="s">
        <v>426</v>
      </c>
      <c r="D126" s="7">
        <v>100611</v>
      </c>
      <c r="E126" s="7">
        <v>177</v>
      </c>
      <c r="F126" s="129">
        <f t="shared" si="2"/>
        <v>568.4237288135594</v>
      </c>
    </row>
    <row r="127" spans="1:6" ht="10.5" customHeight="1">
      <c r="A127" s="19">
        <f t="shared" si="3"/>
        <v>124</v>
      </c>
      <c r="B127" s="109">
        <v>222</v>
      </c>
      <c r="C127" s="20" t="s">
        <v>442</v>
      </c>
      <c r="D127" s="7">
        <v>4544</v>
      </c>
      <c r="E127" s="7">
        <v>8</v>
      </c>
      <c r="F127" s="129">
        <f t="shared" si="2"/>
        <v>568</v>
      </c>
    </row>
    <row r="128" spans="1:6" ht="10.5" customHeight="1">
      <c r="A128" s="19">
        <f t="shared" si="3"/>
        <v>125</v>
      </c>
      <c r="B128" s="109">
        <v>218</v>
      </c>
      <c r="C128" s="20" t="s">
        <v>346</v>
      </c>
      <c r="D128" s="7">
        <v>107873</v>
      </c>
      <c r="E128" s="7">
        <v>190</v>
      </c>
      <c r="F128" s="129">
        <f t="shared" si="2"/>
        <v>567.7526315789473</v>
      </c>
    </row>
    <row r="129" spans="1:6" ht="10.5" customHeight="1">
      <c r="A129" s="19">
        <f t="shared" si="3"/>
        <v>126</v>
      </c>
      <c r="B129" s="109">
        <v>323</v>
      </c>
      <c r="C129" s="20" t="s">
        <v>429</v>
      </c>
      <c r="D129" s="7">
        <v>107833</v>
      </c>
      <c r="E129" s="7">
        <v>190</v>
      </c>
      <c r="F129" s="129">
        <f t="shared" si="2"/>
        <v>567.5421052631579</v>
      </c>
    </row>
    <row r="130" spans="1:6" ht="10.5" customHeight="1">
      <c r="A130" s="19">
        <f t="shared" si="3"/>
        <v>127</v>
      </c>
      <c r="B130" s="109">
        <v>45</v>
      </c>
      <c r="C130" s="20" t="s">
        <v>281</v>
      </c>
      <c r="D130" s="7">
        <v>44812</v>
      </c>
      <c r="E130" s="7">
        <v>79</v>
      </c>
      <c r="F130" s="129">
        <f t="shared" si="2"/>
        <v>567.2405063291139</v>
      </c>
    </row>
    <row r="131" spans="1:6" ht="10.5" customHeight="1">
      <c r="A131" s="19">
        <f t="shared" si="3"/>
        <v>128</v>
      </c>
      <c r="B131" s="109">
        <v>10</v>
      </c>
      <c r="C131" s="20" t="s">
        <v>214</v>
      </c>
      <c r="D131" s="7">
        <v>103224</v>
      </c>
      <c r="E131" s="7">
        <v>182</v>
      </c>
      <c r="F131" s="129">
        <f t="shared" si="2"/>
        <v>567.1648351648352</v>
      </c>
    </row>
    <row r="132" spans="1:6" ht="10.5" customHeight="1">
      <c r="A132" s="19">
        <f t="shared" si="3"/>
        <v>129</v>
      </c>
      <c r="B132" s="109">
        <v>196</v>
      </c>
      <c r="C132" s="20" t="s">
        <v>203</v>
      </c>
      <c r="D132" s="7">
        <v>58320</v>
      </c>
      <c r="E132" s="7">
        <v>103</v>
      </c>
      <c r="F132" s="129">
        <f t="shared" si="2"/>
        <v>566.2135922330098</v>
      </c>
    </row>
    <row r="133" spans="1:6" ht="10.5" customHeight="1">
      <c r="A133" s="19">
        <f t="shared" si="3"/>
        <v>130</v>
      </c>
      <c r="B133" s="109">
        <v>251</v>
      </c>
      <c r="C133" s="20" t="s">
        <v>385</v>
      </c>
      <c r="D133" s="7">
        <v>125077</v>
      </c>
      <c r="E133" s="7">
        <v>221</v>
      </c>
      <c r="F133" s="129">
        <f aca="true" t="shared" si="4" ref="F133:F196">D133/E133</f>
        <v>565.9592760180996</v>
      </c>
    </row>
    <row r="134" spans="1:6" ht="10.5" customHeight="1">
      <c r="A134" s="19">
        <f aca="true" t="shared" si="5" ref="A134:A197">A133+1</f>
        <v>131</v>
      </c>
      <c r="B134" s="109">
        <v>155</v>
      </c>
      <c r="C134" s="20" t="s">
        <v>242</v>
      </c>
      <c r="D134" s="7">
        <v>56023</v>
      </c>
      <c r="E134" s="7">
        <v>99</v>
      </c>
      <c r="F134" s="129">
        <f t="shared" si="4"/>
        <v>565.8888888888889</v>
      </c>
    </row>
    <row r="135" spans="1:6" ht="10.5" customHeight="1">
      <c r="A135" s="19">
        <f t="shared" si="5"/>
        <v>132</v>
      </c>
      <c r="B135" s="109">
        <v>317</v>
      </c>
      <c r="C135" s="20" t="s">
        <v>105</v>
      </c>
      <c r="D135" s="7">
        <v>12439</v>
      </c>
      <c r="E135" s="7">
        <v>22</v>
      </c>
      <c r="F135" s="129">
        <f t="shared" si="4"/>
        <v>565.4090909090909</v>
      </c>
    </row>
    <row r="136" spans="1:6" ht="10.5" customHeight="1">
      <c r="A136" s="19">
        <f t="shared" si="5"/>
        <v>133</v>
      </c>
      <c r="B136" s="109">
        <v>233</v>
      </c>
      <c r="C136" s="20" t="s">
        <v>350</v>
      </c>
      <c r="D136" s="7">
        <v>10731</v>
      </c>
      <c r="E136" s="7">
        <v>19</v>
      </c>
      <c r="F136" s="129">
        <f t="shared" si="4"/>
        <v>564.7894736842105</v>
      </c>
    </row>
    <row r="137" spans="1:6" ht="10.5" customHeight="1">
      <c r="A137" s="19">
        <f t="shared" si="5"/>
        <v>134</v>
      </c>
      <c r="B137" s="109">
        <v>211</v>
      </c>
      <c r="C137" s="20" t="s">
        <v>158</v>
      </c>
      <c r="D137" s="7">
        <v>29364</v>
      </c>
      <c r="E137" s="7">
        <v>52</v>
      </c>
      <c r="F137" s="129">
        <f t="shared" si="4"/>
        <v>564.6923076923077</v>
      </c>
    </row>
    <row r="138" spans="1:6" ht="10.5" customHeight="1">
      <c r="A138" s="19">
        <f t="shared" si="5"/>
        <v>135</v>
      </c>
      <c r="B138" s="109">
        <v>376</v>
      </c>
      <c r="C138" s="20" t="s">
        <v>343</v>
      </c>
      <c r="D138" s="7">
        <v>12984</v>
      </c>
      <c r="E138" s="7">
        <v>23</v>
      </c>
      <c r="F138" s="129">
        <f t="shared" si="4"/>
        <v>564.5217391304348</v>
      </c>
    </row>
    <row r="139" spans="1:6" ht="10.5" customHeight="1">
      <c r="A139" s="19">
        <f t="shared" si="5"/>
        <v>136</v>
      </c>
      <c r="B139" s="109">
        <v>115</v>
      </c>
      <c r="C139" s="20" t="s">
        <v>292</v>
      </c>
      <c r="D139" s="7">
        <v>19756</v>
      </c>
      <c r="E139" s="7">
        <v>35</v>
      </c>
      <c r="F139" s="129">
        <f t="shared" si="4"/>
        <v>564.4571428571429</v>
      </c>
    </row>
    <row r="140" spans="1:6" ht="10.5" customHeight="1">
      <c r="A140" s="19">
        <f t="shared" si="5"/>
        <v>137</v>
      </c>
      <c r="B140" s="109">
        <v>285</v>
      </c>
      <c r="C140" s="20" t="s">
        <v>345</v>
      </c>
      <c r="D140" s="7">
        <v>104408</v>
      </c>
      <c r="E140" s="7">
        <v>185</v>
      </c>
      <c r="F140" s="129">
        <f t="shared" si="4"/>
        <v>564.3675675675676</v>
      </c>
    </row>
    <row r="141" spans="1:6" ht="10.5" customHeight="1">
      <c r="A141" s="19">
        <f t="shared" si="5"/>
        <v>138</v>
      </c>
      <c r="B141" s="109">
        <v>319</v>
      </c>
      <c r="C141" s="20" t="s">
        <v>222</v>
      </c>
      <c r="D141" s="7">
        <v>115692</v>
      </c>
      <c r="E141" s="7">
        <v>205</v>
      </c>
      <c r="F141" s="129">
        <f t="shared" si="4"/>
        <v>564.3512195121951</v>
      </c>
    </row>
    <row r="142" spans="1:6" ht="10.5" customHeight="1">
      <c r="A142" s="19">
        <f t="shared" si="5"/>
        <v>139</v>
      </c>
      <c r="B142" s="109">
        <v>168</v>
      </c>
      <c r="C142" s="20" t="s">
        <v>342</v>
      </c>
      <c r="D142" s="7">
        <v>567912</v>
      </c>
      <c r="E142" s="7">
        <v>1007</v>
      </c>
      <c r="F142" s="129">
        <f t="shared" si="4"/>
        <v>563.9642502482621</v>
      </c>
    </row>
    <row r="143" spans="1:6" ht="10.5" customHeight="1">
      <c r="A143" s="19">
        <f t="shared" si="5"/>
        <v>140</v>
      </c>
      <c r="B143" s="109">
        <v>310</v>
      </c>
      <c r="C143" s="20" t="s">
        <v>204</v>
      </c>
      <c r="D143" s="7">
        <v>12970</v>
      </c>
      <c r="E143" s="7">
        <v>23</v>
      </c>
      <c r="F143" s="129">
        <f t="shared" si="4"/>
        <v>563.9130434782609</v>
      </c>
    </row>
    <row r="144" spans="1:6" ht="10.5" customHeight="1">
      <c r="A144" s="19">
        <f t="shared" si="5"/>
        <v>141</v>
      </c>
      <c r="B144" s="109">
        <v>327</v>
      </c>
      <c r="C144" s="20" t="s">
        <v>116</v>
      </c>
      <c r="D144" s="7">
        <v>65343</v>
      </c>
      <c r="E144" s="7">
        <v>116</v>
      </c>
      <c r="F144" s="129">
        <f t="shared" si="4"/>
        <v>563.301724137931</v>
      </c>
    </row>
    <row r="145" spans="1:6" ht="10.5" customHeight="1">
      <c r="A145" s="19">
        <f t="shared" si="5"/>
        <v>142</v>
      </c>
      <c r="B145" s="109">
        <v>160</v>
      </c>
      <c r="C145" s="20" t="s">
        <v>280</v>
      </c>
      <c r="D145" s="7">
        <v>12392</v>
      </c>
      <c r="E145" s="7">
        <v>22</v>
      </c>
      <c r="F145" s="129">
        <f t="shared" si="4"/>
        <v>563.2727272727273</v>
      </c>
    </row>
    <row r="146" spans="1:6" ht="10.5" customHeight="1">
      <c r="A146" s="19">
        <f t="shared" si="5"/>
        <v>143</v>
      </c>
      <c r="B146" s="109">
        <v>308</v>
      </c>
      <c r="C146" s="20" t="s">
        <v>282</v>
      </c>
      <c r="D146" s="7">
        <v>22527</v>
      </c>
      <c r="E146" s="7">
        <v>40</v>
      </c>
      <c r="F146" s="129">
        <f t="shared" si="4"/>
        <v>563.175</v>
      </c>
    </row>
    <row r="147" spans="1:6" ht="10.5" customHeight="1">
      <c r="A147" s="19">
        <f t="shared" si="5"/>
        <v>144</v>
      </c>
      <c r="B147" s="109">
        <v>89</v>
      </c>
      <c r="C147" s="20" t="s">
        <v>348</v>
      </c>
      <c r="D147" s="7">
        <v>63051</v>
      </c>
      <c r="E147" s="7">
        <v>112</v>
      </c>
      <c r="F147" s="129">
        <f t="shared" si="4"/>
        <v>562.9553571428571</v>
      </c>
    </row>
    <row r="148" spans="1:6" ht="10.5" customHeight="1">
      <c r="A148" s="19">
        <f t="shared" si="5"/>
        <v>145</v>
      </c>
      <c r="B148" s="109">
        <v>78</v>
      </c>
      <c r="C148" s="20" t="s">
        <v>265</v>
      </c>
      <c r="D148" s="7">
        <v>44422</v>
      </c>
      <c r="E148" s="7">
        <v>79</v>
      </c>
      <c r="F148" s="129">
        <f t="shared" si="4"/>
        <v>562.3037974683544</v>
      </c>
    </row>
    <row r="149" spans="1:6" ht="10.5" customHeight="1">
      <c r="A149" s="19">
        <f t="shared" si="5"/>
        <v>146</v>
      </c>
      <c r="B149" s="109">
        <v>219</v>
      </c>
      <c r="C149" s="20" t="s">
        <v>450</v>
      </c>
      <c r="D149" s="7">
        <v>35413</v>
      </c>
      <c r="E149" s="7">
        <v>63</v>
      </c>
      <c r="F149" s="129">
        <f t="shared" si="4"/>
        <v>562.1111111111111</v>
      </c>
    </row>
    <row r="150" spans="1:6" ht="10.5" customHeight="1">
      <c r="A150" s="19">
        <f t="shared" si="5"/>
        <v>147</v>
      </c>
      <c r="B150" s="109">
        <v>324</v>
      </c>
      <c r="C150" s="20" t="s">
        <v>257</v>
      </c>
      <c r="D150" s="7">
        <v>174816</v>
      </c>
      <c r="E150" s="7">
        <v>311</v>
      </c>
      <c r="F150" s="129">
        <f t="shared" si="4"/>
        <v>562.1093247588425</v>
      </c>
    </row>
    <row r="151" spans="1:6" ht="10.5" customHeight="1">
      <c r="A151" s="19">
        <f t="shared" si="5"/>
        <v>148</v>
      </c>
      <c r="B151" s="109">
        <v>236</v>
      </c>
      <c r="C151" s="20" t="s">
        <v>135</v>
      </c>
      <c r="D151" s="7">
        <v>33694</v>
      </c>
      <c r="E151" s="7">
        <v>60</v>
      </c>
      <c r="F151" s="129">
        <f t="shared" si="4"/>
        <v>561.5666666666667</v>
      </c>
    </row>
    <row r="152" spans="1:6" ht="10.5" customHeight="1">
      <c r="A152" s="19">
        <f t="shared" si="5"/>
        <v>149</v>
      </c>
      <c r="B152" s="109">
        <v>194</v>
      </c>
      <c r="C152" s="20" t="s">
        <v>172</v>
      </c>
      <c r="D152" s="7">
        <v>69615</v>
      </c>
      <c r="E152" s="7">
        <v>124</v>
      </c>
      <c r="F152" s="129">
        <f t="shared" si="4"/>
        <v>561.4112903225806</v>
      </c>
    </row>
    <row r="153" spans="1:6" ht="10.5" customHeight="1">
      <c r="A153" s="19">
        <f t="shared" si="5"/>
        <v>150</v>
      </c>
      <c r="B153" s="109">
        <v>339</v>
      </c>
      <c r="C153" s="20" t="s">
        <v>200</v>
      </c>
      <c r="D153" s="7">
        <v>82425</v>
      </c>
      <c r="E153" s="7">
        <v>147</v>
      </c>
      <c r="F153" s="129">
        <f t="shared" si="4"/>
        <v>560.7142857142857</v>
      </c>
    </row>
    <row r="154" spans="1:6" ht="10.5" customHeight="1">
      <c r="A154" s="19">
        <f t="shared" si="5"/>
        <v>151</v>
      </c>
      <c r="B154" s="109">
        <v>158</v>
      </c>
      <c r="C154" s="20" t="s">
        <v>169</v>
      </c>
      <c r="D154" s="7">
        <v>56603</v>
      </c>
      <c r="E154" s="7">
        <v>101</v>
      </c>
      <c r="F154" s="129">
        <f t="shared" si="4"/>
        <v>560.4257425742575</v>
      </c>
    </row>
    <row r="155" spans="1:6" ht="10.5" customHeight="1">
      <c r="A155" s="19">
        <f t="shared" si="5"/>
        <v>152</v>
      </c>
      <c r="B155" s="109">
        <v>188</v>
      </c>
      <c r="C155" s="20" t="s">
        <v>419</v>
      </c>
      <c r="D155" s="7">
        <v>31376</v>
      </c>
      <c r="E155" s="7">
        <v>56</v>
      </c>
      <c r="F155" s="129">
        <f t="shared" si="4"/>
        <v>560.2857142857143</v>
      </c>
    </row>
    <row r="156" spans="1:6" ht="10.5" customHeight="1">
      <c r="A156" s="19">
        <f t="shared" si="5"/>
        <v>153</v>
      </c>
      <c r="B156" s="109">
        <v>75</v>
      </c>
      <c r="C156" s="20" t="s">
        <v>404</v>
      </c>
      <c r="D156" s="7">
        <v>35855</v>
      </c>
      <c r="E156" s="7">
        <v>64</v>
      </c>
      <c r="F156" s="129">
        <f t="shared" si="4"/>
        <v>560.234375</v>
      </c>
    </row>
    <row r="157" spans="1:6" ht="10.5" customHeight="1">
      <c r="A157" s="19">
        <f t="shared" si="5"/>
        <v>154</v>
      </c>
      <c r="B157" s="109">
        <v>117</v>
      </c>
      <c r="C157" s="20" t="s">
        <v>196</v>
      </c>
      <c r="D157" s="7">
        <v>43127</v>
      </c>
      <c r="E157" s="7">
        <v>77</v>
      </c>
      <c r="F157" s="129">
        <f t="shared" si="4"/>
        <v>560.0909090909091</v>
      </c>
    </row>
    <row r="158" spans="1:6" ht="10.5" customHeight="1">
      <c r="A158" s="19">
        <f t="shared" si="5"/>
        <v>155</v>
      </c>
      <c r="B158" s="109">
        <v>246</v>
      </c>
      <c r="C158" s="20" t="s">
        <v>347</v>
      </c>
      <c r="D158" s="7">
        <v>62717</v>
      </c>
      <c r="E158" s="7">
        <v>112</v>
      </c>
      <c r="F158" s="129">
        <f t="shared" si="4"/>
        <v>559.9732142857143</v>
      </c>
    </row>
    <row r="159" spans="1:6" ht="10.5" customHeight="1">
      <c r="A159" s="19">
        <f t="shared" si="5"/>
        <v>156</v>
      </c>
      <c r="B159" s="109">
        <v>360</v>
      </c>
      <c r="C159" s="20" t="s">
        <v>162</v>
      </c>
      <c r="D159" s="7">
        <v>38075</v>
      </c>
      <c r="E159" s="7">
        <v>68</v>
      </c>
      <c r="F159" s="129">
        <f t="shared" si="4"/>
        <v>559.9264705882352</v>
      </c>
    </row>
    <row r="160" spans="1:6" ht="10.5" customHeight="1">
      <c r="A160" s="19">
        <f t="shared" si="5"/>
        <v>157</v>
      </c>
      <c r="B160" s="109">
        <v>70</v>
      </c>
      <c r="C160" s="20" t="s">
        <v>376</v>
      </c>
      <c r="D160" s="7">
        <v>39174</v>
      </c>
      <c r="E160" s="7">
        <v>70</v>
      </c>
      <c r="F160" s="129">
        <f t="shared" si="4"/>
        <v>559.6285714285714</v>
      </c>
    </row>
    <row r="161" spans="1:6" ht="10.5" customHeight="1">
      <c r="A161" s="19">
        <f t="shared" si="5"/>
        <v>158</v>
      </c>
      <c r="B161" s="109">
        <v>25</v>
      </c>
      <c r="C161" s="20" t="s">
        <v>137</v>
      </c>
      <c r="D161" s="7">
        <v>47001</v>
      </c>
      <c r="E161" s="7">
        <v>84</v>
      </c>
      <c r="F161" s="129">
        <f t="shared" si="4"/>
        <v>559.5357142857143</v>
      </c>
    </row>
    <row r="162" spans="1:6" ht="10.5" customHeight="1">
      <c r="A162" s="19">
        <f t="shared" si="5"/>
        <v>159</v>
      </c>
      <c r="B162" s="109">
        <v>373</v>
      </c>
      <c r="C162" s="20" t="s">
        <v>408</v>
      </c>
      <c r="D162" s="7">
        <v>32451</v>
      </c>
      <c r="E162" s="7">
        <v>58</v>
      </c>
      <c r="F162" s="129">
        <f t="shared" si="4"/>
        <v>559.5</v>
      </c>
    </row>
    <row r="163" spans="1:6" ht="10.5" customHeight="1">
      <c r="A163" s="19">
        <f t="shared" si="5"/>
        <v>160</v>
      </c>
      <c r="B163" s="109">
        <v>213</v>
      </c>
      <c r="C163" s="20" t="s">
        <v>198</v>
      </c>
      <c r="D163" s="7">
        <v>44757</v>
      </c>
      <c r="E163" s="7">
        <v>80</v>
      </c>
      <c r="F163" s="129">
        <f t="shared" si="4"/>
        <v>559.4625</v>
      </c>
    </row>
    <row r="164" spans="1:6" ht="10.5" customHeight="1">
      <c r="A164" s="19">
        <f t="shared" si="5"/>
        <v>161</v>
      </c>
      <c r="B164" s="109">
        <v>249</v>
      </c>
      <c r="C164" s="20" t="s">
        <v>288</v>
      </c>
      <c r="D164" s="7">
        <v>45281</v>
      </c>
      <c r="E164" s="7">
        <v>81</v>
      </c>
      <c r="F164" s="129">
        <f t="shared" si="4"/>
        <v>559.0246913580247</v>
      </c>
    </row>
    <row r="165" spans="1:6" ht="10.5" customHeight="1">
      <c r="A165" s="19">
        <f t="shared" si="5"/>
        <v>162</v>
      </c>
      <c r="B165" s="109">
        <v>343</v>
      </c>
      <c r="C165" s="20" t="s">
        <v>241</v>
      </c>
      <c r="D165" s="7">
        <v>54782</v>
      </c>
      <c r="E165" s="7">
        <v>98</v>
      </c>
      <c r="F165" s="129">
        <f t="shared" si="4"/>
        <v>559</v>
      </c>
    </row>
    <row r="166" spans="1:6" ht="10.5" customHeight="1">
      <c r="A166" s="19">
        <f t="shared" si="5"/>
        <v>163</v>
      </c>
      <c r="B166" s="109">
        <v>31</v>
      </c>
      <c r="C166" s="20" t="s">
        <v>330</v>
      </c>
      <c r="D166" s="7">
        <v>38565</v>
      </c>
      <c r="E166" s="7">
        <v>69</v>
      </c>
      <c r="F166" s="129">
        <f t="shared" si="4"/>
        <v>558.9130434782609</v>
      </c>
    </row>
    <row r="167" spans="1:6" ht="10.5" customHeight="1">
      <c r="A167" s="19">
        <f t="shared" si="5"/>
        <v>164</v>
      </c>
      <c r="B167" s="109">
        <v>298</v>
      </c>
      <c r="C167" s="20" t="s">
        <v>119</v>
      </c>
      <c r="D167" s="7">
        <v>41917</v>
      </c>
      <c r="E167" s="7">
        <v>75</v>
      </c>
      <c r="F167" s="129">
        <f t="shared" si="4"/>
        <v>558.8933333333333</v>
      </c>
    </row>
    <row r="168" spans="1:6" ht="10.5" customHeight="1">
      <c r="A168" s="19">
        <f t="shared" si="5"/>
        <v>165</v>
      </c>
      <c r="B168" s="109">
        <v>109</v>
      </c>
      <c r="C168" s="20" t="s">
        <v>233</v>
      </c>
      <c r="D168" s="7">
        <v>40240</v>
      </c>
      <c r="E168" s="7">
        <v>72</v>
      </c>
      <c r="F168" s="129">
        <f t="shared" si="4"/>
        <v>558.8888888888889</v>
      </c>
    </row>
    <row r="169" spans="1:6" ht="10.5" customHeight="1">
      <c r="A169" s="19">
        <f t="shared" si="5"/>
        <v>166</v>
      </c>
      <c r="B169" s="109">
        <v>260</v>
      </c>
      <c r="C169" s="20" t="s">
        <v>174</v>
      </c>
      <c r="D169" s="7">
        <v>35760</v>
      </c>
      <c r="E169" s="7">
        <v>64</v>
      </c>
      <c r="F169" s="129">
        <f t="shared" si="4"/>
        <v>558.75</v>
      </c>
    </row>
    <row r="170" spans="1:6" ht="10.5" customHeight="1">
      <c r="A170" s="19">
        <f t="shared" si="5"/>
        <v>167</v>
      </c>
      <c r="B170" s="109">
        <v>257</v>
      </c>
      <c r="C170" s="20" t="s">
        <v>406</v>
      </c>
      <c r="D170" s="7">
        <v>44103</v>
      </c>
      <c r="E170" s="7">
        <v>79</v>
      </c>
      <c r="F170" s="129">
        <f t="shared" si="4"/>
        <v>558.2658227848101</v>
      </c>
    </row>
    <row r="171" spans="1:6" ht="10.5" customHeight="1">
      <c r="A171" s="19">
        <f t="shared" si="5"/>
        <v>168</v>
      </c>
      <c r="B171" s="109">
        <v>338</v>
      </c>
      <c r="C171" s="20" t="s">
        <v>106</v>
      </c>
      <c r="D171" s="7">
        <v>30704</v>
      </c>
      <c r="E171" s="7">
        <v>55</v>
      </c>
      <c r="F171" s="129">
        <f t="shared" si="4"/>
        <v>558.2545454545455</v>
      </c>
    </row>
    <row r="172" spans="1:6" ht="10.5" customHeight="1">
      <c r="A172" s="19">
        <f t="shared" si="5"/>
        <v>169</v>
      </c>
      <c r="B172" s="109">
        <v>64</v>
      </c>
      <c r="C172" s="20" t="s">
        <v>391</v>
      </c>
      <c r="D172" s="7">
        <v>44078</v>
      </c>
      <c r="E172" s="7">
        <v>79</v>
      </c>
      <c r="F172" s="129">
        <f t="shared" si="4"/>
        <v>557.9493670886076</v>
      </c>
    </row>
    <row r="173" spans="1:6" ht="10.5" customHeight="1">
      <c r="A173" s="19">
        <f t="shared" si="5"/>
        <v>170</v>
      </c>
      <c r="B173" s="109">
        <v>80</v>
      </c>
      <c r="C173" s="20" t="s">
        <v>184</v>
      </c>
      <c r="D173" s="7">
        <v>48540</v>
      </c>
      <c r="E173" s="7">
        <v>87</v>
      </c>
      <c r="F173" s="129">
        <f t="shared" si="4"/>
        <v>557.9310344827586</v>
      </c>
    </row>
    <row r="174" spans="1:6" ht="10.5" customHeight="1">
      <c r="A174" s="19">
        <f t="shared" si="5"/>
        <v>171</v>
      </c>
      <c r="B174" s="109">
        <v>113</v>
      </c>
      <c r="C174" s="20" t="s">
        <v>400</v>
      </c>
      <c r="D174" s="7">
        <v>502600</v>
      </c>
      <c r="E174" s="7">
        <v>901</v>
      </c>
      <c r="F174" s="129">
        <f t="shared" si="4"/>
        <v>557.8246392896781</v>
      </c>
    </row>
    <row r="175" spans="1:6" ht="10.5" customHeight="1">
      <c r="A175" s="19">
        <f t="shared" si="5"/>
        <v>172</v>
      </c>
      <c r="B175" s="109">
        <v>270</v>
      </c>
      <c r="C175" s="20" t="s">
        <v>232</v>
      </c>
      <c r="D175" s="7">
        <v>51871</v>
      </c>
      <c r="E175" s="7">
        <v>93</v>
      </c>
      <c r="F175" s="129">
        <f t="shared" si="4"/>
        <v>557.752688172043</v>
      </c>
    </row>
    <row r="176" spans="1:6" ht="10.5" customHeight="1">
      <c r="A176" s="19">
        <f t="shared" si="5"/>
        <v>173</v>
      </c>
      <c r="B176" s="109">
        <v>13</v>
      </c>
      <c r="C176" s="20" t="s">
        <v>380</v>
      </c>
      <c r="D176" s="7">
        <v>39599</v>
      </c>
      <c r="E176" s="7">
        <v>71</v>
      </c>
      <c r="F176" s="129">
        <f t="shared" si="4"/>
        <v>557.7323943661971</v>
      </c>
    </row>
    <row r="177" spans="1:6" ht="10.5" customHeight="1">
      <c r="A177" s="19">
        <f t="shared" si="5"/>
        <v>174</v>
      </c>
      <c r="B177" s="109">
        <v>282</v>
      </c>
      <c r="C177" s="20" t="s">
        <v>220</v>
      </c>
      <c r="D177" s="7">
        <v>112616</v>
      </c>
      <c r="E177" s="7">
        <v>202</v>
      </c>
      <c r="F177" s="129">
        <f t="shared" si="4"/>
        <v>557.5049504950495</v>
      </c>
    </row>
    <row r="178" spans="1:6" ht="10.5" customHeight="1">
      <c r="A178" s="19">
        <f t="shared" si="5"/>
        <v>175</v>
      </c>
      <c r="B178" s="109">
        <v>337</v>
      </c>
      <c r="C178" s="20" t="s">
        <v>235</v>
      </c>
      <c r="D178" s="7">
        <v>44041</v>
      </c>
      <c r="E178" s="7">
        <v>79</v>
      </c>
      <c r="F178" s="129">
        <f t="shared" si="4"/>
        <v>557.4810126582279</v>
      </c>
    </row>
    <row r="179" spans="1:6" ht="10.5" customHeight="1">
      <c r="A179" s="19">
        <f t="shared" si="5"/>
        <v>176</v>
      </c>
      <c r="B179" s="109">
        <v>14</v>
      </c>
      <c r="C179" s="20" t="s">
        <v>308</v>
      </c>
      <c r="D179" s="7">
        <v>53512</v>
      </c>
      <c r="E179" s="7">
        <v>96</v>
      </c>
      <c r="F179" s="129">
        <f t="shared" si="4"/>
        <v>557.4166666666666</v>
      </c>
    </row>
    <row r="180" spans="1:6" ht="10.5" customHeight="1">
      <c r="A180" s="19">
        <f t="shared" si="5"/>
        <v>177</v>
      </c>
      <c r="B180" s="109">
        <v>370</v>
      </c>
      <c r="C180" s="20" t="s">
        <v>317</v>
      </c>
      <c r="D180" s="7">
        <v>28970</v>
      </c>
      <c r="E180" s="7">
        <v>52</v>
      </c>
      <c r="F180" s="129">
        <f t="shared" si="4"/>
        <v>557.1153846153846</v>
      </c>
    </row>
    <row r="181" spans="1:6" ht="10.5" customHeight="1">
      <c r="A181" s="19">
        <f t="shared" si="5"/>
        <v>178</v>
      </c>
      <c r="B181" s="109">
        <v>136</v>
      </c>
      <c r="C181" s="20" t="s">
        <v>123</v>
      </c>
      <c r="D181" s="7">
        <v>59605</v>
      </c>
      <c r="E181" s="7">
        <v>107</v>
      </c>
      <c r="F181" s="129">
        <f t="shared" si="4"/>
        <v>557.0560747663551</v>
      </c>
    </row>
    <row r="182" spans="1:6" ht="10.5" customHeight="1">
      <c r="A182" s="19">
        <f t="shared" si="5"/>
        <v>179</v>
      </c>
      <c r="B182" s="109">
        <v>26</v>
      </c>
      <c r="C182" s="20" t="s">
        <v>440</v>
      </c>
      <c r="D182" s="7">
        <v>40660</v>
      </c>
      <c r="E182" s="7">
        <v>73</v>
      </c>
      <c r="F182" s="129">
        <f t="shared" si="4"/>
        <v>556.986301369863</v>
      </c>
    </row>
    <row r="183" spans="1:6" ht="10.5" customHeight="1">
      <c r="A183" s="19">
        <f t="shared" si="5"/>
        <v>180</v>
      </c>
      <c r="B183" s="109">
        <v>54</v>
      </c>
      <c r="C183" s="20" t="s">
        <v>444</v>
      </c>
      <c r="D183" s="7">
        <v>61792</v>
      </c>
      <c r="E183" s="7">
        <v>111</v>
      </c>
      <c r="F183" s="129">
        <f t="shared" si="4"/>
        <v>556.6846846846847</v>
      </c>
    </row>
    <row r="184" spans="1:6" ht="10.5" customHeight="1">
      <c r="A184" s="19">
        <f t="shared" si="5"/>
        <v>181</v>
      </c>
      <c r="B184" s="109">
        <v>15</v>
      </c>
      <c r="C184" s="20" t="s">
        <v>390</v>
      </c>
      <c r="D184" s="7">
        <v>52323</v>
      </c>
      <c r="E184" s="7">
        <v>94</v>
      </c>
      <c r="F184" s="129">
        <f t="shared" si="4"/>
        <v>556.6276595744681</v>
      </c>
    </row>
    <row r="185" spans="1:6" ht="10.5" customHeight="1">
      <c r="A185" s="19">
        <f t="shared" si="5"/>
        <v>182</v>
      </c>
      <c r="B185" s="109">
        <v>92</v>
      </c>
      <c r="C185" s="20" t="s">
        <v>407</v>
      </c>
      <c r="D185" s="7">
        <v>53992</v>
      </c>
      <c r="E185" s="7">
        <v>97</v>
      </c>
      <c r="F185" s="129">
        <f t="shared" si="4"/>
        <v>556.6185567010309</v>
      </c>
    </row>
    <row r="186" spans="1:6" ht="10.5" customHeight="1">
      <c r="A186" s="19">
        <f t="shared" si="5"/>
        <v>183</v>
      </c>
      <c r="B186" s="109">
        <v>243</v>
      </c>
      <c r="C186" s="20" t="s">
        <v>230</v>
      </c>
      <c r="D186" s="7">
        <v>32272</v>
      </c>
      <c r="E186" s="7">
        <v>58</v>
      </c>
      <c r="F186" s="129">
        <f t="shared" si="4"/>
        <v>556.4137931034483</v>
      </c>
    </row>
    <row r="187" spans="1:6" ht="10.5" customHeight="1">
      <c r="A187" s="19">
        <f t="shared" si="5"/>
        <v>184</v>
      </c>
      <c r="B187" s="109">
        <v>231</v>
      </c>
      <c r="C187" s="20" t="s">
        <v>401</v>
      </c>
      <c r="D187" s="7">
        <v>159662</v>
      </c>
      <c r="E187" s="7">
        <v>287</v>
      </c>
      <c r="F187" s="129">
        <f t="shared" si="4"/>
        <v>556.3135888501743</v>
      </c>
    </row>
    <row r="188" spans="1:6" ht="10.5" customHeight="1">
      <c r="A188" s="19">
        <f t="shared" si="5"/>
        <v>185</v>
      </c>
      <c r="B188" s="109">
        <v>149</v>
      </c>
      <c r="C188" s="20" t="s">
        <v>209</v>
      </c>
      <c r="D188" s="7">
        <v>39497</v>
      </c>
      <c r="E188" s="7">
        <v>71</v>
      </c>
      <c r="F188" s="129">
        <f t="shared" si="4"/>
        <v>556.2957746478874</v>
      </c>
    </row>
    <row r="189" spans="1:6" ht="10.5" customHeight="1">
      <c r="A189" s="19">
        <f t="shared" si="5"/>
        <v>186</v>
      </c>
      <c r="B189" s="109">
        <v>252</v>
      </c>
      <c r="C189" s="20" t="s">
        <v>290</v>
      </c>
      <c r="D189" s="7">
        <v>138447</v>
      </c>
      <c r="E189" s="7">
        <v>249</v>
      </c>
      <c r="F189" s="129">
        <f t="shared" si="4"/>
        <v>556.0120481927711</v>
      </c>
    </row>
    <row r="190" spans="1:6" ht="10.5" customHeight="1">
      <c r="A190" s="19">
        <f t="shared" si="5"/>
        <v>187</v>
      </c>
      <c r="B190" s="109">
        <v>40</v>
      </c>
      <c r="C190" s="20" t="s">
        <v>256</v>
      </c>
      <c r="D190" s="7">
        <v>37808</v>
      </c>
      <c r="E190" s="7">
        <v>68</v>
      </c>
      <c r="F190" s="129">
        <f t="shared" si="4"/>
        <v>556</v>
      </c>
    </row>
    <row r="191" spans="1:6" ht="10.5" customHeight="1">
      <c r="A191" s="19">
        <f t="shared" si="5"/>
        <v>188</v>
      </c>
      <c r="B191" s="109">
        <v>127</v>
      </c>
      <c r="C191" s="20" t="s">
        <v>416</v>
      </c>
      <c r="D191" s="7">
        <v>56711</v>
      </c>
      <c r="E191" s="7">
        <v>102</v>
      </c>
      <c r="F191" s="129">
        <f t="shared" si="4"/>
        <v>555.9901960784314</v>
      </c>
    </row>
    <row r="192" spans="1:6" ht="10.5" customHeight="1">
      <c r="A192" s="19">
        <f t="shared" si="5"/>
        <v>189</v>
      </c>
      <c r="B192" s="109">
        <v>22</v>
      </c>
      <c r="C192" s="20" t="s">
        <v>434</v>
      </c>
      <c r="D192" s="7">
        <v>13342</v>
      </c>
      <c r="E192" s="7">
        <v>24</v>
      </c>
      <c r="F192" s="129">
        <f t="shared" si="4"/>
        <v>555.9166666666666</v>
      </c>
    </row>
    <row r="193" spans="1:6" ht="10.5" customHeight="1">
      <c r="A193" s="19">
        <f t="shared" si="5"/>
        <v>190</v>
      </c>
      <c r="B193" s="109">
        <v>258</v>
      </c>
      <c r="C193" s="20" t="s">
        <v>386</v>
      </c>
      <c r="D193" s="7">
        <v>53353</v>
      </c>
      <c r="E193" s="7">
        <v>96</v>
      </c>
      <c r="F193" s="129">
        <f t="shared" si="4"/>
        <v>555.7604166666666</v>
      </c>
    </row>
    <row r="194" spans="1:6" ht="10.5" customHeight="1">
      <c r="A194" s="19">
        <f t="shared" si="5"/>
        <v>191</v>
      </c>
      <c r="B194" s="109">
        <v>254</v>
      </c>
      <c r="C194" s="20" t="s">
        <v>289</v>
      </c>
      <c r="D194" s="7">
        <v>96688</v>
      </c>
      <c r="E194" s="7">
        <v>174</v>
      </c>
      <c r="F194" s="129">
        <f t="shared" si="4"/>
        <v>555.6781609195402</v>
      </c>
    </row>
    <row r="195" spans="1:6" ht="10.5" customHeight="1">
      <c r="A195" s="19">
        <f t="shared" si="5"/>
        <v>192</v>
      </c>
      <c r="B195" s="109">
        <v>259</v>
      </c>
      <c r="C195" s="20" t="s">
        <v>447</v>
      </c>
      <c r="D195" s="7">
        <v>50000</v>
      </c>
      <c r="E195" s="7">
        <v>90</v>
      </c>
      <c r="F195" s="129">
        <f t="shared" si="4"/>
        <v>555.5555555555555</v>
      </c>
    </row>
    <row r="196" spans="1:6" ht="10.5" customHeight="1">
      <c r="A196" s="19">
        <f t="shared" si="5"/>
        <v>193</v>
      </c>
      <c r="B196" s="109">
        <v>208</v>
      </c>
      <c r="C196" s="20" t="s">
        <v>332</v>
      </c>
      <c r="D196" s="7">
        <v>93321</v>
      </c>
      <c r="E196" s="7">
        <v>168</v>
      </c>
      <c r="F196" s="129">
        <f t="shared" si="4"/>
        <v>555.4821428571429</v>
      </c>
    </row>
    <row r="197" spans="1:6" ht="10.5" customHeight="1">
      <c r="A197" s="19">
        <f t="shared" si="5"/>
        <v>194</v>
      </c>
      <c r="B197" s="109">
        <v>86</v>
      </c>
      <c r="C197" s="20" t="s">
        <v>208</v>
      </c>
      <c r="D197" s="7">
        <v>19990</v>
      </c>
      <c r="E197" s="7">
        <v>36</v>
      </c>
      <c r="F197" s="129">
        <f aca="true" t="shared" si="6" ref="F197:F260">D197/E197</f>
        <v>555.2777777777778</v>
      </c>
    </row>
    <row r="198" spans="1:6" ht="10.5" customHeight="1">
      <c r="A198" s="19">
        <f aca="true" t="shared" si="7" ref="A198:A261">A197+1</f>
        <v>195</v>
      </c>
      <c r="B198" s="109">
        <v>185</v>
      </c>
      <c r="C198" s="20" t="s">
        <v>428</v>
      </c>
      <c r="D198" s="7">
        <v>23320</v>
      </c>
      <c r="E198" s="7">
        <v>42</v>
      </c>
      <c r="F198" s="129">
        <f t="shared" si="6"/>
        <v>555.2380952380952</v>
      </c>
    </row>
    <row r="199" spans="1:6" ht="10.5" customHeight="1">
      <c r="A199" s="19">
        <f t="shared" si="7"/>
        <v>196</v>
      </c>
      <c r="B199" s="109">
        <v>253</v>
      </c>
      <c r="C199" s="20" t="s">
        <v>267</v>
      </c>
      <c r="D199" s="7">
        <v>16656</v>
      </c>
      <c r="E199" s="7">
        <v>30</v>
      </c>
      <c r="F199" s="129">
        <f t="shared" si="6"/>
        <v>555.2</v>
      </c>
    </row>
    <row r="200" spans="1:6" ht="10.5" customHeight="1">
      <c r="A200" s="19">
        <f t="shared" si="7"/>
        <v>197</v>
      </c>
      <c r="B200" s="109">
        <v>71</v>
      </c>
      <c r="C200" s="20" t="s">
        <v>448</v>
      </c>
      <c r="D200" s="7">
        <v>22207</v>
      </c>
      <c r="E200" s="7">
        <v>40</v>
      </c>
      <c r="F200" s="129">
        <f t="shared" si="6"/>
        <v>555.175</v>
      </c>
    </row>
    <row r="201" spans="1:6" ht="10.5" customHeight="1">
      <c r="A201" s="19">
        <f t="shared" si="7"/>
        <v>198</v>
      </c>
      <c r="B201" s="109">
        <v>330</v>
      </c>
      <c r="C201" s="20" t="s">
        <v>240</v>
      </c>
      <c r="D201" s="7">
        <v>51055</v>
      </c>
      <c r="E201" s="7">
        <v>92</v>
      </c>
      <c r="F201" s="129">
        <f t="shared" si="6"/>
        <v>554.945652173913</v>
      </c>
    </row>
    <row r="202" spans="1:6" ht="10.5" customHeight="1">
      <c r="A202" s="19">
        <f t="shared" si="7"/>
        <v>199</v>
      </c>
      <c r="B202" s="109">
        <v>35</v>
      </c>
      <c r="C202" s="20" t="s">
        <v>139</v>
      </c>
      <c r="D202" s="7">
        <v>40510</v>
      </c>
      <c r="E202" s="7">
        <v>73</v>
      </c>
      <c r="F202" s="129">
        <f t="shared" si="6"/>
        <v>554.931506849315</v>
      </c>
    </row>
    <row r="203" spans="1:6" ht="10.5" customHeight="1">
      <c r="A203" s="19">
        <f t="shared" si="7"/>
        <v>200</v>
      </c>
      <c r="B203" s="109">
        <v>294</v>
      </c>
      <c r="C203" s="20" t="s">
        <v>337</v>
      </c>
      <c r="D203" s="7">
        <v>47706</v>
      </c>
      <c r="E203" s="7">
        <v>86</v>
      </c>
      <c r="F203" s="129">
        <f t="shared" si="6"/>
        <v>554.7209302325581</v>
      </c>
    </row>
    <row r="204" spans="1:6" ht="10.5" customHeight="1">
      <c r="A204" s="19">
        <f t="shared" si="7"/>
        <v>201</v>
      </c>
      <c r="B204" s="109">
        <v>28</v>
      </c>
      <c r="C204" s="20" t="s">
        <v>454</v>
      </c>
      <c r="D204" s="7">
        <v>62092</v>
      </c>
      <c r="E204" s="7">
        <v>112</v>
      </c>
      <c r="F204" s="129">
        <f t="shared" si="6"/>
        <v>554.3928571428571</v>
      </c>
    </row>
    <row r="205" spans="1:6" ht="10.5" customHeight="1">
      <c r="A205" s="19">
        <f t="shared" si="7"/>
        <v>202</v>
      </c>
      <c r="B205" s="109">
        <v>68</v>
      </c>
      <c r="C205" s="20" t="s">
        <v>473</v>
      </c>
      <c r="D205" s="7">
        <v>28820</v>
      </c>
      <c r="E205" s="7">
        <v>52</v>
      </c>
      <c r="F205" s="129">
        <f t="shared" si="6"/>
        <v>554.2307692307693</v>
      </c>
    </row>
    <row r="206" spans="1:6" ht="10.5" customHeight="1">
      <c r="A206" s="19">
        <f t="shared" si="7"/>
        <v>203</v>
      </c>
      <c r="B206" s="109">
        <v>256</v>
      </c>
      <c r="C206" s="20" t="s">
        <v>259</v>
      </c>
      <c r="D206" s="7">
        <v>49857</v>
      </c>
      <c r="E206" s="7">
        <v>90</v>
      </c>
      <c r="F206" s="129">
        <f t="shared" si="6"/>
        <v>553.9666666666667</v>
      </c>
    </row>
    <row r="207" spans="1:6" ht="10.5" customHeight="1">
      <c r="A207" s="19">
        <f t="shared" si="7"/>
        <v>204</v>
      </c>
      <c r="B207" s="109">
        <v>227</v>
      </c>
      <c r="C207" s="20" t="s">
        <v>314</v>
      </c>
      <c r="D207" s="7">
        <v>14393</v>
      </c>
      <c r="E207" s="7">
        <v>26</v>
      </c>
      <c r="F207" s="129">
        <f t="shared" si="6"/>
        <v>553.5769230769231</v>
      </c>
    </row>
    <row r="208" spans="1:6" ht="10.5" customHeight="1">
      <c r="A208" s="19">
        <f t="shared" si="7"/>
        <v>205</v>
      </c>
      <c r="B208" s="109">
        <v>210</v>
      </c>
      <c r="C208" s="20" t="s">
        <v>143</v>
      </c>
      <c r="D208" s="7">
        <v>64753</v>
      </c>
      <c r="E208" s="7">
        <v>117</v>
      </c>
      <c r="F208" s="129">
        <f t="shared" si="6"/>
        <v>553.4444444444445</v>
      </c>
    </row>
    <row r="209" spans="1:6" ht="10.5" customHeight="1">
      <c r="A209" s="19">
        <f t="shared" si="7"/>
        <v>206</v>
      </c>
      <c r="B209" s="109">
        <v>263</v>
      </c>
      <c r="C209" s="20" t="s">
        <v>273</v>
      </c>
      <c r="D209" s="7">
        <v>61949</v>
      </c>
      <c r="E209" s="7">
        <v>112</v>
      </c>
      <c r="F209" s="129">
        <f t="shared" si="6"/>
        <v>553.1160714285714</v>
      </c>
    </row>
    <row r="210" spans="1:6" ht="10.5" customHeight="1">
      <c r="A210" s="19">
        <f t="shared" si="7"/>
        <v>207</v>
      </c>
      <c r="B210" s="109">
        <v>363</v>
      </c>
      <c r="C210" s="20" t="s">
        <v>176</v>
      </c>
      <c r="D210" s="7">
        <v>59166</v>
      </c>
      <c r="E210" s="7">
        <v>107</v>
      </c>
      <c r="F210" s="129">
        <f t="shared" si="6"/>
        <v>552.9532710280374</v>
      </c>
    </row>
    <row r="211" spans="1:6" ht="10.5" customHeight="1">
      <c r="A211" s="19">
        <f t="shared" si="7"/>
        <v>208</v>
      </c>
      <c r="B211" s="109">
        <v>183</v>
      </c>
      <c r="C211" s="20" t="s">
        <v>321</v>
      </c>
      <c r="D211" s="7">
        <v>39771</v>
      </c>
      <c r="E211" s="7">
        <v>72</v>
      </c>
      <c r="F211" s="129">
        <f t="shared" si="6"/>
        <v>552.375</v>
      </c>
    </row>
    <row r="212" spans="1:6" ht="10.5" customHeight="1">
      <c r="A212" s="19">
        <f t="shared" si="7"/>
        <v>209</v>
      </c>
      <c r="B212" s="109">
        <v>150</v>
      </c>
      <c r="C212" s="20" t="s">
        <v>164</v>
      </c>
      <c r="D212" s="7">
        <v>38106</v>
      </c>
      <c r="E212" s="7">
        <v>69</v>
      </c>
      <c r="F212" s="129">
        <f t="shared" si="6"/>
        <v>552.2608695652174</v>
      </c>
    </row>
    <row r="213" spans="1:6" ht="10.5" customHeight="1">
      <c r="A213" s="19">
        <f t="shared" si="7"/>
        <v>210</v>
      </c>
      <c r="B213" s="109">
        <v>358</v>
      </c>
      <c r="C213" s="20" t="s">
        <v>382</v>
      </c>
      <c r="D213" s="7">
        <v>50240</v>
      </c>
      <c r="E213" s="7">
        <v>91</v>
      </c>
      <c r="F213" s="129">
        <f t="shared" si="6"/>
        <v>552.0879120879121</v>
      </c>
    </row>
    <row r="214" spans="1:6" ht="10.5" customHeight="1">
      <c r="A214" s="19">
        <f t="shared" si="7"/>
        <v>211</v>
      </c>
      <c r="B214" s="109">
        <v>377</v>
      </c>
      <c r="C214" s="20" t="s">
        <v>464</v>
      </c>
      <c r="D214" s="7">
        <v>54599</v>
      </c>
      <c r="E214" s="7">
        <v>99</v>
      </c>
      <c r="F214" s="129">
        <f t="shared" si="6"/>
        <v>551.5050505050505</v>
      </c>
    </row>
    <row r="215" spans="1:6" ht="10.5" customHeight="1">
      <c r="A215" s="19">
        <f t="shared" si="7"/>
        <v>212</v>
      </c>
      <c r="B215" s="109">
        <v>311</v>
      </c>
      <c r="C215" s="20" t="s">
        <v>354</v>
      </c>
      <c r="D215" s="7">
        <v>46314</v>
      </c>
      <c r="E215" s="7">
        <v>84</v>
      </c>
      <c r="F215" s="129">
        <f t="shared" si="6"/>
        <v>551.3571428571429</v>
      </c>
    </row>
    <row r="216" spans="1:6" ht="10.5" customHeight="1">
      <c r="A216" s="19">
        <f t="shared" si="7"/>
        <v>213</v>
      </c>
      <c r="B216" s="109">
        <v>320</v>
      </c>
      <c r="C216" s="20" t="s">
        <v>132</v>
      </c>
      <c r="D216" s="7">
        <v>12123</v>
      </c>
      <c r="E216" s="7">
        <v>22</v>
      </c>
      <c r="F216" s="129">
        <f t="shared" si="6"/>
        <v>551.0454545454545</v>
      </c>
    </row>
    <row r="217" spans="1:6" ht="10.5" customHeight="1">
      <c r="A217" s="19">
        <f t="shared" si="7"/>
        <v>214</v>
      </c>
      <c r="B217" s="109">
        <v>215</v>
      </c>
      <c r="C217" s="20" t="s">
        <v>377</v>
      </c>
      <c r="D217" s="7">
        <v>80443</v>
      </c>
      <c r="E217" s="7">
        <v>146</v>
      </c>
      <c r="F217" s="129">
        <f t="shared" si="6"/>
        <v>550.9794520547945</v>
      </c>
    </row>
    <row r="218" spans="1:6" ht="10.5" customHeight="1">
      <c r="A218" s="19">
        <f t="shared" si="7"/>
        <v>215</v>
      </c>
      <c r="B218" s="109">
        <v>37</v>
      </c>
      <c r="C218" s="20" t="s">
        <v>287</v>
      </c>
      <c r="D218" s="7">
        <v>46272</v>
      </c>
      <c r="E218" s="7">
        <v>84</v>
      </c>
      <c r="F218" s="129">
        <f t="shared" si="6"/>
        <v>550.8571428571429</v>
      </c>
    </row>
    <row r="219" spans="1:6" ht="10.5" customHeight="1">
      <c r="A219" s="19">
        <f t="shared" si="7"/>
        <v>216</v>
      </c>
      <c r="B219" s="109">
        <v>159</v>
      </c>
      <c r="C219" s="20" t="s">
        <v>472</v>
      </c>
      <c r="D219" s="7">
        <v>17064</v>
      </c>
      <c r="E219" s="7">
        <v>31</v>
      </c>
      <c r="F219" s="129">
        <f t="shared" si="6"/>
        <v>550.4516129032259</v>
      </c>
    </row>
    <row r="220" spans="1:6" ht="10.5" customHeight="1">
      <c r="A220" s="19">
        <f t="shared" si="7"/>
        <v>217</v>
      </c>
      <c r="B220" s="109">
        <v>295</v>
      </c>
      <c r="C220" s="20" t="s">
        <v>452</v>
      </c>
      <c r="D220" s="7">
        <v>23661</v>
      </c>
      <c r="E220" s="7">
        <v>43</v>
      </c>
      <c r="F220" s="129">
        <f t="shared" si="6"/>
        <v>550.2558139534884</v>
      </c>
    </row>
    <row r="221" spans="1:6" ht="10.5" customHeight="1">
      <c r="A221" s="19">
        <f t="shared" si="7"/>
        <v>218</v>
      </c>
      <c r="B221" s="109">
        <v>340</v>
      </c>
      <c r="C221" s="20" t="s">
        <v>130</v>
      </c>
      <c r="D221" s="7">
        <v>19255</v>
      </c>
      <c r="E221" s="7">
        <v>35</v>
      </c>
      <c r="F221" s="129">
        <f t="shared" si="6"/>
        <v>550.1428571428571</v>
      </c>
    </row>
    <row r="222" spans="1:6" ht="10.5" customHeight="1">
      <c r="A222" s="19">
        <f t="shared" si="7"/>
        <v>219</v>
      </c>
      <c r="B222" s="109">
        <v>33</v>
      </c>
      <c r="C222" s="20" t="s">
        <v>459</v>
      </c>
      <c r="D222" s="7">
        <v>52810</v>
      </c>
      <c r="E222" s="7">
        <v>96</v>
      </c>
      <c r="F222" s="129">
        <f t="shared" si="6"/>
        <v>550.1041666666666</v>
      </c>
    </row>
    <row r="223" spans="1:6" ht="10.5" customHeight="1">
      <c r="A223" s="19">
        <f t="shared" si="7"/>
        <v>220</v>
      </c>
      <c r="B223" s="109">
        <v>241</v>
      </c>
      <c r="C223" s="20" t="s">
        <v>393</v>
      </c>
      <c r="D223" s="7">
        <v>33005</v>
      </c>
      <c r="E223" s="7">
        <v>60</v>
      </c>
      <c r="F223" s="129">
        <f t="shared" si="6"/>
        <v>550.0833333333334</v>
      </c>
    </row>
    <row r="224" spans="1:6" ht="10.5" customHeight="1">
      <c r="A224" s="19">
        <f t="shared" si="7"/>
        <v>221</v>
      </c>
      <c r="B224" s="109">
        <v>23</v>
      </c>
      <c r="C224" s="20" t="s">
        <v>244</v>
      </c>
      <c r="D224" s="7">
        <v>25852</v>
      </c>
      <c r="E224" s="7">
        <v>47</v>
      </c>
      <c r="F224" s="129">
        <f t="shared" si="6"/>
        <v>550.0425531914893</v>
      </c>
    </row>
    <row r="225" spans="1:6" ht="10.5" customHeight="1">
      <c r="A225" s="19">
        <f t="shared" si="7"/>
        <v>222</v>
      </c>
      <c r="B225" s="109">
        <v>296</v>
      </c>
      <c r="C225" s="20" t="s">
        <v>252</v>
      </c>
      <c r="D225" s="7">
        <v>61566</v>
      </c>
      <c r="E225" s="7">
        <v>112</v>
      </c>
      <c r="F225" s="129">
        <f t="shared" si="6"/>
        <v>549.6964285714286</v>
      </c>
    </row>
    <row r="226" spans="1:6" ht="10.5" customHeight="1">
      <c r="A226" s="19">
        <f t="shared" si="7"/>
        <v>223</v>
      </c>
      <c r="B226" s="109">
        <v>379</v>
      </c>
      <c r="C226" s="20" t="s">
        <v>458</v>
      </c>
      <c r="D226" s="7">
        <v>151689</v>
      </c>
      <c r="E226" s="7">
        <v>276</v>
      </c>
      <c r="F226" s="129">
        <f t="shared" si="6"/>
        <v>549.5978260869565</v>
      </c>
    </row>
    <row r="227" spans="1:6" ht="10.5" customHeight="1">
      <c r="A227" s="19">
        <f t="shared" si="7"/>
        <v>224</v>
      </c>
      <c r="B227" s="109">
        <v>50</v>
      </c>
      <c r="C227" s="20" t="s">
        <v>357</v>
      </c>
      <c r="D227" s="7">
        <v>222031</v>
      </c>
      <c r="E227" s="7">
        <v>404</v>
      </c>
      <c r="F227" s="129">
        <f t="shared" si="6"/>
        <v>549.5816831683169</v>
      </c>
    </row>
    <row r="228" spans="1:6" ht="10.5" customHeight="1">
      <c r="A228" s="19">
        <f t="shared" si="7"/>
        <v>225</v>
      </c>
      <c r="B228" s="109">
        <v>352</v>
      </c>
      <c r="C228" s="20" t="s">
        <v>331</v>
      </c>
      <c r="D228" s="7">
        <v>20883</v>
      </c>
      <c r="E228" s="7">
        <v>38</v>
      </c>
      <c r="F228" s="129">
        <f t="shared" si="6"/>
        <v>549.5526315789474</v>
      </c>
    </row>
    <row r="229" spans="1:6" ht="10.5" customHeight="1">
      <c r="A229" s="19">
        <f t="shared" si="7"/>
        <v>226</v>
      </c>
      <c r="B229" s="109">
        <v>91</v>
      </c>
      <c r="C229" s="20" t="s">
        <v>192</v>
      </c>
      <c r="D229" s="7">
        <v>87928</v>
      </c>
      <c r="E229" s="7">
        <v>160</v>
      </c>
      <c r="F229" s="129">
        <f t="shared" si="6"/>
        <v>549.55</v>
      </c>
    </row>
    <row r="230" spans="1:6" ht="10.5" customHeight="1">
      <c r="A230" s="19">
        <f t="shared" si="7"/>
        <v>227</v>
      </c>
      <c r="B230" s="109">
        <v>221</v>
      </c>
      <c r="C230" s="20" t="s">
        <v>456</v>
      </c>
      <c r="D230" s="7">
        <v>22524</v>
      </c>
      <c r="E230" s="7">
        <v>41</v>
      </c>
      <c r="F230" s="129">
        <f t="shared" si="6"/>
        <v>549.3658536585366</v>
      </c>
    </row>
    <row r="231" spans="1:6" ht="10.5" customHeight="1">
      <c r="A231" s="19">
        <f t="shared" si="7"/>
        <v>228</v>
      </c>
      <c r="B231" s="109">
        <v>284</v>
      </c>
      <c r="C231" s="20" t="s">
        <v>305</v>
      </c>
      <c r="D231" s="7">
        <v>48893</v>
      </c>
      <c r="E231" s="7">
        <v>89</v>
      </c>
      <c r="F231" s="129">
        <f t="shared" si="6"/>
        <v>549.3595505617977</v>
      </c>
    </row>
    <row r="232" spans="1:6" ht="10.5" customHeight="1">
      <c r="A232" s="19">
        <f t="shared" si="7"/>
        <v>229</v>
      </c>
      <c r="B232" s="109">
        <v>144</v>
      </c>
      <c r="C232" s="20" t="s">
        <v>247</v>
      </c>
      <c r="D232" s="7">
        <v>10984</v>
      </c>
      <c r="E232" s="7">
        <v>20</v>
      </c>
      <c r="F232" s="129">
        <f t="shared" si="6"/>
        <v>549.2</v>
      </c>
    </row>
    <row r="233" spans="1:6" ht="10.5" customHeight="1">
      <c r="A233" s="19">
        <f t="shared" si="7"/>
        <v>230</v>
      </c>
      <c r="B233" s="109">
        <v>87</v>
      </c>
      <c r="C233" s="20" t="s">
        <v>253</v>
      </c>
      <c r="D233" s="7">
        <v>64771</v>
      </c>
      <c r="E233" s="7">
        <v>118</v>
      </c>
      <c r="F233" s="129">
        <f t="shared" si="6"/>
        <v>548.9067796610169</v>
      </c>
    </row>
    <row r="234" spans="1:6" ht="10.5" customHeight="1">
      <c r="A234" s="19">
        <f t="shared" si="7"/>
        <v>231</v>
      </c>
      <c r="B234" s="109">
        <v>250</v>
      </c>
      <c r="C234" s="20" t="s">
        <v>302</v>
      </c>
      <c r="D234" s="7">
        <v>189844</v>
      </c>
      <c r="E234" s="7">
        <v>346</v>
      </c>
      <c r="F234" s="129">
        <f t="shared" si="6"/>
        <v>548.6820809248555</v>
      </c>
    </row>
    <row r="235" spans="1:6" ht="10.5" customHeight="1">
      <c r="A235" s="19">
        <f t="shared" si="7"/>
        <v>232</v>
      </c>
      <c r="B235" s="109">
        <v>341</v>
      </c>
      <c r="C235" s="20" t="s">
        <v>276</v>
      </c>
      <c r="D235" s="7">
        <v>86679</v>
      </c>
      <c r="E235" s="7">
        <v>158</v>
      </c>
      <c r="F235" s="129">
        <f t="shared" si="6"/>
        <v>548.6012658227849</v>
      </c>
    </row>
    <row r="236" spans="1:6" ht="10.5" customHeight="1">
      <c r="A236" s="19">
        <f t="shared" si="7"/>
        <v>233</v>
      </c>
      <c r="B236" s="109">
        <v>289</v>
      </c>
      <c r="C236" s="20" t="s">
        <v>248</v>
      </c>
      <c r="D236" s="7">
        <v>28518</v>
      </c>
      <c r="E236" s="7">
        <v>52</v>
      </c>
      <c r="F236" s="129">
        <f t="shared" si="6"/>
        <v>548.4230769230769</v>
      </c>
    </row>
    <row r="237" spans="1:6" ht="10.5" customHeight="1">
      <c r="A237" s="19">
        <f t="shared" si="7"/>
        <v>234</v>
      </c>
      <c r="B237" s="109">
        <v>11</v>
      </c>
      <c r="C237" s="20" t="s">
        <v>418</v>
      </c>
      <c r="D237" s="7">
        <v>91577</v>
      </c>
      <c r="E237" s="7">
        <v>167</v>
      </c>
      <c r="F237" s="129">
        <f t="shared" si="6"/>
        <v>548.3652694610779</v>
      </c>
    </row>
    <row r="238" spans="1:6" ht="10.5" customHeight="1">
      <c r="A238" s="19">
        <f t="shared" si="7"/>
        <v>235</v>
      </c>
      <c r="B238" s="109">
        <v>217</v>
      </c>
      <c r="C238" s="20" t="s">
        <v>117</v>
      </c>
      <c r="D238" s="7">
        <v>9870</v>
      </c>
      <c r="E238" s="7">
        <v>18</v>
      </c>
      <c r="F238" s="129">
        <f t="shared" si="6"/>
        <v>548.3333333333334</v>
      </c>
    </row>
    <row r="239" spans="1:6" ht="10.5" customHeight="1">
      <c r="A239" s="19">
        <f t="shared" si="7"/>
        <v>236</v>
      </c>
      <c r="B239" s="109">
        <v>111</v>
      </c>
      <c r="C239" s="20" t="s">
        <v>476</v>
      </c>
      <c r="D239" s="7">
        <v>40019</v>
      </c>
      <c r="E239" s="7">
        <v>73</v>
      </c>
      <c r="F239" s="129">
        <f t="shared" si="6"/>
        <v>548.2054794520548</v>
      </c>
    </row>
    <row r="240" spans="1:6" ht="10.5" customHeight="1">
      <c r="A240" s="19">
        <f t="shared" si="7"/>
        <v>237</v>
      </c>
      <c r="B240" s="109">
        <v>353</v>
      </c>
      <c r="C240" s="20" t="s">
        <v>122</v>
      </c>
      <c r="D240" s="7">
        <v>34528</v>
      </c>
      <c r="E240" s="7">
        <v>63</v>
      </c>
      <c r="F240" s="129">
        <f t="shared" si="6"/>
        <v>548.063492063492</v>
      </c>
    </row>
    <row r="241" spans="1:6" ht="10.5" customHeight="1">
      <c r="A241" s="19">
        <f t="shared" si="7"/>
        <v>238</v>
      </c>
      <c r="B241" s="109">
        <v>19</v>
      </c>
      <c r="C241" s="20" t="s">
        <v>356</v>
      </c>
      <c r="D241" s="7">
        <v>143535</v>
      </c>
      <c r="E241" s="7">
        <v>262</v>
      </c>
      <c r="F241" s="129">
        <f t="shared" si="6"/>
        <v>547.8435114503817</v>
      </c>
    </row>
    <row r="242" spans="1:6" ht="10.5" customHeight="1">
      <c r="A242" s="19">
        <f t="shared" si="7"/>
        <v>239</v>
      </c>
      <c r="B242" s="109">
        <v>21</v>
      </c>
      <c r="C242" s="20" t="s">
        <v>439</v>
      </c>
      <c r="D242" s="7">
        <v>146805</v>
      </c>
      <c r="E242" s="7">
        <v>268</v>
      </c>
      <c r="F242" s="129">
        <f t="shared" si="6"/>
        <v>547.7798507462686</v>
      </c>
    </row>
    <row r="243" spans="1:6" ht="10.5" customHeight="1">
      <c r="A243" s="19">
        <f t="shared" si="7"/>
        <v>240</v>
      </c>
      <c r="B243" s="109">
        <v>134</v>
      </c>
      <c r="C243" s="20" t="s">
        <v>149</v>
      </c>
      <c r="D243" s="7">
        <v>93662</v>
      </c>
      <c r="E243" s="7">
        <v>171</v>
      </c>
      <c r="F243" s="129">
        <f t="shared" si="6"/>
        <v>547.7309941520468</v>
      </c>
    </row>
    <row r="244" spans="1:6" ht="10.5" customHeight="1">
      <c r="A244" s="19">
        <f t="shared" si="7"/>
        <v>241</v>
      </c>
      <c r="B244" s="109">
        <v>293</v>
      </c>
      <c r="C244" s="20" t="s">
        <v>231</v>
      </c>
      <c r="D244" s="7">
        <v>76131</v>
      </c>
      <c r="E244" s="7">
        <v>139</v>
      </c>
      <c r="F244" s="129">
        <f t="shared" si="6"/>
        <v>547.705035971223</v>
      </c>
    </row>
    <row r="245" spans="1:6" ht="10.5" customHeight="1">
      <c r="A245" s="19">
        <f t="shared" si="7"/>
        <v>242</v>
      </c>
      <c r="B245" s="109">
        <v>268</v>
      </c>
      <c r="C245" s="20" t="s">
        <v>443</v>
      </c>
      <c r="D245" s="7">
        <v>50368</v>
      </c>
      <c r="E245" s="7">
        <v>92</v>
      </c>
      <c r="F245" s="129">
        <f t="shared" si="6"/>
        <v>547.4782608695652</v>
      </c>
    </row>
    <row r="246" spans="1:6" ht="10.5" customHeight="1">
      <c r="A246" s="19">
        <f t="shared" si="7"/>
        <v>243</v>
      </c>
      <c r="B246" s="109">
        <v>291</v>
      </c>
      <c r="C246" s="20" t="s">
        <v>195</v>
      </c>
      <c r="D246" s="7">
        <v>26816</v>
      </c>
      <c r="E246" s="7">
        <v>49</v>
      </c>
      <c r="F246" s="129">
        <f t="shared" si="6"/>
        <v>547.265306122449</v>
      </c>
    </row>
    <row r="247" spans="1:6" ht="10.5" customHeight="1">
      <c r="A247" s="19">
        <f t="shared" si="7"/>
        <v>244</v>
      </c>
      <c r="B247" s="109">
        <v>110</v>
      </c>
      <c r="C247" s="20" t="s">
        <v>293</v>
      </c>
      <c r="D247" s="7">
        <v>20245</v>
      </c>
      <c r="E247" s="7">
        <v>37</v>
      </c>
      <c r="F247" s="129">
        <f t="shared" si="6"/>
        <v>547.1621621621622</v>
      </c>
    </row>
    <row r="248" spans="1:6" ht="10.5" customHeight="1">
      <c r="A248" s="19">
        <f t="shared" si="7"/>
        <v>245</v>
      </c>
      <c r="B248" s="109">
        <v>262</v>
      </c>
      <c r="C248" s="20" t="s">
        <v>319</v>
      </c>
      <c r="D248" s="7">
        <v>27897</v>
      </c>
      <c r="E248" s="7">
        <v>51</v>
      </c>
      <c r="F248" s="129">
        <f t="shared" si="6"/>
        <v>547</v>
      </c>
    </row>
    <row r="249" spans="1:6" ht="10.5" customHeight="1">
      <c r="A249" s="19">
        <f t="shared" si="7"/>
        <v>246</v>
      </c>
      <c r="B249" s="109">
        <v>345</v>
      </c>
      <c r="C249" s="20" t="s">
        <v>156</v>
      </c>
      <c r="D249" s="7">
        <v>171192</v>
      </c>
      <c r="E249" s="7">
        <v>313</v>
      </c>
      <c r="F249" s="129">
        <f t="shared" si="6"/>
        <v>546.9392971246007</v>
      </c>
    </row>
    <row r="250" spans="1:6" ht="10.5" customHeight="1">
      <c r="A250" s="19">
        <f t="shared" si="7"/>
        <v>247</v>
      </c>
      <c r="B250" s="109">
        <v>365</v>
      </c>
      <c r="C250" s="20" t="s">
        <v>128</v>
      </c>
      <c r="D250" s="7">
        <v>43754</v>
      </c>
      <c r="E250" s="7">
        <v>80</v>
      </c>
      <c r="F250" s="129">
        <f t="shared" si="6"/>
        <v>546.925</v>
      </c>
    </row>
    <row r="251" spans="1:6" ht="10.5" customHeight="1">
      <c r="A251" s="19">
        <f t="shared" si="7"/>
        <v>248</v>
      </c>
      <c r="B251" s="109">
        <v>306</v>
      </c>
      <c r="C251" s="20" t="s">
        <v>417</v>
      </c>
      <c r="D251" s="7">
        <v>25703</v>
      </c>
      <c r="E251" s="7">
        <v>47</v>
      </c>
      <c r="F251" s="129">
        <f t="shared" si="6"/>
        <v>546.8723404255319</v>
      </c>
    </row>
    <row r="252" spans="1:6" ht="10.5" customHeight="1">
      <c r="A252" s="19">
        <f t="shared" si="7"/>
        <v>249</v>
      </c>
      <c r="B252" s="109">
        <v>200</v>
      </c>
      <c r="C252" s="20" t="s">
        <v>202</v>
      </c>
      <c r="D252" s="7">
        <v>52495</v>
      </c>
      <c r="E252" s="7">
        <v>96</v>
      </c>
      <c r="F252" s="129">
        <f t="shared" si="6"/>
        <v>546.8229166666666</v>
      </c>
    </row>
    <row r="253" spans="1:6" ht="10.5" customHeight="1">
      <c r="A253" s="19">
        <f t="shared" si="7"/>
        <v>250</v>
      </c>
      <c r="B253" s="109">
        <v>347</v>
      </c>
      <c r="C253" s="20" t="s">
        <v>226</v>
      </c>
      <c r="D253" s="7">
        <v>20774</v>
      </c>
      <c r="E253" s="7">
        <v>38</v>
      </c>
      <c r="F253" s="129">
        <f t="shared" si="6"/>
        <v>546.6842105263158</v>
      </c>
    </row>
    <row r="254" spans="1:6" ht="10.5" customHeight="1">
      <c r="A254" s="19">
        <f t="shared" si="7"/>
        <v>251</v>
      </c>
      <c r="B254" s="109">
        <v>297</v>
      </c>
      <c r="C254" s="20" t="s">
        <v>104</v>
      </c>
      <c r="D254" s="7">
        <v>14212</v>
      </c>
      <c r="E254" s="7">
        <v>26</v>
      </c>
      <c r="F254" s="129">
        <f t="shared" si="6"/>
        <v>546.6153846153846</v>
      </c>
    </row>
    <row r="255" spans="1:6" ht="10.5" customHeight="1">
      <c r="A255" s="19">
        <f t="shared" si="7"/>
        <v>252</v>
      </c>
      <c r="B255" s="109">
        <v>105</v>
      </c>
      <c r="C255" s="20" t="s">
        <v>264</v>
      </c>
      <c r="D255" s="7">
        <v>31151</v>
      </c>
      <c r="E255" s="7">
        <v>57</v>
      </c>
      <c r="F255" s="129">
        <f t="shared" si="6"/>
        <v>546.5087719298245</v>
      </c>
    </row>
    <row r="256" spans="1:6" ht="10.5" customHeight="1">
      <c r="A256" s="19">
        <f t="shared" si="7"/>
        <v>253</v>
      </c>
      <c r="B256" s="109">
        <v>348</v>
      </c>
      <c r="C256" s="20" t="s">
        <v>378</v>
      </c>
      <c r="D256" s="7">
        <v>50260</v>
      </c>
      <c r="E256" s="7">
        <v>92</v>
      </c>
      <c r="F256" s="129">
        <f t="shared" si="6"/>
        <v>546.304347826087</v>
      </c>
    </row>
    <row r="257" spans="1:6" ht="10.5" customHeight="1">
      <c r="A257" s="19">
        <f t="shared" si="7"/>
        <v>254</v>
      </c>
      <c r="B257" s="109">
        <v>230</v>
      </c>
      <c r="C257" s="20" t="s">
        <v>236</v>
      </c>
      <c r="D257" s="7">
        <v>9281</v>
      </c>
      <c r="E257" s="7">
        <v>17</v>
      </c>
      <c r="F257" s="129">
        <f t="shared" si="6"/>
        <v>545.9411764705883</v>
      </c>
    </row>
    <row r="258" spans="1:6" ht="10.5" customHeight="1">
      <c r="A258" s="19">
        <f t="shared" si="7"/>
        <v>255</v>
      </c>
      <c r="B258" s="109">
        <v>255</v>
      </c>
      <c r="C258" s="20" t="s">
        <v>316</v>
      </c>
      <c r="D258" s="7">
        <v>44212</v>
      </c>
      <c r="E258" s="7">
        <v>81</v>
      </c>
      <c r="F258" s="129">
        <f t="shared" si="6"/>
        <v>545.8271604938271</v>
      </c>
    </row>
    <row r="259" spans="1:6" ht="10.5" customHeight="1">
      <c r="A259" s="19">
        <f t="shared" si="7"/>
        <v>256</v>
      </c>
      <c r="B259" s="109">
        <v>170</v>
      </c>
      <c r="C259" s="20" t="s">
        <v>121</v>
      </c>
      <c r="D259" s="7">
        <v>29464</v>
      </c>
      <c r="E259" s="7">
        <v>54</v>
      </c>
      <c r="F259" s="129">
        <f t="shared" si="6"/>
        <v>545.6296296296297</v>
      </c>
    </row>
    <row r="260" spans="1:6" ht="10.5" customHeight="1">
      <c r="A260" s="19">
        <f t="shared" si="7"/>
        <v>257</v>
      </c>
      <c r="B260" s="109">
        <v>140</v>
      </c>
      <c r="C260" s="20" t="s">
        <v>365</v>
      </c>
      <c r="D260" s="7">
        <v>11998</v>
      </c>
      <c r="E260" s="7">
        <v>22</v>
      </c>
      <c r="F260" s="129">
        <f t="shared" si="6"/>
        <v>545.3636363636364</v>
      </c>
    </row>
    <row r="261" spans="1:6" ht="10.5" customHeight="1">
      <c r="A261" s="19">
        <f t="shared" si="7"/>
        <v>258</v>
      </c>
      <c r="B261" s="109">
        <v>247</v>
      </c>
      <c r="C261" s="20" t="s">
        <v>189</v>
      </c>
      <c r="D261" s="7">
        <v>22901</v>
      </c>
      <c r="E261" s="7">
        <v>42</v>
      </c>
      <c r="F261" s="129">
        <f aca="true" t="shared" si="8" ref="F261:F324">D261/E261</f>
        <v>545.2619047619048</v>
      </c>
    </row>
    <row r="262" spans="1:6" ht="10.5" customHeight="1">
      <c r="A262" s="19">
        <f aca="true" t="shared" si="9" ref="A262:A325">A261+1</f>
        <v>259</v>
      </c>
      <c r="B262" s="109">
        <v>83</v>
      </c>
      <c r="C262" s="20" t="s">
        <v>181</v>
      </c>
      <c r="D262" s="7">
        <v>21264</v>
      </c>
      <c r="E262" s="7">
        <v>39</v>
      </c>
      <c r="F262" s="129">
        <f t="shared" si="8"/>
        <v>545.2307692307693</v>
      </c>
    </row>
    <row r="263" spans="1:6" ht="10.5" customHeight="1">
      <c r="A263" s="19">
        <f t="shared" si="9"/>
        <v>260</v>
      </c>
      <c r="B263" s="109">
        <v>242</v>
      </c>
      <c r="C263" s="20" t="s">
        <v>213</v>
      </c>
      <c r="D263" s="7">
        <v>46884</v>
      </c>
      <c r="E263" s="7">
        <v>86</v>
      </c>
      <c r="F263" s="129">
        <f t="shared" si="8"/>
        <v>545.1627906976744</v>
      </c>
    </row>
    <row r="264" spans="1:6" ht="10.5" customHeight="1">
      <c r="A264" s="19">
        <f t="shared" si="9"/>
        <v>261</v>
      </c>
      <c r="B264" s="109">
        <v>301</v>
      </c>
      <c r="C264" s="20" t="s">
        <v>286</v>
      </c>
      <c r="D264" s="7">
        <v>32164</v>
      </c>
      <c r="E264" s="7">
        <v>59</v>
      </c>
      <c r="F264" s="129">
        <f t="shared" si="8"/>
        <v>545.1525423728814</v>
      </c>
    </row>
    <row r="265" spans="1:6" ht="10.5" customHeight="1">
      <c r="A265" s="19">
        <f t="shared" si="9"/>
        <v>262</v>
      </c>
      <c r="B265" s="109">
        <v>88</v>
      </c>
      <c r="C265" s="20" t="s">
        <v>310</v>
      </c>
      <c r="D265" s="7">
        <v>48518</v>
      </c>
      <c r="E265" s="7">
        <v>89</v>
      </c>
      <c r="F265" s="129">
        <f t="shared" si="8"/>
        <v>545.1460674157304</v>
      </c>
    </row>
    <row r="266" spans="1:6" ht="10.5" customHeight="1">
      <c r="A266" s="19">
        <f t="shared" si="9"/>
        <v>263</v>
      </c>
      <c r="B266" s="109">
        <v>79</v>
      </c>
      <c r="C266" s="20" t="s">
        <v>295</v>
      </c>
      <c r="D266" s="7">
        <v>32681</v>
      </c>
      <c r="E266" s="7">
        <v>60</v>
      </c>
      <c r="F266" s="129">
        <f t="shared" si="8"/>
        <v>544.6833333333333</v>
      </c>
    </row>
    <row r="267" spans="1:6" ht="10.5" customHeight="1">
      <c r="A267" s="19">
        <f t="shared" si="9"/>
        <v>264</v>
      </c>
      <c r="B267" s="109">
        <v>271</v>
      </c>
      <c r="C267" s="20" t="s">
        <v>374</v>
      </c>
      <c r="D267" s="7">
        <v>60993</v>
      </c>
      <c r="E267" s="7">
        <v>112</v>
      </c>
      <c r="F267" s="129">
        <f t="shared" si="8"/>
        <v>544.5803571428571</v>
      </c>
    </row>
    <row r="268" spans="1:6" ht="10.5" customHeight="1">
      <c r="A268" s="19">
        <f t="shared" si="9"/>
        <v>265</v>
      </c>
      <c r="B268" s="109">
        <v>12</v>
      </c>
      <c r="C268" s="20" t="s">
        <v>166</v>
      </c>
      <c r="D268" s="7">
        <v>39753</v>
      </c>
      <c r="E268" s="7">
        <v>73</v>
      </c>
      <c r="F268" s="129">
        <f t="shared" si="8"/>
        <v>544.5616438356165</v>
      </c>
    </row>
    <row r="269" spans="1:6" ht="10.5" customHeight="1">
      <c r="A269" s="19">
        <f t="shared" si="9"/>
        <v>266</v>
      </c>
      <c r="B269" s="109">
        <v>212</v>
      </c>
      <c r="C269" s="20" t="s">
        <v>146</v>
      </c>
      <c r="D269" s="7">
        <v>34849</v>
      </c>
      <c r="E269" s="7">
        <v>64</v>
      </c>
      <c r="F269" s="129">
        <f t="shared" si="8"/>
        <v>544.515625</v>
      </c>
    </row>
    <row r="270" spans="1:6" ht="10.5" customHeight="1">
      <c r="A270" s="19">
        <f t="shared" si="9"/>
        <v>267</v>
      </c>
      <c r="B270" s="109">
        <v>81</v>
      </c>
      <c r="C270" s="20" t="s">
        <v>369</v>
      </c>
      <c r="D270" s="7">
        <v>68602</v>
      </c>
      <c r="E270" s="7">
        <v>126</v>
      </c>
      <c r="F270" s="129">
        <f t="shared" si="8"/>
        <v>544.4603174603175</v>
      </c>
    </row>
    <row r="271" spans="1:6" ht="10.5" customHeight="1">
      <c r="A271" s="19">
        <f t="shared" si="9"/>
        <v>268</v>
      </c>
      <c r="B271" s="109">
        <v>273</v>
      </c>
      <c r="C271" s="20" t="s">
        <v>398</v>
      </c>
      <c r="D271" s="7">
        <v>32108</v>
      </c>
      <c r="E271" s="7">
        <v>59</v>
      </c>
      <c r="F271" s="129">
        <f t="shared" si="8"/>
        <v>544.2033898305085</v>
      </c>
    </row>
    <row r="272" spans="1:6" ht="10.5" customHeight="1">
      <c r="A272" s="19">
        <f t="shared" si="9"/>
        <v>269</v>
      </c>
      <c r="B272" s="109">
        <v>167</v>
      </c>
      <c r="C272" s="20" t="s">
        <v>312</v>
      </c>
      <c r="D272" s="7">
        <v>22309</v>
      </c>
      <c r="E272" s="7">
        <v>41</v>
      </c>
      <c r="F272" s="129">
        <f t="shared" si="8"/>
        <v>544.1219512195122</v>
      </c>
    </row>
    <row r="273" spans="1:6" ht="10.5" customHeight="1">
      <c r="A273" s="19">
        <f t="shared" si="9"/>
        <v>270</v>
      </c>
      <c r="B273" s="109">
        <v>121</v>
      </c>
      <c r="C273" s="20" t="s">
        <v>460</v>
      </c>
      <c r="D273" s="7">
        <v>74543</v>
      </c>
      <c r="E273" s="7">
        <v>137</v>
      </c>
      <c r="F273" s="129">
        <f t="shared" si="8"/>
        <v>544.1094890510949</v>
      </c>
    </row>
    <row r="274" spans="1:6" ht="10.5" customHeight="1">
      <c r="A274" s="19">
        <f t="shared" si="9"/>
        <v>271</v>
      </c>
      <c r="B274" s="109">
        <v>232</v>
      </c>
      <c r="C274" s="20" t="s">
        <v>412</v>
      </c>
      <c r="D274" s="7">
        <v>23386</v>
      </c>
      <c r="E274" s="7">
        <v>43</v>
      </c>
      <c r="F274" s="129">
        <f t="shared" si="8"/>
        <v>543.8604651162791</v>
      </c>
    </row>
    <row r="275" spans="1:6" ht="10.5" customHeight="1">
      <c r="A275" s="19">
        <f t="shared" si="9"/>
        <v>272</v>
      </c>
      <c r="B275" s="109">
        <v>34</v>
      </c>
      <c r="C275" s="20" t="s">
        <v>361</v>
      </c>
      <c r="D275" s="7">
        <v>33717</v>
      </c>
      <c r="E275" s="7">
        <v>62</v>
      </c>
      <c r="F275" s="129">
        <f t="shared" si="8"/>
        <v>543.8225806451613</v>
      </c>
    </row>
    <row r="276" spans="1:6" ht="10.5" customHeight="1">
      <c r="A276" s="19">
        <f t="shared" si="9"/>
        <v>273</v>
      </c>
      <c r="B276" s="109">
        <v>38</v>
      </c>
      <c r="C276" s="20" t="s">
        <v>277</v>
      </c>
      <c r="D276" s="7">
        <v>14137</v>
      </c>
      <c r="E276" s="7">
        <v>26</v>
      </c>
      <c r="F276" s="129">
        <f t="shared" si="8"/>
        <v>543.7307692307693</v>
      </c>
    </row>
    <row r="277" spans="1:6" ht="10.5" customHeight="1">
      <c r="A277" s="19">
        <f t="shared" si="9"/>
        <v>274</v>
      </c>
      <c r="B277" s="109">
        <v>203</v>
      </c>
      <c r="C277" s="20" t="s">
        <v>227</v>
      </c>
      <c r="D277" s="7">
        <v>64116</v>
      </c>
      <c r="E277" s="7">
        <v>118</v>
      </c>
      <c r="F277" s="129">
        <f t="shared" si="8"/>
        <v>543.3559322033898</v>
      </c>
    </row>
    <row r="278" spans="1:6" ht="10.5" customHeight="1">
      <c r="A278" s="19">
        <f t="shared" si="9"/>
        <v>275</v>
      </c>
      <c r="B278" s="109">
        <v>190</v>
      </c>
      <c r="C278" s="20" t="s">
        <v>387</v>
      </c>
      <c r="D278" s="7">
        <v>15755</v>
      </c>
      <c r="E278" s="7">
        <v>29</v>
      </c>
      <c r="F278" s="129">
        <f t="shared" si="8"/>
        <v>543.2758620689655</v>
      </c>
    </row>
    <row r="279" spans="1:6" ht="10.5" customHeight="1">
      <c r="A279" s="19">
        <f t="shared" si="9"/>
        <v>276</v>
      </c>
      <c r="B279" s="109">
        <v>359</v>
      </c>
      <c r="C279" s="20" t="s">
        <v>358</v>
      </c>
      <c r="D279" s="7">
        <v>250402</v>
      </c>
      <c r="E279" s="7">
        <v>461</v>
      </c>
      <c r="F279" s="129">
        <f t="shared" si="8"/>
        <v>543.17136659436</v>
      </c>
    </row>
    <row r="280" spans="1:6" ht="10.5" customHeight="1">
      <c r="A280" s="19">
        <f t="shared" si="9"/>
        <v>277</v>
      </c>
      <c r="B280" s="109">
        <v>6</v>
      </c>
      <c r="C280" s="20" t="s">
        <v>462</v>
      </c>
      <c r="D280" s="7">
        <v>32588</v>
      </c>
      <c r="E280" s="7">
        <v>60</v>
      </c>
      <c r="F280" s="129">
        <f t="shared" si="8"/>
        <v>543.1333333333333</v>
      </c>
    </row>
    <row r="281" spans="1:6" ht="10.5" customHeight="1">
      <c r="A281" s="19">
        <f t="shared" si="9"/>
        <v>278</v>
      </c>
      <c r="B281" s="109">
        <v>7</v>
      </c>
      <c r="C281" s="20" t="s">
        <v>206</v>
      </c>
      <c r="D281" s="7">
        <v>12491</v>
      </c>
      <c r="E281" s="7">
        <v>23</v>
      </c>
      <c r="F281" s="129">
        <f t="shared" si="8"/>
        <v>543.0869565217391</v>
      </c>
    </row>
    <row r="282" spans="1:6" ht="10.5" customHeight="1">
      <c r="A282" s="19">
        <f t="shared" si="9"/>
        <v>279</v>
      </c>
      <c r="B282" s="109">
        <v>51</v>
      </c>
      <c r="C282" s="20" t="s">
        <v>147</v>
      </c>
      <c r="D282" s="7">
        <v>56464</v>
      </c>
      <c r="E282" s="7">
        <v>104</v>
      </c>
      <c r="F282" s="129">
        <f t="shared" si="8"/>
        <v>542.9230769230769</v>
      </c>
    </row>
    <row r="283" spans="1:6" ht="10.5" customHeight="1">
      <c r="A283" s="19">
        <f t="shared" si="9"/>
        <v>280</v>
      </c>
      <c r="B283" s="109">
        <v>197</v>
      </c>
      <c r="C283" s="20" t="s">
        <v>263</v>
      </c>
      <c r="D283" s="7">
        <v>24956</v>
      </c>
      <c r="E283" s="7">
        <v>46</v>
      </c>
      <c r="F283" s="129">
        <f t="shared" si="8"/>
        <v>542.5217391304348</v>
      </c>
    </row>
    <row r="284" spans="1:6" ht="10.5" customHeight="1">
      <c r="A284" s="19">
        <f t="shared" si="9"/>
        <v>281</v>
      </c>
      <c r="B284" s="109">
        <v>172</v>
      </c>
      <c r="C284" s="20" t="s">
        <v>455</v>
      </c>
      <c r="D284" s="7">
        <v>21152</v>
      </c>
      <c r="E284" s="7">
        <v>39</v>
      </c>
      <c r="F284" s="129">
        <f t="shared" si="8"/>
        <v>542.3589743589744</v>
      </c>
    </row>
    <row r="285" spans="1:6" ht="10.5" customHeight="1">
      <c r="A285" s="19">
        <f t="shared" si="9"/>
        <v>282</v>
      </c>
      <c r="B285" s="109">
        <v>274</v>
      </c>
      <c r="C285" s="20" t="s">
        <v>351</v>
      </c>
      <c r="D285" s="7">
        <v>159433</v>
      </c>
      <c r="E285" s="7">
        <v>294</v>
      </c>
      <c r="F285" s="129">
        <f t="shared" si="8"/>
        <v>542.2891156462586</v>
      </c>
    </row>
    <row r="286" spans="1:6" ht="10.5" customHeight="1">
      <c r="A286" s="19">
        <f t="shared" si="9"/>
        <v>283</v>
      </c>
      <c r="B286" s="109">
        <v>181</v>
      </c>
      <c r="C286" s="20" t="s">
        <v>279</v>
      </c>
      <c r="D286" s="7">
        <v>22231</v>
      </c>
      <c r="E286" s="7">
        <v>41</v>
      </c>
      <c r="F286" s="129">
        <f t="shared" si="8"/>
        <v>542.219512195122</v>
      </c>
    </row>
    <row r="287" spans="1:6" ht="10.5" customHeight="1">
      <c r="A287" s="19">
        <f t="shared" si="9"/>
        <v>284</v>
      </c>
      <c r="B287" s="109">
        <v>36</v>
      </c>
      <c r="C287" s="20" t="s">
        <v>239</v>
      </c>
      <c r="D287" s="7">
        <v>7589</v>
      </c>
      <c r="E287" s="7">
        <v>14</v>
      </c>
      <c r="F287" s="129">
        <f t="shared" si="8"/>
        <v>542.0714285714286</v>
      </c>
    </row>
    <row r="288" spans="1:6" ht="10.5" customHeight="1">
      <c r="A288" s="19">
        <f t="shared" si="9"/>
        <v>285</v>
      </c>
      <c r="B288" s="109">
        <v>220</v>
      </c>
      <c r="C288" s="20" t="s">
        <v>298</v>
      </c>
      <c r="D288" s="7">
        <v>13007</v>
      </c>
      <c r="E288" s="7">
        <v>24</v>
      </c>
      <c r="F288" s="129">
        <f t="shared" si="8"/>
        <v>541.9583333333334</v>
      </c>
    </row>
    <row r="289" spans="1:6" ht="10.5" customHeight="1">
      <c r="A289" s="19">
        <f t="shared" si="9"/>
        <v>286</v>
      </c>
      <c r="B289" s="109">
        <v>96</v>
      </c>
      <c r="C289" s="20" t="s">
        <v>360</v>
      </c>
      <c r="D289" s="7">
        <v>16794</v>
      </c>
      <c r="E289" s="7">
        <v>31</v>
      </c>
      <c r="F289" s="129">
        <f t="shared" si="8"/>
        <v>541.741935483871</v>
      </c>
    </row>
    <row r="290" spans="1:6" ht="10.5" customHeight="1">
      <c r="A290" s="19">
        <f t="shared" si="9"/>
        <v>287</v>
      </c>
      <c r="B290" s="109">
        <v>123</v>
      </c>
      <c r="C290" s="20" t="s">
        <v>100</v>
      </c>
      <c r="D290" s="7">
        <v>30324</v>
      </c>
      <c r="E290" s="7">
        <v>56</v>
      </c>
      <c r="F290" s="129">
        <f t="shared" si="8"/>
        <v>541.5</v>
      </c>
    </row>
    <row r="291" spans="1:6" ht="10.5" customHeight="1">
      <c r="A291" s="19">
        <f t="shared" si="9"/>
        <v>288</v>
      </c>
      <c r="B291" s="109">
        <v>173</v>
      </c>
      <c r="C291" s="20" t="s">
        <v>449</v>
      </c>
      <c r="D291" s="7">
        <v>6497</v>
      </c>
      <c r="E291" s="7">
        <v>12</v>
      </c>
      <c r="F291" s="129">
        <f t="shared" si="8"/>
        <v>541.4166666666666</v>
      </c>
    </row>
    <row r="292" spans="1:6" ht="10.5" customHeight="1">
      <c r="A292" s="19">
        <f t="shared" si="9"/>
        <v>289</v>
      </c>
      <c r="B292" s="109">
        <v>179</v>
      </c>
      <c r="C292" s="20" t="s">
        <v>307</v>
      </c>
      <c r="D292" s="7">
        <v>50891</v>
      </c>
      <c r="E292" s="7">
        <v>94</v>
      </c>
      <c r="F292" s="129">
        <f t="shared" si="8"/>
        <v>541.3936170212766</v>
      </c>
    </row>
    <row r="293" spans="1:6" ht="10.5" customHeight="1">
      <c r="A293" s="19">
        <f t="shared" si="9"/>
        <v>290</v>
      </c>
      <c r="B293" s="109">
        <v>292</v>
      </c>
      <c r="C293" s="20" t="s">
        <v>167</v>
      </c>
      <c r="D293" s="7">
        <v>7579</v>
      </c>
      <c r="E293" s="7">
        <v>14</v>
      </c>
      <c r="F293" s="129">
        <f t="shared" si="8"/>
        <v>541.3571428571429</v>
      </c>
    </row>
    <row r="294" spans="1:6" ht="10.5" customHeight="1">
      <c r="A294" s="19">
        <f t="shared" si="9"/>
        <v>291</v>
      </c>
      <c r="B294" s="109">
        <v>303</v>
      </c>
      <c r="C294" s="20" t="s">
        <v>338</v>
      </c>
      <c r="D294" s="7">
        <v>212106</v>
      </c>
      <c r="E294" s="7">
        <v>392</v>
      </c>
      <c r="F294" s="129">
        <f t="shared" si="8"/>
        <v>541.0867346938776</v>
      </c>
    </row>
    <row r="295" spans="1:6" ht="10.5" customHeight="1">
      <c r="A295" s="19">
        <f t="shared" si="9"/>
        <v>292</v>
      </c>
      <c r="B295" s="109">
        <v>244</v>
      </c>
      <c r="C295" s="20" t="s">
        <v>160</v>
      </c>
      <c r="D295" s="7">
        <v>23265</v>
      </c>
      <c r="E295" s="7">
        <v>43</v>
      </c>
      <c r="F295" s="129">
        <f t="shared" si="8"/>
        <v>541.046511627907</v>
      </c>
    </row>
    <row r="296" spans="1:6" ht="10.5" customHeight="1">
      <c r="A296" s="19">
        <f t="shared" si="9"/>
        <v>293</v>
      </c>
      <c r="B296" s="109">
        <v>32</v>
      </c>
      <c r="C296" s="20" t="s">
        <v>177</v>
      </c>
      <c r="D296" s="7">
        <v>40570</v>
      </c>
      <c r="E296" s="7">
        <v>75</v>
      </c>
      <c r="F296" s="129">
        <f t="shared" si="8"/>
        <v>540.9333333333333</v>
      </c>
    </row>
    <row r="297" spans="1:6" ht="10.5" customHeight="1">
      <c r="A297" s="19">
        <f t="shared" si="9"/>
        <v>294</v>
      </c>
      <c r="B297" s="109">
        <v>44</v>
      </c>
      <c r="C297" s="20" t="s">
        <v>315</v>
      </c>
      <c r="D297" s="7">
        <v>57313</v>
      </c>
      <c r="E297" s="7">
        <v>106</v>
      </c>
      <c r="F297" s="129">
        <f t="shared" si="8"/>
        <v>540.688679245283</v>
      </c>
    </row>
    <row r="298" spans="1:6" ht="10.5" customHeight="1">
      <c r="A298" s="19">
        <f t="shared" si="9"/>
        <v>295</v>
      </c>
      <c r="B298" s="109">
        <v>63</v>
      </c>
      <c r="C298" s="20" t="s">
        <v>261</v>
      </c>
      <c r="D298" s="7">
        <v>27566</v>
      </c>
      <c r="E298" s="7">
        <v>51</v>
      </c>
      <c r="F298" s="129">
        <f t="shared" si="8"/>
        <v>540.5098039215686</v>
      </c>
    </row>
    <row r="299" spans="1:6" ht="10.5" customHeight="1">
      <c r="A299" s="19">
        <f t="shared" si="9"/>
        <v>296</v>
      </c>
      <c r="B299" s="109">
        <v>356</v>
      </c>
      <c r="C299" s="20" t="s">
        <v>313</v>
      </c>
      <c r="D299" s="7">
        <v>79453</v>
      </c>
      <c r="E299" s="7">
        <v>147</v>
      </c>
      <c r="F299" s="129">
        <f t="shared" si="8"/>
        <v>540.4965986394558</v>
      </c>
    </row>
    <row r="300" spans="1:6" ht="10.5" customHeight="1">
      <c r="A300" s="19">
        <f t="shared" si="9"/>
        <v>297</v>
      </c>
      <c r="B300" s="109">
        <v>290</v>
      </c>
      <c r="C300" s="20" t="s">
        <v>188</v>
      </c>
      <c r="D300" s="7">
        <v>27020</v>
      </c>
      <c r="E300" s="7">
        <v>50</v>
      </c>
      <c r="F300" s="129">
        <f t="shared" si="8"/>
        <v>540.4</v>
      </c>
    </row>
    <row r="301" spans="1:6" ht="10.5" customHeight="1">
      <c r="A301" s="19">
        <f t="shared" si="9"/>
        <v>298</v>
      </c>
      <c r="B301" s="109">
        <v>369</v>
      </c>
      <c r="C301" s="20" t="s">
        <v>108</v>
      </c>
      <c r="D301" s="7">
        <v>39964</v>
      </c>
      <c r="E301" s="7">
        <v>74</v>
      </c>
      <c r="F301" s="129">
        <f t="shared" si="8"/>
        <v>540.0540540540541</v>
      </c>
    </row>
    <row r="302" spans="1:6" ht="10.5" customHeight="1">
      <c r="A302" s="19">
        <f t="shared" si="9"/>
        <v>299</v>
      </c>
      <c r="B302" s="109">
        <v>300</v>
      </c>
      <c r="C302" s="20" t="s">
        <v>335</v>
      </c>
      <c r="D302" s="7">
        <v>34552</v>
      </c>
      <c r="E302" s="7">
        <v>64</v>
      </c>
      <c r="F302" s="129">
        <f t="shared" si="8"/>
        <v>539.875</v>
      </c>
    </row>
    <row r="303" spans="1:6" ht="10.5" customHeight="1">
      <c r="A303" s="19">
        <f t="shared" si="9"/>
        <v>300</v>
      </c>
      <c r="B303" s="109">
        <v>265</v>
      </c>
      <c r="C303" s="20" t="s">
        <v>193</v>
      </c>
      <c r="D303" s="7">
        <v>36164</v>
      </c>
      <c r="E303" s="7">
        <v>67</v>
      </c>
      <c r="F303" s="129">
        <f t="shared" si="8"/>
        <v>539.7611940298508</v>
      </c>
    </row>
    <row r="304" spans="1:6" ht="10.5" customHeight="1">
      <c r="A304" s="19">
        <f t="shared" si="9"/>
        <v>301</v>
      </c>
      <c r="B304" s="109">
        <v>18</v>
      </c>
      <c r="C304" s="20" t="s">
        <v>187</v>
      </c>
      <c r="D304" s="7">
        <v>59878</v>
      </c>
      <c r="E304" s="7">
        <v>111</v>
      </c>
      <c r="F304" s="129">
        <f t="shared" si="8"/>
        <v>539.4414414414415</v>
      </c>
    </row>
    <row r="305" spans="1:6" ht="10.5" customHeight="1">
      <c r="A305" s="19">
        <f t="shared" si="9"/>
        <v>302</v>
      </c>
      <c r="B305" s="109">
        <v>361</v>
      </c>
      <c r="C305" s="20" t="s">
        <v>151</v>
      </c>
      <c r="D305" s="7">
        <v>17250</v>
      </c>
      <c r="E305" s="7">
        <v>32</v>
      </c>
      <c r="F305" s="129">
        <f t="shared" si="8"/>
        <v>539.0625</v>
      </c>
    </row>
    <row r="306" spans="1:6" ht="10.5" customHeight="1">
      <c r="A306" s="19">
        <f t="shared" si="9"/>
        <v>303</v>
      </c>
      <c r="B306" s="109">
        <v>43</v>
      </c>
      <c r="C306" s="20" t="s">
        <v>413</v>
      </c>
      <c r="D306" s="7">
        <v>46339</v>
      </c>
      <c r="E306" s="7">
        <v>86</v>
      </c>
      <c r="F306" s="129">
        <f t="shared" si="8"/>
        <v>538.8255813953489</v>
      </c>
    </row>
    <row r="307" spans="1:6" ht="10.5" customHeight="1">
      <c r="A307" s="19">
        <f t="shared" si="9"/>
        <v>304</v>
      </c>
      <c r="B307" s="109">
        <v>267</v>
      </c>
      <c r="C307" s="20" t="s">
        <v>258</v>
      </c>
      <c r="D307" s="7">
        <v>19397</v>
      </c>
      <c r="E307" s="7">
        <v>36</v>
      </c>
      <c r="F307" s="129">
        <f t="shared" si="8"/>
        <v>538.8055555555555</v>
      </c>
    </row>
    <row r="308" spans="1:6" ht="10.5" customHeight="1">
      <c r="A308" s="19">
        <f t="shared" si="9"/>
        <v>305</v>
      </c>
      <c r="B308" s="109">
        <v>286</v>
      </c>
      <c r="C308" s="20" t="s">
        <v>445</v>
      </c>
      <c r="D308" s="7">
        <v>9149</v>
      </c>
      <c r="E308" s="7">
        <v>17</v>
      </c>
      <c r="F308" s="129">
        <f t="shared" si="8"/>
        <v>538.1764705882352</v>
      </c>
    </row>
    <row r="309" spans="1:6" ht="10.5" customHeight="1">
      <c r="A309" s="19">
        <f t="shared" si="9"/>
        <v>306</v>
      </c>
      <c r="B309" s="109">
        <v>187</v>
      </c>
      <c r="C309" s="20" t="s">
        <v>269</v>
      </c>
      <c r="D309" s="7">
        <v>12906</v>
      </c>
      <c r="E309" s="7">
        <v>24</v>
      </c>
      <c r="F309" s="129">
        <f t="shared" si="8"/>
        <v>537.75</v>
      </c>
    </row>
    <row r="310" spans="1:6" ht="10.5" customHeight="1">
      <c r="A310" s="19">
        <f t="shared" si="9"/>
        <v>307</v>
      </c>
      <c r="B310" s="109">
        <v>334</v>
      </c>
      <c r="C310" s="20" t="s">
        <v>113</v>
      </c>
      <c r="D310" s="7">
        <v>42976</v>
      </c>
      <c r="E310" s="7">
        <v>80</v>
      </c>
      <c r="F310" s="129">
        <f t="shared" si="8"/>
        <v>537.2</v>
      </c>
    </row>
    <row r="311" spans="1:6" ht="10.5" customHeight="1">
      <c r="A311" s="19">
        <f t="shared" si="9"/>
        <v>308</v>
      </c>
      <c r="B311" s="109">
        <v>108</v>
      </c>
      <c r="C311" s="20" t="s">
        <v>303</v>
      </c>
      <c r="D311" s="7">
        <v>64445</v>
      </c>
      <c r="E311" s="7">
        <v>120</v>
      </c>
      <c r="F311" s="129">
        <f t="shared" si="8"/>
        <v>537.0416666666666</v>
      </c>
    </row>
    <row r="312" spans="1:6" ht="10.5" customHeight="1">
      <c r="A312" s="19">
        <f t="shared" si="9"/>
        <v>309</v>
      </c>
      <c r="B312" s="109">
        <v>154</v>
      </c>
      <c r="C312" s="20" t="s">
        <v>179</v>
      </c>
      <c r="D312" s="7">
        <v>32758</v>
      </c>
      <c r="E312" s="7">
        <v>61</v>
      </c>
      <c r="F312" s="129">
        <f t="shared" si="8"/>
        <v>537.016393442623</v>
      </c>
    </row>
    <row r="313" spans="1:6" ht="10.5" customHeight="1">
      <c r="A313" s="19">
        <f t="shared" si="9"/>
        <v>310</v>
      </c>
      <c r="B313" s="109">
        <v>191</v>
      </c>
      <c r="C313" s="20" t="s">
        <v>397</v>
      </c>
      <c r="D313" s="7">
        <v>56913</v>
      </c>
      <c r="E313" s="7">
        <v>106</v>
      </c>
      <c r="F313" s="129">
        <f t="shared" si="8"/>
        <v>536.9150943396227</v>
      </c>
    </row>
    <row r="314" spans="1:6" ht="10.5" customHeight="1">
      <c r="A314" s="19">
        <f t="shared" si="9"/>
        <v>311</v>
      </c>
      <c r="B314" s="109">
        <v>143</v>
      </c>
      <c r="C314" s="20" t="s">
        <v>144</v>
      </c>
      <c r="D314" s="7">
        <v>23613</v>
      </c>
      <c r="E314" s="7">
        <v>44</v>
      </c>
      <c r="F314" s="129">
        <f t="shared" si="8"/>
        <v>536.6590909090909</v>
      </c>
    </row>
    <row r="315" spans="1:6" ht="10.5" customHeight="1">
      <c r="A315" s="19">
        <f t="shared" si="9"/>
        <v>312</v>
      </c>
      <c r="B315" s="109">
        <v>151</v>
      </c>
      <c r="C315" s="20" t="s">
        <v>207</v>
      </c>
      <c r="D315" s="7">
        <v>33233</v>
      </c>
      <c r="E315" s="7">
        <v>62</v>
      </c>
      <c r="F315" s="129">
        <f t="shared" si="8"/>
        <v>536.016129032258</v>
      </c>
    </row>
    <row r="316" spans="1:6" ht="10.5" customHeight="1">
      <c r="A316" s="19">
        <f t="shared" si="9"/>
        <v>313</v>
      </c>
      <c r="B316" s="109">
        <v>216</v>
      </c>
      <c r="C316" s="20" t="s">
        <v>219</v>
      </c>
      <c r="D316" s="7">
        <v>42841</v>
      </c>
      <c r="E316" s="7">
        <v>80</v>
      </c>
      <c r="F316" s="129">
        <f t="shared" si="8"/>
        <v>535.5125</v>
      </c>
    </row>
    <row r="317" spans="1:6" ht="10.5" customHeight="1">
      <c r="A317" s="19">
        <f t="shared" si="9"/>
        <v>314</v>
      </c>
      <c r="B317" s="109">
        <v>3</v>
      </c>
      <c r="C317" s="20" t="s">
        <v>384</v>
      </c>
      <c r="D317" s="7">
        <v>35338</v>
      </c>
      <c r="E317" s="7">
        <v>66</v>
      </c>
      <c r="F317" s="129">
        <f t="shared" si="8"/>
        <v>535.4242424242424</v>
      </c>
    </row>
    <row r="318" spans="1:6" ht="10.5" customHeight="1">
      <c r="A318" s="19">
        <f t="shared" si="9"/>
        <v>315</v>
      </c>
      <c r="B318" s="109">
        <v>145</v>
      </c>
      <c r="C318" s="20" t="s">
        <v>154</v>
      </c>
      <c r="D318" s="7">
        <v>26763</v>
      </c>
      <c r="E318" s="7">
        <v>50</v>
      </c>
      <c r="F318" s="129">
        <f t="shared" si="8"/>
        <v>535.26</v>
      </c>
    </row>
    <row r="319" spans="1:6" ht="10.5" customHeight="1">
      <c r="A319" s="19">
        <f t="shared" si="9"/>
        <v>316</v>
      </c>
      <c r="B319" s="109">
        <v>30</v>
      </c>
      <c r="C319" s="20" t="s">
        <v>355</v>
      </c>
      <c r="D319" s="7">
        <v>303097</v>
      </c>
      <c r="E319" s="7">
        <v>567</v>
      </c>
      <c r="F319" s="129">
        <f t="shared" si="8"/>
        <v>534.5626102292769</v>
      </c>
    </row>
    <row r="320" spans="1:6" ht="10.5" customHeight="1">
      <c r="A320" s="19">
        <f t="shared" si="9"/>
        <v>317</v>
      </c>
      <c r="B320" s="109">
        <v>307</v>
      </c>
      <c r="C320" s="20" t="s">
        <v>254</v>
      </c>
      <c r="D320" s="7">
        <v>48109</v>
      </c>
      <c r="E320" s="7">
        <v>90</v>
      </c>
      <c r="F320" s="129">
        <f t="shared" si="8"/>
        <v>534.5444444444445</v>
      </c>
    </row>
    <row r="321" spans="1:6" ht="10.5" customHeight="1">
      <c r="A321" s="19">
        <f t="shared" si="9"/>
        <v>318</v>
      </c>
      <c r="B321" s="109">
        <v>102</v>
      </c>
      <c r="C321" s="20" t="s">
        <v>477</v>
      </c>
      <c r="D321" s="7">
        <v>17102</v>
      </c>
      <c r="E321" s="7">
        <v>32</v>
      </c>
      <c r="F321" s="129">
        <f t="shared" si="8"/>
        <v>534.4375</v>
      </c>
    </row>
    <row r="322" spans="1:6" ht="10.5" customHeight="1">
      <c r="A322" s="19">
        <f t="shared" si="9"/>
        <v>319</v>
      </c>
      <c r="B322" s="109">
        <v>302</v>
      </c>
      <c r="C322" s="20" t="s">
        <v>469</v>
      </c>
      <c r="D322" s="7">
        <v>22430</v>
      </c>
      <c r="E322" s="7">
        <v>42</v>
      </c>
      <c r="F322" s="129">
        <f t="shared" si="8"/>
        <v>534.047619047619</v>
      </c>
    </row>
    <row r="323" spans="1:6" ht="10.5" customHeight="1">
      <c r="A323" s="19">
        <f t="shared" si="9"/>
        <v>320</v>
      </c>
      <c r="B323" s="109">
        <v>103</v>
      </c>
      <c r="C323" s="20" t="s">
        <v>352</v>
      </c>
      <c r="D323" s="7">
        <v>19194</v>
      </c>
      <c r="E323" s="7">
        <v>36</v>
      </c>
      <c r="F323" s="129">
        <f t="shared" si="8"/>
        <v>533.1666666666666</v>
      </c>
    </row>
    <row r="324" spans="1:6" ht="10.5" customHeight="1">
      <c r="A324" s="19">
        <f t="shared" si="9"/>
        <v>321</v>
      </c>
      <c r="B324" s="109">
        <v>139</v>
      </c>
      <c r="C324" s="20" t="s">
        <v>436</v>
      </c>
      <c r="D324" s="7">
        <v>43148</v>
      </c>
      <c r="E324" s="7">
        <v>81</v>
      </c>
      <c r="F324" s="129">
        <f t="shared" si="8"/>
        <v>532.6913580246913</v>
      </c>
    </row>
    <row r="325" spans="1:6" ht="10.5" customHeight="1">
      <c r="A325" s="19">
        <f t="shared" si="9"/>
        <v>322</v>
      </c>
      <c r="B325" s="109">
        <v>367</v>
      </c>
      <c r="C325" s="20" t="s">
        <v>463</v>
      </c>
      <c r="D325" s="7">
        <v>38780</v>
      </c>
      <c r="E325" s="7">
        <v>73</v>
      </c>
      <c r="F325" s="129">
        <f aca="true" t="shared" si="10" ref="F325:F382">D325/E325</f>
        <v>531.2328767123288</v>
      </c>
    </row>
    <row r="326" spans="1:6" ht="10.5" customHeight="1">
      <c r="A326" s="19">
        <f aca="true" t="shared" si="11" ref="A326:A382">A325+1</f>
        <v>323</v>
      </c>
      <c r="B326" s="109">
        <v>240</v>
      </c>
      <c r="C326" s="20" t="s">
        <v>153</v>
      </c>
      <c r="D326" s="7">
        <v>118359</v>
      </c>
      <c r="E326" s="7">
        <v>223</v>
      </c>
      <c r="F326" s="129">
        <f t="shared" si="10"/>
        <v>530.7578475336323</v>
      </c>
    </row>
    <row r="327" spans="1:6" ht="10.5" customHeight="1">
      <c r="A327" s="19">
        <f t="shared" si="11"/>
        <v>324</v>
      </c>
      <c r="B327" s="109">
        <v>182</v>
      </c>
      <c r="C327" s="20" t="s">
        <v>229</v>
      </c>
      <c r="D327" s="7">
        <v>63489</v>
      </c>
      <c r="E327" s="7">
        <v>120</v>
      </c>
      <c r="F327" s="129">
        <f t="shared" si="10"/>
        <v>529.075</v>
      </c>
    </row>
    <row r="328" spans="1:6" ht="10.5" customHeight="1">
      <c r="A328" s="19">
        <f t="shared" si="11"/>
        <v>325</v>
      </c>
      <c r="B328" s="109">
        <v>142</v>
      </c>
      <c r="C328" s="20" t="s">
        <v>318</v>
      </c>
      <c r="D328" s="7">
        <v>62935</v>
      </c>
      <c r="E328" s="7">
        <v>119</v>
      </c>
      <c r="F328" s="129">
        <f t="shared" si="10"/>
        <v>528.8655462184873</v>
      </c>
    </row>
    <row r="329" spans="1:6" ht="10.5" customHeight="1">
      <c r="A329" s="19">
        <f t="shared" si="11"/>
        <v>326</v>
      </c>
      <c r="B329" s="109">
        <v>135</v>
      </c>
      <c r="C329" s="20" t="s">
        <v>284</v>
      </c>
      <c r="D329" s="7">
        <v>365186</v>
      </c>
      <c r="E329" s="7">
        <v>692</v>
      </c>
      <c r="F329" s="129">
        <f t="shared" si="10"/>
        <v>527.7254335260116</v>
      </c>
    </row>
    <row r="330" spans="1:6" ht="10.5" customHeight="1">
      <c r="A330" s="19">
        <f t="shared" si="11"/>
        <v>327</v>
      </c>
      <c r="B330" s="109">
        <v>58</v>
      </c>
      <c r="C330" s="20" t="s">
        <v>327</v>
      </c>
      <c r="D330" s="7">
        <v>31128</v>
      </c>
      <c r="E330" s="7">
        <v>59</v>
      </c>
      <c r="F330" s="129">
        <f t="shared" si="10"/>
        <v>527.5932203389831</v>
      </c>
    </row>
    <row r="331" spans="1:6" ht="10.5" customHeight="1">
      <c r="A331" s="19">
        <f t="shared" si="11"/>
        <v>328</v>
      </c>
      <c r="B331" s="109">
        <v>169</v>
      </c>
      <c r="C331" s="20" t="s">
        <v>251</v>
      </c>
      <c r="D331" s="7">
        <v>28997</v>
      </c>
      <c r="E331" s="7">
        <v>55</v>
      </c>
      <c r="F331" s="129">
        <f t="shared" si="10"/>
        <v>527.2181818181818</v>
      </c>
    </row>
    <row r="332" spans="1:6" ht="10.5" customHeight="1">
      <c r="A332" s="19">
        <f t="shared" si="11"/>
        <v>329</v>
      </c>
      <c r="B332" s="109">
        <v>171</v>
      </c>
      <c r="C332" s="20" t="s">
        <v>250</v>
      </c>
      <c r="D332" s="7">
        <v>99054</v>
      </c>
      <c r="E332" s="7">
        <v>188</v>
      </c>
      <c r="F332" s="129">
        <f t="shared" si="10"/>
        <v>526.8829787234042</v>
      </c>
    </row>
    <row r="333" spans="1:6" ht="10.5" customHeight="1">
      <c r="A333" s="19">
        <f t="shared" si="11"/>
        <v>330</v>
      </c>
      <c r="B333" s="109">
        <v>224</v>
      </c>
      <c r="C333" s="20" t="s">
        <v>363</v>
      </c>
      <c r="D333" s="7">
        <v>23658</v>
      </c>
      <c r="E333" s="7">
        <v>45</v>
      </c>
      <c r="F333" s="129">
        <f t="shared" si="10"/>
        <v>525.7333333333333</v>
      </c>
    </row>
    <row r="334" spans="1:6" ht="10.5" customHeight="1">
      <c r="A334" s="19">
        <f t="shared" si="11"/>
        <v>331</v>
      </c>
      <c r="B334" s="109">
        <v>281</v>
      </c>
      <c r="C334" s="20" t="s">
        <v>191</v>
      </c>
      <c r="D334" s="7">
        <v>28376</v>
      </c>
      <c r="E334" s="7">
        <v>54</v>
      </c>
      <c r="F334" s="129">
        <f t="shared" si="10"/>
        <v>525.4814814814815</v>
      </c>
    </row>
    <row r="335" spans="1:6" ht="10.5" customHeight="1">
      <c r="A335" s="19">
        <f t="shared" si="11"/>
        <v>332</v>
      </c>
      <c r="B335" s="109">
        <v>272</v>
      </c>
      <c r="C335" s="20" t="s">
        <v>396</v>
      </c>
      <c r="D335" s="7">
        <v>121808</v>
      </c>
      <c r="E335" s="7">
        <v>232</v>
      </c>
      <c r="F335" s="129">
        <f t="shared" si="10"/>
        <v>525.0344827586207</v>
      </c>
    </row>
    <row r="336" spans="1:6" ht="10.5" customHeight="1">
      <c r="A336" s="19">
        <f t="shared" si="11"/>
        <v>333</v>
      </c>
      <c r="B336" s="109">
        <v>315</v>
      </c>
      <c r="C336" s="20" t="s">
        <v>320</v>
      </c>
      <c r="D336" s="7">
        <v>28775</v>
      </c>
      <c r="E336" s="7">
        <v>55</v>
      </c>
      <c r="F336" s="129">
        <f t="shared" si="10"/>
        <v>523.1818181818181</v>
      </c>
    </row>
    <row r="337" spans="1:6" ht="10.5" customHeight="1">
      <c r="A337" s="19">
        <f t="shared" si="11"/>
        <v>334</v>
      </c>
      <c r="B337" s="109">
        <v>332</v>
      </c>
      <c r="C337" s="20" t="s">
        <v>336</v>
      </c>
      <c r="D337" s="7">
        <v>32940</v>
      </c>
      <c r="E337" s="7">
        <v>63</v>
      </c>
      <c r="F337" s="129">
        <f t="shared" si="10"/>
        <v>522.8571428571429</v>
      </c>
    </row>
    <row r="338" spans="1:6" ht="10.5" customHeight="1">
      <c r="A338" s="19">
        <f t="shared" si="11"/>
        <v>335</v>
      </c>
      <c r="B338" s="109">
        <v>176</v>
      </c>
      <c r="C338" s="20" t="s">
        <v>373</v>
      </c>
      <c r="D338" s="7">
        <v>35530</v>
      </c>
      <c r="E338" s="7">
        <v>68</v>
      </c>
      <c r="F338" s="129">
        <f t="shared" si="10"/>
        <v>522.5</v>
      </c>
    </row>
    <row r="339" spans="1:6" ht="10.5" customHeight="1">
      <c r="A339" s="19">
        <f t="shared" si="11"/>
        <v>336</v>
      </c>
      <c r="B339" s="109">
        <v>175</v>
      </c>
      <c r="C339" s="20" t="s">
        <v>422</v>
      </c>
      <c r="D339" s="7">
        <v>47010</v>
      </c>
      <c r="E339" s="7">
        <v>90</v>
      </c>
      <c r="F339" s="129">
        <f t="shared" si="10"/>
        <v>522.3333333333334</v>
      </c>
    </row>
    <row r="340" spans="1:6" ht="10.5" customHeight="1">
      <c r="A340" s="19">
        <f t="shared" si="11"/>
        <v>337</v>
      </c>
      <c r="B340" s="109">
        <v>101</v>
      </c>
      <c r="C340" s="20" t="s">
        <v>268</v>
      </c>
      <c r="D340" s="7">
        <v>22964</v>
      </c>
      <c r="E340" s="7">
        <v>44</v>
      </c>
      <c r="F340" s="129">
        <f t="shared" si="10"/>
        <v>521.9090909090909</v>
      </c>
    </row>
    <row r="341" spans="1:6" ht="10.5" customHeight="1">
      <c r="A341" s="19">
        <f t="shared" si="11"/>
        <v>338</v>
      </c>
      <c r="B341" s="109">
        <v>67</v>
      </c>
      <c r="C341" s="20" t="s">
        <v>165</v>
      </c>
      <c r="D341" s="7">
        <v>71962</v>
      </c>
      <c r="E341" s="7">
        <v>138</v>
      </c>
      <c r="F341" s="129">
        <f t="shared" si="10"/>
        <v>521.463768115942</v>
      </c>
    </row>
    <row r="342" spans="1:6" ht="10.5" customHeight="1">
      <c r="A342" s="19">
        <f t="shared" si="11"/>
        <v>339</v>
      </c>
      <c r="B342" s="109">
        <v>380</v>
      </c>
      <c r="C342" s="20" t="s">
        <v>411</v>
      </c>
      <c r="D342" s="7">
        <v>9384</v>
      </c>
      <c r="E342" s="7">
        <v>18</v>
      </c>
      <c r="F342" s="129">
        <f t="shared" si="10"/>
        <v>521.3333333333334</v>
      </c>
    </row>
    <row r="343" spans="1:6" ht="10.5" customHeight="1">
      <c r="A343" s="19">
        <f t="shared" si="11"/>
        <v>340</v>
      </c>
      <c r="B343" s="109">
        <v>371</v>
      </c>
      <c r="C343" s="20" t="s">
        <v>152</v>
      </c>
      <c r="D343" s="7">
        <v>17718</v>
      </c>
      <c r="E343" s="7">
        <v>34</v>
      </c>
      <c r="F343" s="129">
        <f t="shared" si="10"/>
        <v>521.1176470588235</v>
      </c>
    </row>
    <row r="344" spans="1:6" ht="10.5" customHeight="1">
      <c r="A344" s="19">
        <f t="shared" si="11"/>
        <v>341</v>
      </c>
      <c r="B344" s="109">
        <v>147</v>
      </c>
      <c r="C344" s="20" t="s">
        <v>421</v>
      </c>
      <c r="D344" s="7">
        <v>15612</v>
      </c>
      <c r="E344" s="7">
        <v>30</v>
      </c>
      <c r="F344" s="129">
        <f t="shared" si="10"/>
        <v>520.4</v>
      </c>
    </row>
    <row r="345" spans="1:6" ht="10.5" customHeight="1">
      <c r="A345" s="19">
        <f t="shared" si="11"/>
        <v>342</v>
      </c>
      <c r="B345" s="109">
        <v>61</v>
      </c>
      <c r="C345" s="20" t="s">
        <v>388</v>
      </c>
      <c r="D345" s="7">
        <v>20804</v>
      </c>
      <c r="E345" s="7">
        <v>40</v>
      </c>
      <c r="F345" s="129">
        <f t="shared" si="10"/>
        <v>520.1</v>
      </c>
    </row>
    <row r="346" spans="1:6" ht="10.5" customHeight="1">
      <c r="A346" s="19">
        <f t="shared" si="11"/>
        <v>343</v>
      </c>
      <c r="B346" s="109">
        <v>66</v>
      </c>
      <c r="C346" s="20" t="s">
        <v>150</v>
      </c>
      <c r="D346" s="7">
        <v>27556</v>
      </c>
      <c r="E346" s="7">
        <v>53</v>
      </c>
      <c r="F346" s="129">
        <f t="shared" si="10"/>
        <v>519.9245283018868</v>
      </c>
    </row>
    <row r="347" spans="1:6" ht="10.5" customHeight="1">
      <c r="A347" s="19">
        <f t="shared" si="11"/>
        <v>344</v>
      </c>
      <c r="B347" s="109">
        <v>350</v>
      </c>
      <c r="C347" s="20" t="s">
        <v>368</v>
      </c>
      <c r="D347" s="7">
        <v>28591</v>
      </c>
      <c r="E347" s="7">
        <v>55</v>
      </c>
      <c r="F347" s="129">
        <f t="shared" si="10"/>
        <v>519.8363636363637</v>
      </c>
    </row>
    <row r="348" spans="1:6" ht="10.5" customHeight="1">
      <c r="A348" s="19">
        <f t="shared" si="11"/>
        <v>345</v>
      </c>
      <c r="B348" s="109">
        <v>130</v>
      </c>
      <c r="C348" s="20" t="s">
        <v>133</v>
      </c>
      <c r="D348" s="7">
        <v>21263</v>
      </c>
      <c r="E348" s="7">
        <v>41</v>
      </c>
      <c r="F348" s="129">
        <f t="shared" si="10"/>
        <v>518.609756097561</v>
      </c>
    </row>
    <row r="349" spans="1:6" ht="10.5" customHeight="1">
      <c r="A349" s="19">
        <f t="shared" si="11"/>
        <v>346</v>
      </c>
      <c r="B349" s="109">
        <v>16</v>
      </c>
      <c r="C349" s="20" t="s">
        <v>438</v>
      </c>
      <c r="D349" s="7">
        <v>34746</v>
      </c>
      <c r="E349" s="7">
        <v>67</v>
      </c>
      <c r="F349" s="129">
        <f t="shared" si="10"/>
        <v>518.5970149253732</v>
      </c>
    </row>
    <row r="350" spans="1:6" ht="10.5" customHeight="1">
      <c r="A350" s="19">
        <f t="shared" si="11"/>
        <v>347</v>
      </c>
      <c r="B350" s="109">
        <v>199</v>
      </c>
      <c r="C350" s="20" t="s">
        <v>102</v>
      </c>
      <c r="D350" s="7">
        <v>12444</v>
      </c>
      <c r="E350" s="7">
        <v>24</v>
      </c>
      <c r="F350" s="129">
        <f t="shared" si="10"/>
        <v>518.5</v>
      </c>
    </row>
    <row r="351" spans="1:6" ht="10.5" customHeight="1">
      <c r="A351" s="19">
        <f t="shared" si="11"/>
        <v>348</v>
      </c>
      <c r="B351" s="109">
        <v>279</v>
      </c>
      <c r="C351" s="20" t="s">
        <v>349</v>
      </c>
      <c r="D351" s="7">
        <v>74623</v>
      </c>
      <c r="E351" s="7">
        <v>144</v>
      </c>
      <c r="F351" s="129">
        <f t="shared" si="10"/>
        <v>518.2152777777778</v>
      </c>
    </row>
    <row r="352" spans="1:6" ht="10.5" customHeight="1">
      <c r="A352" s="19">
        <f t="shared" si="11"/>
        <v>349</v>
      </c>
      <c r="B352" s="109">
        <v>189</v>
      </c>
      <c r="C352" s="20" t="s">
        <v>111</v>
      </c>
      <c r="D352" s="7">
        <v>16544</v>
      </c>
      <c r="E352" s="7">
        <v>32</v>
      </c>
      <c r="F352" s="129">
        <f t="shared" si="10"/>
        <v>517</v>
      </c>
    </row>
    <row r="353" spans="1:6" ht="10.5" customHeight="1">
      <c r="A353" s="19">
        <f t="shared" si="11"/>
        <v>350</v>
      </c>
      <c r="B353" s="109">
        <v>239</v>
      </c>
      <c r="C353" s="20" t="s">
        <v>171</v>
      </c>
      <c r="D353" s="7">
        <v>56270</v>
      </c>
      <c r="E353" s="7">
        <v>109</v>
      </c>
      <c r="F353" s="129">
        <f t="shared" si="10"/>
        <v>516.2385321100918</v>
      </c>
    </row>
    <row r="354" spans="1:6" ht="10.5" customHeight="1">
      <c r="A354" s="19">
        <f t="shared" si="11"/>
        <v>351</v>
      </c>
      <c r="B354" s="109">
        <v>69</v>
      </c>
      <c r="C354" s="20" t="s">
        <v>163</v>
      </c>
      <c r="D354" s="7">
        <v>20631</v>
      </c>
      <c r="E354" s="7">
        <v>40</v>
      </c>
      <c r="F354" s="129">
        <f t="shared" si="10"/>
        <v>515.775</v>
      </c>
    </row>
    <row r="355" spans="1:6" ht="10.5" customHeight="1">
      <c r="A355" s="19">
        <f t="shared" si="11"/>
        <v>352</v>
      </c>
      <c r="B355" s="109">
        <v>329</v>
      </c>
      <c r="C355" s="20" t="s">
        <v>216</v>
      </c>
      <c r="D355" s="7">
        <v>18511</v>
      </c>
      <c r="E355" s="7">
        <v>36</v>
      </c>
      <c r="F355" s="129">
        <f t="shared" si="10"/>
        <v>514.1944444444445</v>
      </c>
    </row>
    <row r="356" spans="1:6" ht="10.5" customHeight="1">
      <c r="A356" s="19">
        <f t="shared" si="11"/>
        <v>353</v>
      </c>
      <c r="B356" s="109">
        <v>225</v>
      </c>
      <c r="C356" s="20" t="s">
        <v>118</v>
      </c>
      <c r="D356" s="7">
        <v>3585</v>
      </c>
      <c r="E356" s="7">
        <v>7</v>
      </c>
      <c r="F356" s="129">
        <f t="shared" si="10"/>
        <v>512.1428571428571</v>
      </c>
    </row>
    <row r="357" spans="1:6" ht="10.5" customHeight="1">
      <c r="A357" s="19">
        <f t="shared" si="11"/>
        <v>354</v>
      </c>
      <c r="B357" s="109">
        <v>8</v>
      </c>
      <c r="C357" s="20" t="s">
        <v>339</v>
      </c>
      <c r="D357" s="7">
        <v>111000</v>
      </c>
      <c r="E357" s="7">
        <v>217</v>
      </c>
      <c r="F357" s="129">
        <f t="shared" si="10"/>
        <v>511.52073732718895</v>
      </c>
    </row>
    <row r="358" spans="1:6" ht="10.5" customHeight="1">
      <c r="A358" s="19">
        <f t="shared" si="11"/>
        <v>355</v>
      </c>
      <c r="B358" s="109">
        <v>372</v>
      </c>
      <c r="C358" s="20" t="s">
        <v>109</v>
      </c>
      <c r="D358" s="7">
        <v>5110</v>
      </c>
      <c r="E358" s="7">
        <v>10</v>
      </c>
      <c r="F358" s="129">
        <f t="shared" si="10"/>
        <v>511</v>
      </c>
    </row>
    <row r="359" spans="1:6" ht="10.5" customHeight="1">
      <c r="A359" s="19">
        <f t="shared" si="11"/>
        <v>356</v>
      </c>
      <c r="B359" s="109">
        <v>129</v>
      </c>
      <c r="C359" s="20" t="s">
        <v>145</v>
      </c>
      <c r="D359" s="7">
        <v>6120</v>
      </c>
      <c r="E359" s="7">
        <v>12</v>
      </c>
      <c r="F359" s="129">
        <f t="shared" si="10"/>
        <v>510</v>
      </c>
    </row>
    <row r="360" spans="1:6" ht="10.5" customHeight="1">
      <c r="A360" s="19">
        <f t="shared" si="11"/>
        <v>357</v>
      </c>
      <c r="B360" s="109">
        <v>165</v>
      </c>
      <c r="C360" s="20" t="s">
        <v>379</v>
      </c>
      <c r="D360" s="7">
        <v>48258</v>
      </c>
      <c r="E360" s="7">
        <v>95</v>
      </c>
      <c r="F360" s="129">
        <f t="shared" si="10"/>
        <v>507.9789473684211</v>
      </c>
    </row>
    <row r="361" spans="1:6" ht="10.5" customHeight="1">
      <c r="A361" s="19">
        <f t="shared" si="11"/>
        <v>358</v>
      </c>
      <c r="B361" s="109">
        <v>346</v>
      </c>
      <c r="C361" s="20" t="s">
        <v>217</v>
      </c>
      <c r="D361" s="7">
        <v>21250</v>
      </c>
      <c r="E361" s="7">
        <v>42</v>
      </c>
      <c r="F361" s="129">
        <f t="shared" si="10"/>
        <v>505.95238095238096</v>
      </c>
    </row>
    <row r="362" spans="1:6" ht="10.5" customHeight="1">
      <c r="A362" s="19">
        <f t="shared" si="11"/>
        <v>359</v>
      </c>
      <c r="B362" s="109">
        <v>55</v>
      </c>
      <c r="C362" s="20" t="s">
        <v>180</v>
      </c>
      <c r="D362" s="7">
        <v>44499</v>
      </c>
      <c r="E362" s="7">
        <v>88</v>
      </c>
      <c r="F362" s="129">
        <f t="shared" si="10"/>
        <v>505.67045454545456</v>
      </c>
    </row>
    <row r="363" spans="1:6" ht="10.5" customHeight="1">
      <c r="A363" s="19">
        <f t="shared" si="11"/>
        <v>360</v>
      </c>
      <c r="B363" s="109">
        <v>248</v>
      </c>
      <c r="C363" s="20" t="s">
        <v>468</v>
      </c>
      <c r="D363" s="7">
        <v>25740</v>
      </c>
      <c r="E363" s="7">
        <v>51</v>
      </c>
      <c r="F363" s="129">
        <f t="shared" si="10"/>
        <v>504.70588235294116</v>
      </c>
    </row>
    <row r="364" spans="1:6" ht="10.5" customHeight="1">
      <c r="A364" s="19">
        <f t="shared" si="11"/>
        <v>361</v>
      </c>
      <c r="B364" s="109">
        <v>237</v>
      </c>
      <c r="C364" s="20" t="s">
        <v>427</v>
      </c>
      <c r="D364" s="7">
        <v>29760</v>
      </c>
      <c r="E364" s="7">
        <v>59</v>
      </c>
      <c r="F364" s="129">
        <f t="shared" si="10"/>
        <v>504.40677966101697</v>
      </c>
    </row>
    <row r="365" spans="1:6" ht="10.5" customHeight="1">
      <c r="A365" s="19">
        <f t="shared" si="11"/>
        <v>362</v>
      </c>
      <c r="B365" s="109">
        <v>299</v>
      </c>
      <c r="C365" s="20" t="s">
        <v>255</v>
      </c>
      <c r="D365" s="7">
        <v>32620</v>
      </c>
      <c r="E365" s="7">
        <v>65</v>
      </c>
      <c r="F365" s="129">
        <f t="shared" si="10"/>
        <v>501.84615384615387</v>
      </c>
    </row>
    <row r="366" spans="1:6" ht="10.5" customHeight="1">
      <c r="A366" s="19">
        <f t="shared" si="11"/>
        <v>363</v>
      </c>
      <c r="B366" s="109">
        <v>2</v>
      </c>
      <c r="C366" s="20" t="s">
        <v>328</v>
      </c>
      <c r="D366" s="7">
        <v>159515</v>
      </c>
      <c r="E366" s="7">
        <v>318</v>
      </c>
      <c r="F366" s="129">
        <f t="shared" si="10"/>
        <v>501.6194968553459</v>
      </c>
    </row>
    <row r="367" spans="1:6" ht="10.5" customHeight="1">
      <c r="A367" s="19">
        <f t="shared" si="11"/>
        <v>364</v>
      </c>
      <c r="B367" s="109">
        <v>276</v>
      </c>
      <c r="C367" s="20" t="s">
        <v>329</v>
      </c>
      <c r="D367" s="7">
        <v>81449</v>
      </c>
      <c r="E367" s="7">
        <v>163</v>
      </c>
      <c r="F367" s="129">
        <f t="shared" si="10"/>
        <v>499.6871165644172</v>
      </c>
    </row>
    <row r="368" spans="1:6" ht="10.5" customHeight="1">
      <c r="A368" s="19">
        <f t="shared" si="11"/>
        <v>365</v>
      </c>
      <c r="B368" s="109">
        <v>366</v>
      </c>
      <c r="C368" s="20" t="s">
        <v>399</v>
      </c>
      <c r="D368" s="7">
        <v>13980</v>
      </c>
      <c r="E368" s="7">
        <v>28</v>
      </c>
      <c r="F368" s="129">
        <f t="shared" si="10"/>
        <v>499.2857142857143</v>
      </c>
    </row>
    <row r="369" spans="1:6" ht="10.5" customHeight="1">
      <c r="A369" s="19">
        <f t="shared" si="11"/>
        <v>366</v>
      </c>
      <c r="B369" s="109">
        <v>184</v>
      </c>
      <c r="C369" s="20" t="s">
        <v>131</v>
      </c>
      <c r="D369" s="7">
        <v>12939</v>
      </c>
      <c r="E369" s="7">
        <v>26</v>
      </c>
      <c r="F369" s="129">
        <f t="shared" si="10"/>
        <v>497.65384615384613</v>
      </c>
    </row>
    <row r="370" spans="1:6" ht="10.5" customHeight="1">
      <c r="A370" s="19">
        <f t="shared" si="11"/>
        <v>367</v>
      </c>
      <c r="B370" s="109">
        <v>152</v>
      </c>
      <c r="C370" s="20" t="s">
        <v>383</v>
      </c>
      <c r="D370" s="7">
        <v>26747</v>
      </c>
      <c r="E370" s="7">
        <v>54</v>
      </c>
      <c r="F370" s="129">
        <f t="shared" si="10"/>
        <v>495.31481481481484</v>
      </c>
    </row>
    <row r="371" spans="1:6" ht="10.5" customHeight="1">
      <c r="A371" s="19">
        <f t="shared" si="11"/>
        <v>368</v>
      </c>
      <c r="B371" s="109">
        <v>364</v>
      </c>
      <c r="C371" s="20" t="s">
        <v>107</v>
      </c>
      <c r="D371" s="7">
        <v>36129</v>
      </c>
      <c r="E371" s="7">
        <v>73</v>
      </c>
      <c r="F371" s="129">
        <f t="shared" si="10"/>
        <v>494.9178082191781</v>
      </c>
    </row>
    <row r="372" spans="1:6" ht="10.5" customHeight="1">
      <c r="A372" s="19">
        <f t="shared" si="11"/>
        <v>369</v>
      </c>
      <c r="B372" s="109">
        <v>98</v>
      </c>
      <c r="C372" s="20" t="s">
        <v>112</v>
      </c>
      <c r="D372" s="7">
        <v>20232</v>
      </c>
      <c r="E372" s="7">
        <v>41</v>
      </c>
      <c r="F372" s="129">
        <f t="shared" si="10"/>
        <v>493.4634146341463</v>
      </c>
    </row>
    <row r="373" spans="1:6" ht="10.5" customHeight="1">
      <c r="A373" s="19">
        <f t="shared" si="11"/>
        <v>370</v>
      </c>
      <c r="B373" s="109">
        <v>266</v>
      </c>
      <c r="C373" s="20" t="s">
        <v>453</v>
      </c>
      <c r="D373" s="7">
        <v>48104</v>
      </c>
      <c r="E373" s="7">
        <v>98</v>
      </c>
      <c r="F373" s="129">
        <f t="shared" si="10"/>
        <v>490.85714285714283</v>
      </c>
    </row>
    <row r="374" spans="1:6" ht="10.5" customHeight="1">
      <c r="A374" s="19">
        <f t="shared" si="11"/>
        <v>371</v>
      </c>
      <c r="B374" s="109">
        <v>27</v>
      </c>
      <c r="C374" s="20" t="s">
        <v>99</v>
      </c>
      <c r="D374" s="7">
        <v>37248</v>
      </c>
      <c r="E374" s="7">
        <v>77</v>
      </c>
      <c r="F374" s="129">
        <f t="shared" si="10"/>
        <v>483.7402597402597</v>
      </c>
    </row>
    <row r="375" spans="1:6" ht="10.5" customHeight="1">
      <c r="A375" s="19">
        <f t="shared" si="11"/>
        <v>372</v>
      </c>
      <c r="B375" s="109">
        <v>49</v>
      </c>
      <c r="C375" s="20" t="s">
        <v>218</v>
      </c>
      <c r="D375" s="7">
        <v>24539</v>
      </c>
      <c r="E375" s="7">
        <v>51</v>
      </c>
      <c r="F375" s="129">
        <f t="shared" si="10"/>
        <v>481.15686274509807</v>
      </c>
    </row>
    <row r="376" spans="1:6" ht="10.5" customHeight="1">
      <c r="A376" s="19">
        <f t="shared" si="11"/>
        <v>373</v>
      </c>
      <c r="B376" s="109">
        <v>202</v>
      </c>
      <c r="C376" s="20" t="s">
        <v>367</v>
      </c>
      <c r="D376" s="7">
        <v>46562</v>
      </c>
      <c r="E376" s="7">
        <v>98</v>
      </c>
      <c r="F376" s="129">
        <f t="shared" si="10"/>
        <v>475.1224489795918</v>
      </c>
    </row>
    <row r="377" spans="1:6" ht="10.5" customHeight="1">
      <c r="A377" s="19">
        <f t="shared" si="11"/>
        <v>374</v>
      </c>
      <c r="B377" s="109">
        <v>186</v>
      </c>
      <c r="C377" s="20" t="s">
        <v>425</v>
      </c>
      <c r="D377" s="7">
        <v>45781</v>
      </c>
      <c r="E377" s="7">
        <v>97</v>
      </c>
      <c r="F377" s="129">
        <f t="shared" si="10"/>
        <v>471.96907216494844</v>
      </c>
    </row>
    <row r="378" spans="1:6" ht="10.5" customHeight="1">
      <c r="A378" s="19">
        <f t="shared" si="11"/>
        <v>375</v>
      </c>
      <c r="B378" s="109">
        <v>269</v>
      </c>
      <c r="C378" s="20" t="s">
        <v>225</v>
      </c>
      <c r="D378" s="7">
        <v>41947</v>
      </c>
      <c r="E378" s="7">
        <v>90</v>
      </c>
      <c r="F378" s="129">
        <f t="shared" si="10"/>
        <v>466.0777777777778</v>
      </c>
    </row>
    <row r="379" spans="1:6" ht="10.5" customHeight="1">
      <c r="A379" s="19">
        <f t="shared" si="11"/>
        <v>376</v>
      </c>
      <c r="B379" s="109">
        <v>261</v>
      </c>
      <c r="C379" s="20" t="s">
        <v>300</v>
      </c>
      <c r="D379" s="7">
        <v>42369</v>
      </c>
      <c r="E379" s="7">
        <v>91</v>
      </c>
      <c r="F379" s="129">
        <f t="shared" si="10"/>
        <v>465.5934065934066</v>
      </c>
    </row>
    <row r="380" spans="1:6" ht="10.5" customHeight="1">
      <c r="A380" s="19">
        <f t="shared" si="11"/>
        <v>377</v>
      </c>
      <c r="B380" s="109">
        <v>326</v>
      </c>
      <c r="C380" s="20" t="s">
        <v>306</v>
      </c>
      <c r="D380" s="7">
        <v>46066</v>
      </c>
      <c r="E380" s="7">
        <v>99</v>
      </c>
      <c r="F380" s="129">
        <f t="shared" si="10"/>
        <v>465.3131313131313</v>
      </c>
    </row>
    <row r="381" spans="1:6" ht="10.5" customHeight="1">
      <c r="A381" s="19">
        <f t="shared" si="11"/>
        <v>378</v>
      </c>
      <c r="B381" s="109">
        <v>328</v>
      </c>
      <c r="C381" s="20" t="s">
        <v>186</v>
      </c>
      <c r="D381" s="7">
        <v>22550</v>
      </c>
      <c r="E381" s="7">
        <v>49</v>
      </c>
      <c r="F381" s="129">
        <f t="shared" si="10"/>
        <v>460.2040816326531</v>
      </c>
    </row>
    <row r="382" spans="1:6" ht="10.5" customHeight="1">
      <c r="A382" s="19">
        <f t="shared" si="11"/>
        <v>379</v>
      </c>
      <c r="B382" s="109">
        <v>138</v>
      </c>
      <c r="C382" s="20" t="s">
        <v>101</v>
      </c>
      <c r="D382" s="7">
        <v>9897</v>
      </c>
      <c r="E382" s="7">
        <v>24</v>
      </c>
      <c r="F382" s="129">
        <f t="shared" si="10"/>
        <v>412.375</v>
      </c>
    </row>
    <row r="383" spans="1:6" s="38" customFormat="1" ht="10.5" customHeight="1">
      <c r="A383" s="99" t="s">
        <v>7</v>
      </c>
      <c r="B383" s="97" t="s">
        <v>7</v>
      </c>
      <c r="C383" s="52" t="s">
        <v>6</v>
      </c>
      <c r="D383" s="62">
        <f>SUM(D4:D382)</f>
        <v>20587101</v>
      </c>
      <c r="E383" s="62">
        <f>SUM(E4:E382)</f>
        <v>36594</v>
      </c>
      <c r="F383" s="74" t="s">
        <v>10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8267716535433072" bottom="0.4724409448818898" header="0.35433070866141736" footer="0.2755905511811024"/>
  <pageSetup firstPageNumber="28" useFirstPageNumber="1" horizontalDpi="1200" verticalDpi="1200" orientation="portrait" paperSize="9" r:id="rId1"/>
  <headerFooter alignWithMargins="0">
    <oddHeader xml:space="preserve">&amp;LTabela 18. Zestawienie kwot dofinansowań do turnusów rehabilitacyjnych oraz liczby osób niepełnosprawnych, które otrzymały dofinansowanie - dzieci i młodzież wraz z opiekunami.  </oddHeader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83"/>
  <sheetViews>
    <sheetView zoomScale="130" zoomScaleNormal="130" workbookViewId="0" topLeftCell="A1">
      <selection activeCell="A1" sqref="A1:A2"/>
    </sheetView>
  </sheetViews>
  <sheetFormatPr defaultColWidth="9.00390625" defaultRowHeight="10.5" customHeight="1"/>
  <cols>
    <col min="1" max="1" width="4.00390625" style="4" customWidth="1"/>
    <col min="2" max="2" width="4.125" style="4" customWidth="1"/>
    <col min="3" max="3" width="19.00390625" style="4" customWidth="1"/>
    <col min="4" max="4" width="15.875" style="67" customWidth="1"/>
    <col min="5" max="5" width="18.25390625" style="67" customWidth="1"/>
    <col min="6" max="6" width="15.75390625" style="71" customWidth="1"/>
    <col min="7" max="16384" width="9.125" style="4" customWidth="1"/>
  </cols>
  <sheetData>
    <row r="1" spans="1:6" s="23" customFormat="1" ht="18" customHeight="1">
      <c r="A1" s="185" t="s">
        <v>23</v>
      </c>
      <c r="B1" s="184" t="s">
        <v>1</v>
      </c>
      <c r="C1" s="184" t="s">
        <v>0</v>
      </c>
      <c r="D1" s="171" t="s">
        <v>26</v>
      </c>
      <c r="E1" s="171"/>
      <c r="F1" s="172"/>
    </row>
    <row r="2" spans="1:6" s="24" customFormat="1" ht="20.25" customHeight="1">
      <c r="A2" s="167"/>
      <c r="B2" s="169"/>
      <c r="C2" s="169"/>
      <c r="D2" s="72" t="s">
        <v>80</v>
      </c>
      <c r="E2" s="72" t="s">
        <v>86</v>
      </c>
      <c r="F2" s="73" t="s">
        <v>87</v>
      </c>
    </row>
    <row r="3" spans="1:6" ht="9" customHeight="1">
      <c r="A3" s="54">
        <v>1</v>
      </c>
      <c r="B3" s="55">
        <v>2</v>
      </c>
      <c r="C3" s="55">
        <v>3</v>
      </c>
      <c r="D3" s="56">
        <v>4</v>
      </c>
      <c r="E3" s="56">
        <v>5</v>
      </c>
      <c r="F3" s="66">
        <v>6</v>
      </c>
    </row>
    <row r="4" spans="1:6" ht="10.5" customHeight="1">
      <c r="A4" s="19">
        <v>1</v>
      </c>
      <c r="B4" s="109">
        <v>143</v>
      </c>
      <c r="C4" s="20" t="s">
        <v>144</v>
      </c>
      <c r="D4" s="7">
        <v>156952</v>
      </c>
      <c r="E4" s="7">
        <v>7</v>
      </c>
      <c r="F4" s="129">
        <f aca="true" t="shared" si="0" ref="F4:F68">D4/E4</f>
        <v>22421.714285714286</v>
      </c>
    </row>
    <row r="5" spans="1:6" ht="10.5" customHeight="1">
      <c r="A5" s="19">
        <f>A4+1</f>
        <v>2</v>
      </c>
      <c r="B5" s="109">
        <v>119</v>
      </c>
      <c r="C5" s="20" t="s">
        <v>175</v>
      </c>
      <c r="D5" s="7">
        <v>206542</v>
      </c>
      <c r="E5" s="7">
        <v>13</v>
      </c>
      <c r="F5" s="129">
        <f t="shared" si="0"/>
        <v>15887.846153846154</v>
      </c>
    </row>
    <row r="6" spans="1:6" ht="10.5" customHeight="1">
      <c r="A6" s="19">
        <f aca="true" t="shared" si="1" ref="A6:A69">A5+1</f>
        <v>3</v>
      </c>
      <c r="B6" s="109">
        <v>125</v>
      </c>
      <c r="C6" s="20" t="s">
        <v>170</v>
      </c>
      <c r="D6" s="7">
        <v>978987</v>
      </c>
      <c r="E6" s="7">
        <v>64</v>
      </c>
      <c r="F6" s="129">
        <f t="shared" si="0"/>
        <v>15296.671875</v>
      </c>
    </row>
    <row r="7" spans="1:6" ht="10.5" customHeight="1">
      <c r="A7" s="19">
        <f t="shared" si="1"/>
        <v>4</v>
      </c>
      <c r="B7" s="109">
        <v>288</v>
      </c>
      <c r="C7" s="20" t="s">
        <v>344</v>
      </c>
      <c r="D7" s="7">
        <v>719633</v>
      </c>
      <c r="E7" s="7">
        <v>59</v>
      </c>
      <c r="F7" s="129">
        <f t="shared" si="0"/>
        <v>12197.169491525423</v>
      </c>
    </row>
    <row r="8" spans="1:6" ht="10.5" customHeight="1">
      <c r="A8" s="19">
        <f t="shared" si="1"/>
        <v>5</v>
      </c>
      <c r="B8" s="109">
        <v>312</v>
      </c>
      <c r="C8" s="20" t="s">
        <v>326</v>
      </c>
      <c r="D8" s="7">
        <v>389431</v>
      </c>
      <c r="E8" s="7">
        <v>33</v>
      </c>
      <c r="F8" s="129">
        <f t="shared" si="0"/>
        <v>11800.939393939394</v>
      </c>
    </row>
    <row r="9" spans="1:6" ht="10.5" customHeight="1">
      <c r="A9" s="19">
        <f t="shared" si="1"/>
        <v>6</v>
      </c>
      <c r="B9" s="109">
        <v>91</v>
      </c>
      <c r="C9" s="20" t="s">
        <v>192</v>
      </c>
      <c r="D9" s="7">
        <v>465539</v>
      </c>
      <c r="E9" s="7">
        <v>40</v>
      </c>
      <c r="F9" s="129">
        <f t="shared" si="0"/>
        <v>11638.475</v>
      </c>
    </row>
    <row r="10" spans="1:6" ht="10.5" customHeight="1">
      <c r="A10" s="19">
        <f t="shared" si="1"/>
        <v>7</v>
      </c>
      <c r="B10" s="109">
        <v>336</v>
      </c>
      <c r="C10" s="20" t="s">
        <v>392</v>
      </c>
      <c r="D10" s="7">
        <v>517064</v>
      </c>
      <c r="E10" s="7">
        <v>46</v>
      </c>
      <c r="F10" s="129">
        <f t="shared" si="0"/>
        <v>11240.521739130434</v>
      </c>
    </row>
    <row r="11" spans="1:6" ht="9.75" customHeight="1">
      <c r="A11" s="19">
        <f t="shared" si="1"/>
        <v>8</v>
      </c>
      <c r="B11" s="109">
        <v>366</v>
      </c>
      <c r="C11" s="20" t="s">
        <v>399</v>
      </c>
      <c r="D11" s="7">
        <v>121223</v>
      </c>
      <c r="E11" s="7">
        <v>12</v>
      </c>
      <c r="F11" s="129">
        <f t="shared" si="0"/>
        <v>10101.916666666666</v>
      </c>
    </row>
    <row r="12" spans="1:6" ht="10.5" customHeight="1">
      <c r="A12" s="19">
        <f t="shared" si="1"/>
        <v>9</v>
      </c>
      <c r="B12" s="109">
        <v>254</v>
      </c>
      <c r="C12" s="20" t="s">
        <v>289</v>
      </c>
      <c r="D12" s="7">
        <v>740374</v>
      </c>
      <c r="E12" s="7">
        <v>74</v>
      </c>
      <c r="F12" s="129">
        <f t="shared" si="0"/>
        <v>10005.054054054053</v>
      </c>
    </row>
    <row r="13" spans="1:6" ht="10.5" customHeight="1">
      <c r="A13" s="19">
        <f t="shared" si="1"/>
        <v>10</v>
      </c>
      <c r="B13" s="109">
        <v>161</v>
      </c>
      <c r="C13" s="20" t="s">
        <v>275</v>
      </c>
      <c r="D13" s="7">
        <v>173341</v>
      </c>
      <c r="E13" s="7">
        <v>19</v>
      </c>
      <c r="F13" s="129">
        <f t="shared" si="0"/>
        <v>9123.21052631579</v>
      </c>
    </row>
    <row r="14" spans="1:6" ht="10.5" customHeight="1">
      <c r="A14" s="19">
        <f t="shared" si="1"/>
        <v>11</v>
      </c>
      <c r="B14" s="109">
        <v>170</v>
      </c>
      <c r="C14" s="20" t="s">
        <v>121</v>
      </c>
      <c r="D14" s="7">
        <v>144123</v>
      </c>
      <c r="E14" s="7">
        <v>16</v>
      </c>
      <c r="F14" s="129">
        <f t="shared" si="0"/>
        <v>9007.6875</v>
      </c>
    </row>
    <row r="15" spans="1:6" ht="10.5" customHeight="1">
      <c r="A15" s="19">
        <f t="shared" si="1"/>
        <v>12</v>
      </c>
      <c r="B15" s="109">
        <v>346</v>
      </c>
      <c r="C15" s="20" t="s">
        <v>217</v>
      </c>
      <c r="D15" s="7">
        <v>152681</v>
      </c>
      <c r="E15" s="7">
        <v>17</v>
      </c>
      <c r="F15" s="129">
        <f t="shared" si="0"/>
        <v>8981.235294117647</v>
      </c>
    </row>
    <row r="16" spans="1:6" ht="10.5" customHeight="1">
      <c r="A16" s="19">
        <f t="shared" si="1"/>
        <v>13</v>
      </c>
      <c r="B16" s="109">
        <v>355</v>
      </c>
      <c r="C16" s="20" t="s">
        <v>234</v>
      </c>
      <c r="D16" s="7">
        <v>152624</v>
      </c>
      <c r="E16" s="7">
        <v>17</v>
      </c>
      <c r="F16" s="129">
        <f t="shared" si="0"/>
        <v>8977.882352941177</v>
      </c>
    </row>
    <row r="17" spans="1:6" ht="10.5" customHeight="1">
      <c r="A17" s="19">
        <f t="shared" si="1"/>
        <v>14</v>
      </c>
      <c r="B17" s="109">
        <v>176</v>
      </c>
      <c r="C17" s="20" t="s">
        <v>373</v>
      </c>
      <c r="D17" s="7">
        <v>160624</v>
      </c>
      <c r="E17" s="7">
        <v>18</v>
      </c>
      <c r="F17" s="129">
        <f t="shared" si="0"/>
        <v>8923.555555555555</v>
      </c>
    </row>
    <row r="18" spans="1:6" ht="10.5" customHeight="1">
      <c r="A18" s="19">
        <f t="shared" si="1"/>
        <v>15</v>
      </c>
      <c r="B18" s="109">
        <v>48</v>
      </c>
      <c r="C18" s="20" t="s">
        <v>410</v>
      </c>
      <c r="D18" s="7">
        <v>338441</v>
      </c>
      <c r="E18" s="7">
        <v>38</v>
      </c>
      <c r="F18" s="129">
        <f t="shared" si="0"/>
        <v>8906.342105263158</v>
      </c>
    </row>
    <row r="19" spans="1:6" ht="10.5" customHeight="1">
      <c r="A19" s="19">
        <f t="shared" si="1"/>
        <v>16</v>
      </c>
      <c r="B19" s="109">
        <v>363</v>
      </c>
      <c r="C19" s="20" t="s">
        <v>176</v>
      </c>
      <c r="D19" s="7">
        <v>220298</v>
      </c>
      <c r="E19" s="7">
        <v>25</v>
      </c>
      <c r="F19" s="129">
        <f t="shared" si="0"/>
        <v>8811.92</v>
      </c>
    </row>
    <row r="20" spans="1:6" ht="10.5" customHeight="1">
      <c r="A20" s="19">
        <f t="shared" si="1"/>
        <v>17</v>
      </c>
      <c r="B20" s="109">
        <v>298</v>
      </c>
      <c r="C20" s="20" t="s">
        <v>119</v>
      </c>
      <c r="D20" s="7">
        <v>226211</v>
      </c>
      <c r="E20" s="7">
        <v>26</v>
      </c>
      <c r="F20" s="129">
        <f t="shared" si="0"/>
        <v>8700.423076923076</v>
      </c>
    </row>
    <row r="21" spans="1:6" ht="10.5" customHeight="1">
      <c r="A21" s="19">
        <f t="shared" si="1"/>
        <v>18</v>
      </c>
      <c r="B21" s="109">
        <v>337</v>
      </c>
      <c r="C21" s="20" t="s">
        <v>235</v>
      </c>
      <c r="D21" s="7">
        <v>136510</v>
      </c>
      <c r="E21" s="7">
        <v>16</v>
      </c>
      <c r="F21" s="129">
        <f t="shared" si="0"/>
        <v>8531.875</v>
      </c>
    </row>
    <row r="22" spans="1:6" ht="10.5" customHeight="1">
      <c r="A22" s="19">
        <f t="shared" si="1"/>
        <v>19</v>
      </c>
      <c r="B22" s="109">
        <v>23</v>
      </c>
      <c r="C22" s="20" t="s">
        <v>244</v>
      </c>
      <c r="D22" s="7">
        <v>236363</v>
      </c>
      <c r="E22" s="7">
        <v>28</v>
      </c>
      <c r="F22" s="129">
        <f t="shared" si="0"/>
        <v>8441.535714285714</v>
      </c>
    </row>
    <row r="23" spans="1:6" ht="10.5" customHeight="1">
      <c r="A23" s="19">
        <f t="shared" si="1"/>
        <v>20</v>
      </c>
      <c r="B23" s="109">
        <v>108</v>
      </c>
      <c r="C23" s="20" t="s">
        <v>303</v>
      </c>
      <c r="D23" s="7">
        <v>509023</v>
      </c>
      <c r="E23" s="7">
        <v>61</v>
      </c>
      <c r="F23" s="129">
        <f t="shared" si="0"/>
        <v>8344.639344262296</v>
      </c>
    </row>
    <row r="24" spans="1:6" ht="10.5" customHeight="1">
      <c r="A24" s="19">
        <f t="shared" si="1"/>
        <v>21</v>
      </c>
      <c r="B24" s="109">
        <v>371</v>
      </c>
      <c r="C24" s="20" t="s">
        <v>152</v>
      </c>
      <c r="D24" s="7">
        <v>107556</v>
      </c>
      <c r="E24" s="7">
        <v>13</v>
      </c>
      <c r="F24" s="129">
        <f t="shared" si="0"/>
        <v>8273.538461538461</v>
      </c>
    </row>
    <row r="25" spans="1:6" ht="10.5" customHeight="1">
      <c r="A25" s="19">
        <f t="shared" si="1"/>
        <v>22</v>
      </c>
      <c r="B25" s="109">
        <v>155</v>
      </c>
      <c r="C25" s="20" t="s">
        <v>242</v>
      </c>
      <c r="D25" s="7">
        <v>210208</v>
      </c>
      <c r="E25" s="7">
        <v>27</v>
      </c>
      <c r="F25" s="129">
        <f t="shared" si="0"/>
        <v>7785.481481481482</v>
      </c>
    </row>
    <row r="26" spans="1:6" ht="10.5" customHeight="1">
      <c r="A26" s="19">
        <f t="shared" si="1"/>
        <v>23</v>
      </c>
      <c r="B26" s="109">
        <v>334</v>
      </c>
      <c r="C26" s="20" t="s">
        <v>113</v>
      </c>
      <c r="D26" s="7">
        <v>362374</v>
      </c>
      <c r="E26" s="7">
        <v>47</v>
      </c>
      <c r="F26" s="129">
        <f t="shared" si="0"/>
        <v>7710.085106382979</v>
      </c>
    </row>
    <row r="27" spans="1:6" ht="10.5" customHeight="1">
      <c r="A27" s="19">
        <f t="shared" si="1"/>
        <v>24</v>
      </c>
      <c r="B27" s="109">
        <v>13</v>
      </c>
      <c r="C27" s="20" t="s">
        <v>380</v>
      </c>
      <c r="D27" s="7">
        <v>153083</v>
      </c>
      <c r="E27" s="7">
        <v>20</v>
      </c>
      <c r="F27" s="129">
        <f t="shared" si="0"/>
        <v>7654.15</v>
      </c>
    </row>
    <row r="28" spans="1:6" ht="10.5" customHeight="1">
      <c r="A28" s="19">
        <f t="shared" si="1"/>
        <v>25</v>
      </c>
      <c r="B28" s="109">
        <v>34</v>
      </c>
      <c r="C28" s="20" t="s">
        <v>361</v>
      </c>
      <c r="D28" s="7">
        <v>143181</v>
      </c>
      <c r="E28" s="7">
        <v>19</v>
      </c>
      <c r="F28" s="129">
        <f t="shared" si="0"/>
        <v>7535.8421052631575</v>
      </c>
    </row>
    <row r="29" spans="1:6" ht="10.5" customHeight="1">
      <c r="A29" s="19">
        <f t="shared" si="1"/>
        <v>26</v>
      </c>
      <c r="B29" s="109">
        <v>45</v>
      </c>
      <c r="C29" s="20" t="s">
        <v>281</v>
      </c>
      <c r="D29" s="7">
        <v>269283</v>
      </c>
      <c r="E29" s="7">
        <v>36</v>
      </c>
      <c r="F29" s="129">
        <f t="shared" si="0"/>
        <v>7480.083333333333</v>
      </c>
    </row>
    <row r="30" spans="1:6" ht="10.5" customHeight="1">
      <c r="A30" s="19">
        <f t="shared" si="1"/>
        <v>27</v>
      </c>
      <c r="B30" s="109">
        <v>365</v>
      </c>
      <c r="C30" s="20" t="s">
        <v>128</v>
      </c>
      <c r="D30" s="7">
        <v>291373</v>
      </c>
      <c r="E30" s="7">
        <v>39</v>
      </c>
      <c r="F30" s="129">
        <f t="shared" si="0"/>
        <v>7471.102564102564</v>
      </c>
    </row>
    <row r="31" spans="1:6" ht="10.5" customHeight="1">
      <c r="A31" s="19">
        <f t="shared" si="1"/>
        <v>28</v>
      </c>
      <c r="B31" s="109">
        <v>88</v>
      </c>
      <c r="C31" s="20" t="s">
        <v>310</v>
      </c>
      <c r="D31" s="7">
        <v>335286</v>
      </c>
      <c r="E31" s="7">
        <v>45</v>
      </c>
      <c r="F31" s="129">
        <f t="shared" si="0"/>
        <v>7450.8</v>
      </c>
    </row>
    <row r="32" spans="1:6" ht="10.5" customHeight="1">
      <c r="A32" s="19">
        <f t="shared" si="1"/>
        <v>29</v>
      </c>
      <c r="B32" s="109">
        <v>82</v>
      </c>
      <c r="C32" s="20" t="s">
        <v>155</v>
      </c>
      <c r="D32" s="7">
        <v>154256</v>
      </c>
      <c r="E32" s="7">
        <v>21</v>
      </c>
      <c r="F32" s="129">
        <f t="shared" si="0"/>
        <v>7345.523809523809</v>
      </c>
    </row>
    <row r="33" spans="1:6" ht="10.5" customHeight="1">
      <c r="A33" s="19">
        <f t="shared" si="1"/>
        <v>30</v>
      </c>
      <c r="B33" s="109">
        <v>226</v>
      </c>
      <c r="C33" s="20" t="s">
        <v>212</v>
      </c>
      <c r="D33" s="7">
        <v>159678</v>
      </c>
      <c r="E33" s="7">
        <v>22</v>
      </c>
      <c r="F33" s="129">
        <f t="shared" si="0"/>
        <v>7258.090909090909</v>
      </c>
    </row>
    <row r="34" spans="1:6" ht="10.5" customHeight="1">
      <c r="A34" s="19">
        <f t="shared" si="1"/>
        <v>31</v>
      </c>
      <c r="B34" s="109">
        <v>296</v>
      </c>
      <c r="C34" s="20" t="s">
        <v>252</v>
      </c>
      <c r="D34" s="7">
        <v>1159233</v>
      </c>
      <c r="E34" s="7">
        <v>160</v>
      </c>
      <c r="F34" s="129">
        <f t="shared" si="0"/>
        <v>7245.20625</v>
      </c>
    </row>
    <row r="35" spans="1:6" ht="10.5" customHeight="1">
      <c r="A35" s="19">
        <f t="shared" si="1"/>
        <v>32</v>
      </c>
      <c r="B35" s="109">
        <v>20</v>
      </c>
      <c r="C35" s="20" t="s">
        <v>238</v>
      </c>
      <c r="D35" s="7">
        <v>180725</v>
      </c>
      <c r="E35" s="7">
        <v>25</v>
      </c>
      <c r="F35" s="129">
        <f t="shared" si="0"/>
        <v>7229</v>
      </c>
    </row>
    <row r="36" spans="1:6" ht="10.5" customHeight="1">
      <c r="A36" s="19">
        <f t="shared" si="1"/>
        <v>33</v>
      </c>
      <c r="B36" s="109">
        <v>163</v>
      </c>
      <c r="C36" s="20" t="s">
        <v>194</v>
      </c>
      <c r="D36" s="7">
        <v>165351</v>
      </c>
      <c r="E36" s="7">
        <v>23</v>
      </c>
      <c r="F36" s="129">
        <f t="shared" si="0"/>
        <v>7189.173913043478</v>
      </c>
    </row>
    <row r="37" spans="1:6" ht="10.5" customHeight="1">
      <c r="A37" s="19">
        <f t="shared" si="1"/>
        <v>34</v>
      </c>
      <c r="B37" s="109">
        <v>325</v>
      </c>
      <c r="C37" s="20" t="s">
        <v>415</v>
      </c>
      <c r="D37" s="7">
        <v>179040</v>
      </c>
      <c r="E37" s="7">
        <v>25</v>
      </c>
      <c r="F37" s="129">
        <f t="shared" si="0"/>
        <v>7161.6</v>
      </c>
    </row>
    <row r="38" spans="1:6" ht="10.5" customHeight="1">
      <c r="A38" s="19">
        <f t="shared" si="1"/>
        <v>35</v>
      </c>
      <c r="B38" s="109">
        <v>357</v>
      </c>
      <c r="C38" s="20" t="s">
        <v>221</v>
      </c>
      <c r="D38" s="7">
        <v>305971</v>
      </c>
      <c r="E38" s="7">
        <v>43</v>
      </c>
      <c r="F38" s="129">
        <f t="shared" si="0"/>
        <v>7115.604651162791</v>
      </c>
    </row>
    <row r="39" spans="1:6" ht="10.5" customHeight="1">
      <c r="A39" s="19">
        <f t="shared" si="1"/>
        <v>36</v>
      </c>
      <c r="B39" s="109">
        <v>280</v>
      </c>
      <c r="C39" s="20" t="s">
        <v>185</v>
      </c>
      <c r="D39" s="7">
        <v>354235</v>
      </c>
      <c r="E39" s="7">
        <v>50</v>
      </c>
      <c r="F39" s="129">
        <f t="shared" si="0"/>
        <v>7084.7</v>
      </c>
    </row>
    <row r="40" spans="1:6" ht="10.5" customHeight="1">
      <c r="A40" s="19">
        <f t="shared" si="1"/>
        <v>37</v>
      </c>
      <c r="B40" s="109">
        <v>285</v>
      </c>
      <c r="C40" s="20" t="s">
        <v>345</v>
      </c>
      <c r="D40" s="7">
        <v>846602</v>
      </c>
      <c r="E40" s="7">
        <v>120</v>
      </c>
      <c r="F40" s="129">
        <f t="shared" si="0"/>
        <v>7055.016666666666</v>
      </c>
    </row>
    <row r="41" spans="1:6" ht="10.5" customHeight="1">
      <c r="A41" s="19">
        <f t="shared" si="1"/>
        <v>38</v>
      </c>
      <c r="B41" s="109">
        <v>212</v>
      </c>
      <c r="C41" s="20" t="s">
        <v>146</v>
      </c>
      <c r="D41" s="7">
        <v>126564</v>
      </c>
      <c r="E41" s="7">
        <v>18</v>
      </c>
      <c r="F41" s="129">
        <f t="shared" si="0"/>
        <v>7031.333333333333</v>
      </c>
    </row>
    <row r="42" spans="1:6" ht="10.5" customHeight="1">
      <c r="A42" s="19">
        <f t="shared" si="1"/>
        <v>39</v>
      </c>
      <c r="B42" s="109">
        <v>376</v>
      </c>
      <c r="C42" s="20" t="s">
        <v>343</v>
      </c>
      <c r="D42" s="7">
        <v>111346</v>
      </c>
      <c r="E42" s="7">
        <v>16</v>
      </c>
      <c r="F42" s="129">
        <f t="shared" si="0"/>
        <v>6959.125</v>
      </c>
    </row>
    <row r="43" spans="1:6" ht="10.5" customHeight="1">
      <c r="A43" s="19">
        <f t="shared" si="1"/>
        <v>40</v>
      </c>
      <c r="B43" s="109">
        <v>279</v>
      </c>
      <c r="C43" s="20" t="s">
        <v>349</v>
      </c>
      <c r="D43" s="7">
        <v>945241</v>
      </c>
      <c r="E43" s="7">
        <v>136</v>
      </c>
      <c r="F43" s="129">
        <f t="shared" si="0"/>
        <v>6950.301470588235</v>
      </c>
    </row>
    <row r="44" spans="1:6" ht="10.5" customHeight="1">
      <c r="A44" s="19">
        <f t="shared" si="1"/>
        <v>41</v>
      </c>
      <c r="B44" s="109">
        <v>177</v>
      </c>
      <c r="C44" s="20" t="s">
        <v>322</v>
      </c>
      <c r="D44" s="7">
        <v>438798</v>
      </c>
      <c r="E44" s="7">
        <v>64</v>
      </c>
      <c r="F44" s="129">
        <f t="shared" si="0"/>
        <v>6856.21875</v>
      </c>
    </row>
    <row r="45" spans="1:6" ht="10.5" customHeight="1">
      <c r="A45" s="19">
        <f t="shared" si="1"/>
        <v>42</v>
      </c>
      <c r="B45" s="109">
        <v>153</v>
      </c>
      <c r="C45" s="20" t="s">
        <v>466</v>
      </c>
      <c r="D45" s="7">
        <v>231343</v>
      </c>
      <c r="E45" s="7">
        <v>34</v>
      </c>
      <c r="F45" s="129">
        <f t="shared" si="0"/>
        <v>6804.205882352941</v>
      </c>
    </row>
    <row r="46" spans="1:6" ht="10.5" customHeight="1">
      <c r="A46" s="19">
        <f t="shared" si="1"/>
        <v>43</v>
      </c>
      <c r="B46" s="109">
        <v>275</v>
      </c>
      <c r="C46" s="20" t="s">
        <v>364</v>
      </c>
      <c r="D46" s="7">
        <v>432908</v>
      </c>
      <c r="E46" s="7">
        <v>64</v>
      </c>
      <c r="F46" s="129">
        <f t="shared" si="0"/>
        <v>6764.1875</v>
      </c>
    </row>
    <row r="47" spans="1:6" ht="10.5" customHeight="1">
      <c r="A47" s="19">
        <f t="shared" si="1"/>
        <v>44</v>
      </c>
      <c r="B47" s="109">
        <v>1</v>
      </c>
      <c r="C47" s="20" t="s">
        <v>325</v>
      </c>
      <c r="D47" s="7">
        <v>235466</v>
      </c>
      <c r="E47" s="7">
        <v>35</v>
      </c>
      <c r="F47" s="129">
        <f>D47/E47</f>
        <v>6727.6</v>
      </c>
    </row>
    <row r="48" spans="1:6" ht="10.5" customHeight="1">
      <c r="A48" s="19">
        <f t="shared" si="1"/>
        <v>45</v>
      </c>
      <c r="B48" s="109">
        <v>145</v>
      </c>
      <c r="C48" s="20" t="s">
        <v>154</v>
      </c>
      <c r="D48" s="7">
        <v>187467</v>
      </c>
      <c r="E48" s="7">
        <v>28</v>
      </c>
      <c r="F48" s="129">
        <f t="shared" si="0"/>
        <v>6695.25</v>
      </c>
    </row>
    <row r="49" spans="1:6" ht="10.5" customHeight="1">
      <c r="A49" s="19">
        <f t="shared" si="1"/>
        <v>46</v>
      </c>
      <c r="B49" s="109">
        <v>225</v>
      </c>
      <c r="C49" s="20" t="s">
        <v>118</v>
      </c>
      <c r="D49" s="7">
        <v>159838</v>
      </c>
      <c r="E49" s="7">
        <v>24</v>
      </c>
      <c r="F49" s="129">
        <f t="shared" si="0"/>
        <v>6659.916666666667</v>
      </c>
    </row>
    <row r="50" spans="1:6" ht="10.5" customHeight="1">
      <c r="A50" s="19">
        <f t="shared" si="1"/>
        <v>47</v>
      </c>
      <c r="B50" s="109">
        <v>205</v>
      </c>
      <c r="C50" s="20" t="s">
        <v>270</v>
      </c>
      <c r="D50" s="7">
        <v>451257</v>
      </c>
      <c r="E50" s="7">
        <v>68</v>
      </c>
      <c r="F50" s="129">
        <f t="shared" si="0"/>
        <v>6636.132352941177</v>
      </c>
    </row>
    <row r="51" spans="1:6" ht="10.5" customHeight="1">
      <c r="A51" s="19">
        <f t="shared" si="1"/>
        <v>48</v>
      </c>
      <c r="B51" s="109">
        <v>157</v>
      </c>
      <c r="C51" s="20" t="s">
        <v>272</v>
      </c>
      <c r="D51" s="7">
        <v>415279</v>
      </c>
      <c r="E51" s="7">
        <v>63</v>
      </c>
      <c r="F51" s="129">
        <f t="shared" si="0"/>
        <v>6591.730158730159</v>
      </c>
    </row>
    <row r="52" spans="1:6" ht="10.5" customHeight="1">
      <c r="A52" s="19">
        <f t="shared" si="1"/>
        <v>49</v>
      </c>
      <c r="B52" s="109">
        <v>204</v>
      </c>
      <c r="C52" s="20" t="s">
        <v>437</v>
      </c>
      <c r="D52" s="7">
        <v>65904</v>
      </c>
      <c r="E52" s="7">
        <v>10</v>
      </c>
      <c r="F52" s="129">
        <f t="shared" si="0"/>
        <v>6590.4</v>
      </c>
    </row>
    <row r="53" spans="1:6" ht="10.5" customHeight="1">
      <c r="A53" s="19">
        <f t="shared" si="1"/>
        <v>50</v>
      </c>
      <c r="B53" s="109">
        <v>102</v>
      </c>
      <c r="C53" s="20" t="s">
        <v>477</v>
      </c>
      <c r="D53" s="7">
        <v>52416</v>
      </c>
      <c r="E53" s="7">
        <v>8</v>
      </c>
      <c r="F53" s="129">
        <f t="shared" si="0"/>
        <v>6552</v>
      </c>
    </row>
    <row r="54" spans="1:6" ht="10.5" customHeight="1">
      <c r="A54" s="19">
        <f t="shared" si="1"/>
        <v>51</v>
      </c>
      <c r="B54" s="109">
        <v>180</v>
      </c>
      <c r="C54" s="20" t="s">
        <v>424</v>
      </c>
      <c r="D54" s="7">
        <v>238298</v>
      </c>
      <c r="E54" s="7">
        <v>37</v>
      </c>
      <c r="F54" s="129">
        <f t="shared" si="0"/>
        <v>6440.486486486487</v>
      </c>
    </row>
    <row r="55" spans="1:6" ht="10.5" customHeight="1">
      <c r="A55" s="19">
        <f t="shared" si="1"/>
        <v>52</v>
      </c>
      <c r="B55" s="109">
        <v>370</v>
      </c>
      <c r="C55" s="20" t="s">
        <v>317</v>
      </c>
      <c r="D55" s="7">
        <v>70090</v>
      </c>
      <c r="E55" s="7">
        <v>11</v>
      </c>
      <c r="F55" s="129">
        <f t="shared" si="0"/>
        <v>6371.818181818182</v>
      </c>
    </row>
    <row r="56" spans="1:6" ht="10.5" customHeight="1">
      <c r="A56" s="19">
        <f t="shared" si="1"/>
        <v>53</v>
      </c>
      <c r="B56" s="109">
        <v>113</v>
      </c>
      <c r="C56" s="20" t="s">
        <v>400</v>
      </c>
      <c r="D56" s="7">
        <v>3396073</v>
      </c>
      <c r="E56" s="7">
        <v>535</v>
      </c>
      <c r="F56" s="129">
        <f t="shared" si="0"/>
        <v>6347.8</v>
      </c>
    </row>
    <row r="57" spans="1:6" ht="10.5" customHeight="1">
      <c r="A57" s="19">
        <f t="shared" si="1"/>
        <v>54</v>
      </c>
      <c r="B57" s="109">
        <v>168</v>
      </c>
      <c r="C57" s="20" t="s">
        <v>342</v>
      </c>
      <c r="D57" s="7">
        <v>1541795</v>
      </c>
      <c r="E57" s="7">
        <v>244</v>
      </c>
      <c r="F57" s="129">
        <f t="shared" si="0"/>
        <v>6318.831967213115</v>
      </c>
    </row>
    <row r="58" spans="1:6" ht="10.5" customHeight="1">
      <c r="A58" s="19">
        <f t="shared" si="1"/>
        <v>55</v>
      </c>
      <c r="B58" s="109">
        <v>315</v>
      </c>
      <c r="C58" s="20" t="s">
        <v>320</v>
      </c>
      <c r="D58" s="7">
        <v>214754</v>
      </c>
      <c r="E58" s="7">
        <v>34</v>
      </c>
      <c r="F58" s="129">
        <f t="shared" si="0"/>
        <v>6316.294117647059</v>
      </c>
    </row>
    <row r="59" spans="1:6" ht="10.5" customHeight="1">
      <c r="A59" s="19">
        <f t="shared" si="1"/>
        <v>56</v>
      </c>
      <c r="B59" s="109">
        <v>228</v>
      </c>
      <c r="C59" s="20" t="s">
        <v>157</v>
      </c>
      <c r="D59" s="7">
        <v>94271</v>
      </c>
      <c r="E59" s="7">
        <v>15</v>
      </c>
      <c r="F59" s="129">
        <f t="shared" si="0"/>
        <v>6284.733333333334</v>
      </c>
    </row>
    <row r="60" spans="1:6" ht="10.5" customHeight="1">
      <c r="A60" s="19">
        <f t="shared" si="1"/>
        <v>57</v>
      </c>
      <c r="B60" s="109">
        <v>98</v>
      </c>
      <c r="C60" s="20" t="s">
        <v>112</v>
      </c>
      <c r="D60" s="7">
        <v>238565</v>
      </c>
      <c r="E60" s="7">
        <v>38</v>
      </c>
      <c r="F60" s="129">
        <f t="shared" si="0"/>
        <v>6278.026315789473</v>
      </c>
    </row>
    <row r="61" spans="1:6" ht="10.5" customHeight="1">
      <c r="A61" s="19">
        <f t="shared" si="1"/>
        <v>58</v>
      </c>
      <c r="B61" s="109">
        <v>37</v>
      </c>
      <c r="C61" s="20" t="s">
        <v>287</v>
      </c>
      <c r="D61" s="7">
        <v>1066701</v>
      </c>
      <c r="E61" s="7">
        <v>170</v>
      </c>
      <c r="F61" s="129">
        <f t="shared" si="0"/>
        <v>6274.711764705882</v>
      </c>
    </row>
    <row r="62" spans="1:6" ht="10.5" customHeight="1">
      <c r="A62" s="19">
        <f t="shared" si="1"/>
        <v>59</v>
      </c>
      <c r="B62" s="109">
        <v>4</v>
      </c>
      <c r="C62" s="20" t="s">
        <v>114</v>
      </c>
      <c r="D62" s="7">
        <v>218257</v>
      </c>
      <c r="E62" s="7">
        <v>35</v>
      </c>
      <c r="F62" s="129">
        <f t="shared" si="0"/>
        <v>6235.914285714286</v>
      </c>
    </row>
    <row r="63" spans="1:6" ht="10.5" customHeight="1">
      <c r="A63" s="19">
        <f t="shared" si="1"/>
        <v>60</v>
      </c>
      <c r="B63" s="109">
        <v>215</v>
      </c>
      <c r="C63" s="20" t="s">
        <v>377</v>
      </c>
      <c r="D63" s="7">
        <v>293017</v>
      </c>
      <c r="E63" s="7">
        <v>47</v>
      </c>
      <c r="F63" s="129">
        <f t="shared" si="0"/>
        <v>6234.404255319149</v>
      </c>
    </row>
    <row r="64" spans="1:6" ht="10.5" customHeight="1">
      <c r="A64" s="19">
        <f t="shared" si="1"/>
        <v>61</v>
      </c>
      <c r="B64" s="109">
        <v>19</v>
      </c>
      <c r="C64" s="20" t="s">
        <v>356</v>
      </c>
      <c r="D64" s="7">
        <v>625082</v>
      </c>
      <c r="E64" s="7">
        <v>101</v>
      </c>
      <c r="F64" s="129">
        <f t="shared" si="0"/>
        <v>6188.930693069307</v>
      </c>
    </row>
    <row r="65" spans="1:6" ht="10.5" customHeight="1">
      <c r="A65" s="19">
        <f t="shared" si="1"/>
        <v>62</v>
      </c>
      <c r="B65" s="109">
        <v>290</v>
      </c>
      <c r="C65" s="20" t="s">
        <v>188</v>
      </c>
      <c r="D65" s="7">
        <v>323188</v>
      </c>
      <c r="E65" s="7">
        <v>54</v>
      </c>
      <c r="F65" s="129">
        <f t="shared" si="0"/>
        <v>5984.962962962963</v>
      </c>
    </row>
    <row r="66" spans="1:6" ht="10.5" customHeight="1">
      <c r="A66" s="19">
        <f t="shared" si="1"/>
        <v>63</v>
      </c>
      <c r="B66" s="109">
        <v>289</v>
      </c>
      <c r="C66" s="20" t="s">
        <v>248</v>
      </c>
      <c r="D66" s="7">
        <v>257167</v>
      </c>
      <c r="E66" s="7">
        <v>43</v>
      </c>
      <c r="F66" s="129">
        <f t="shared" si="0"/>
        <v>5980.627906976744</v>
      </c>
    </row>
    <row r="67" spans="1:6" ht="10.5" customHeight="1">
      <c r="A67" s="19">
        <f t="shared" si="1"/>
        <v>64</v>
      </c>
      <c r="B67" s="109">
        <v>159</v>
      </c>
      <c r="C67" s="20" t="s">
        <v>472</v>
      </c>
      <c r="D67" s="7">
        <v>172034</v>
      </c>
      <c r="E67" s="7">
        <v>29</v>
      </c>
      <c r="F67" s="129">
        <f t="shared" si="0"/>
        <v>5932.206896551724</v>
      </c>
    </row>
    <row r="68" spans="1:6" ht="10.5" customHeight="1">
      <c r="A68" s="19">
        <f t="shared" si="1"/>
        <v>65</v>
      </c>
      <c r="B68" s="109">
        <v>149</v>
      </c>
      <c r="C68" s="20" t="s">
        <v>209</v>
      </c>
      <c r="D68" s="7">
        <v>189376</v>
      </c>
      <c r="E68" s="7">
        <v>32</v>
      </c>
      <c r="F68" s="129">
        <f t="shared" si="0"/>
        <v>5918</v>
      </c>
    </row>
    <row r="69" spans="1:6" ht="10.5" customHeight="1">
      <c r="A69" s="19">
        <f t="shared" si="1"/>
        <v>66</v>
      </c>
      <c r="B69" s="109">
        <v>69</v>
      </c>
      <c r="C69" s="20" t="s">
        <v>163</v>
      </c>
      <c r="D69" s="7">
        <v>177190</v>
      </c>
      <c r="E69" s="7">
        <v>30</v>
      </c>
      <c r="F69" s="129">
        <f aca="true" t="shared" si="2" ref="F69:F132">D69/E69</f>
        <v>5906.333333333333</v>
      </c>
    </row>
    <row r="70" spans="1:6" ht="10.5" customHeight="1">
      <c r="A70" s="19">
        <f aca="true" t="shared" si="3" ref="A70:A133">A69+1</f>
        <v>67</v>
      </c>
      <c r="B70" s="109">
        <v>6</v>
      </c>
      <c r="C70" s="20" t="s">
        <v>462</v>
      </c>
      <c r="D70" s="7">
        <v>94430</v>
      </c>
      <c r="E70" s="7">
        <v>16</v>
      </c>
      <c r="F70" s="129">
        <f t="shared" si="2"/>
        <v>5901.875</v>
      </c>
    </row>
    <row r="71" spans="1:6" ht="10.5" customHeight="1">
      <c r="A71" s="19">
        <f t="shared" si="3"/>
        <v>68</v>
      </c>
      <c r="B71" s="109">
        <v>372</v>
      </c>
      <c r="C71" s="20" t="s">
        <v>109</v>
      </c>
      <c r="D71" s="7">
        <v>112065</v>
      </c>
      <c r="E71" s="7">
        <v>19</v>
      </c>
      <c r="F71" s="129">
        <f t="shared" si="2"/>
        <v>5898.1578947368425</v>
      </c>
    </row>
    <row r="72" spans="1:6" ht="10.5" customHeight="1">
      <c r="A72" s="19">
        <f t="shared" si="3"/>
        <v>69</v>
      </c>
      <c r="B72" s="109">
        <v>68</v>
      </c>
      <c r="C72" s="20" t="s">
        <v>473</v>
      </c>
      <c r="D72" s="7">
        <v>241487</v>
      </c>
      <c r="E72" s="7">
        <v>41</v>
      </c>
      <c r="F72" s="129">
        <f t="shared" si="2"/>
        <v>5889.926829268293</v>
      </c>
    </row>
    <row r="73" spans="1:6" ht="10.5" customHeight="1">
      <c r="A73" s="19">
        <f t="shared" si="3"/>
        <v>70</v>
      </c>
      <c r="B73" s="109">
        <v>116</v>
      </c>
      <c r="C73" s="20" t="s">
        <v>190</v>
      </c>
      <c r="D73" s="7">
        <v>211261</v>
      </c>
      <c r="E73" s="7">
        <v>36</v>
      </c>
      <c r="F73" s="129">
        <f t="shared" si="2"/>
        <v>5868.361111111111</v>
      </c>
    </row>
    <row r="74" spans="1:6" ht="10.5" customHeight="1">
      <c r="A74" s="19">
        <f t="shared" si="3"/>
        <v>71</v>
      </c>
      <c r="B74" s="109">
        <v>79</v>
      </c>
      <c r="C74" s="20" t="s">
        <v>295</v>
      </c>
      <c r="D74" s="7">
        <v>145233</v>
      </c>
      <c r="E74" s="7">
        <v>25</v>
      </c>
      <c r="F74" s="129">
        <f t="shared" si="2"/>
        <v>5809.32</v>
      </c>
    </row>
    <row r="75" spans="1:6" ht="10.5" customHeight="1">
      <c r="A75" s="19">
        <f t="shared" si="3"/>
        <v>72</v>
      </c>
      <c r="B75" s="109">
        <v>71</v>
      </c>
      <c r="C75" s="20" t="s">
        <v>448</v>
      </c>
      <c r="D75" s="7">
        <v>150836</v>
      </c>
      <c r="E75" s="7">
        <v>26</v>
      </c>
      <c r="F75" s="129">
        <f t="shared" si="2"/>
        <v>5801.384615384615</v>
      </c>
    </row>
    <row r="76" spans="1:6" ht="10.5" customHeight="1">
      <c r="A76" s="19">
        <f t="shared" si="3"/>
        <v>73</v>
      </c>
      <c r="B76" s="109">
        <v>140</v>
      </c>
      <c r="C76" s="20" t="s">
        <v>365</v>
      </c>
      <c r="D76" s="7">
        <v>319818</v>
      </c>
      <c r="E76" s="7">
        <v>56</v>
      </c>
      <c r="F76" s="129">
        <f t="shared" si="2"/>
        <v>5711.035714285715</v>
      </c>
    </row>
    <row r="77" spans="1:6" ht="10.5" customHeight="1">
      <c r="A77" s="19">
        <f t="shared" si="3"/>
        <v>74</v>
      </c>
      <c r="B77" s="109">
        <v>309</v>
      </c>
      <c r="C77" s="20" t="s">
        <v>309</v>
      </c>
      <c r="D77" s="7">
        <v>148192</v>
      </c>
      <c r="E77" s="7">
        <v>26</v>
      </c>
      <c r="F77" s="129">
        <f t="shared" si="2"/>
        <v>5699.692307692308</v>
      </c>
    </row>
    <row r="78" spans="1:6" ht="10.5" customHeight="1">
      <c r="A78" s="19">
        <f t="shared" si="3"/>
        <v>75</v>
      </c>
      <c r="B78" s="109">
        <v>332</v>
      </c>
      <c r="C78" s="20" t="s">
        <v>336</v>
      </c>
      <c r="D78" s="7">
        <v>118990</v>
      </c>
      <c r="E78" s="7">
        <v>21</v>
      </c>
      <c r="F78" s="129">
        <f t="shared" si="2"/>
        <v>5666.190476190476</v>
      </c>
    </row>
    <row r="79" spans="1:6" ht="10.5" customHeight="1">
      <c r="A79" s="19">
        <f t="shared" si="3"/>
        <v>76</v>
      </c>
      <c r="B79" s="109">
        <v>100</v>
      </c>
      <c r="C79" s="20" t="s">
        <v>402</v>
      </c>
      <c r="D79" s="7">
        <v>328371</v>
      </c>
      <c r="E79" s="7">
        <v>58</v>
      </c>
      <c r="F79" s="129">
        <f t="shared" si="2"/>
        <v>5661.568965517241</v>
      </c>
    </row>
    <row r="80" spans="1:6" ht="10.5" customHeight="1">
      <c r="A80" s="19">
        <f t="shared" si="3"/>
        <v>77</v>
      </c>
      <c r="B80" s="109">
        <v>17</v>
      </c>
      <c r="C80" s="20" t="s">
        <v>228</v>
      </c>
      <c r="D80" s="7">
        <v>213578</v>
      </c>
      <c r="E80" s="7">
        <v>38</v>
      </c>
      <c r="F80" s="129">
        <f t="shared" si="2"/>
        <v>5620.473684210527</v>
      </c>
    </row>
    <row r="81" spans="1:6" ht="10.5" customHeight="1">
      <c r="A81" s="19">
        <f t="shared" si="3"/>
        <v>78</v>
      </c>
      <c r="B81" s="109">
        <v>122</v>
      </c>
      <c r="C81" s="20" t="s">
        <v>210</v>
      </c>
      <c r="D81" s="7">
        <v>611842</v>
      </c>
      <c r="E81" s="7">
        <v>109</v>
      </c>
      <c r="F81" s="129">
        <f t="shared" si="2"/>
        <v>5613.229357798165</v>
      </c>
    </row>
    <row r="82" spans="1:6" ht="10.5" customHeight="1">
      <c r="A82" s="19">
        <f t="shared" si="3"/>
        <v>79</v>
      </c>
      <c r="B82" s="109">
        <v>350</v>
      </c>
      <c r="C82" s="20" t="s">
        <v>368</v>
      </c>
      <c r="D82" s="7">
        <v>134188</v>
      </c>
      <c r="E82" s="7">
        <v>24</v>
      </c>
      <c r="F82" s="129">
        <f t="shared" si="2"/>
        <v>5591.166666666667</v>
      </c>
    </row>
    <row r="83" spans="1:6" ht="10.5" customHeight="1">
      <c r="A83" s="19">
        <f t="shared" si="3"/>
        <v>80</v>
      </c>
      <c r="B83" s="109">
        <v>208</v>
      </c>
      <c r="C83" s="20" t="s">
        <v>332</v>
      </c>
      <c r="D83" s="7">
        <v>273210</v>
      </c>
      <c r="E83" s="7">
        <v>49</v>
      </c>
      <c r="F83" s="129">
        <f t="shared" si="2"/>
        <v>5575.714285714285</v>
      </c>
    </row>
    <row r="84" spans="1:6" ht="10.5" customHeight="1">
      <c r="A84" s="19">
        <f t="shared" si="3"/>
        <v>81</v>
      </c>
      <c r="B84" s="109">
        <v>58</v>
      </c>
      <c r="C84" s="20" t="s">
        <v>327</v>
      </c>
      <c r="D84" s="7">
        <v>150000</v>
      </c>
      <c r="E84" s="7">
        <v>27</v>
      </c>
      <c r="F84" s="129">
        <f t="shared" si="2"/>
        <v>5555.555555555556</v>
      </c>
    </row>
    <row r="85" spans="1:6" ht="10.5" customHeight="1">
      <c r="A85" s="19">
        <f t="shared" si="3"/>
        <v>82</v>
      </c>
      <c r="B85" s="109">
        <v>92</v>
      </c>
      <c r="C85" s="20" t="s">
        <v>407</v>
      </c>
      <c r="D85" s="7">
        <v>276645</v>
      </c>
      <c r="E85" s="7">
        <v>50</v>
      </c>
      <c r="F85" s="129">
        <f t="shared" si="2"/>
        <v>5532.9</v>
      </c>
    </row>
    <row r="86" spans="1:6" ht="10.5" customHeight="1">
      <c r="A86" s="19">
        <f t="shared" si="3"/>
        <v>83</v>
      </c>
      <c r="B86" s="109">
        <v>9</v>
      </c>
      <c r="C86" s="20" t="s">
        <v>211</v>
      </c>
      <c r="D86" s="7">
        <v>236623</v>
      </c>
      <c r="E86" s="7">
        <v>43</v>
      </c>
      <c r="F86" s="129">
        <f t="shared" si="2"/>
        <v>5502.860465116279</v>
      </c>
    </row>
    <row r="87" spans="1:6" ht="10.5" customHeight="1">
      <c r="A87" s="19">
        <f t="shared" si="3"/>
        <v>84</v>
      </c>
      <c r="B87" s="109">
        <v>111</v>
      </c>
      <c r="C87" s="20" t="s">
        <v>476</v>
      </c>
      <c r="D87" s="7">
        <v>496657</v>
      </c>
      <c r="E87" s="7">
        <v>91</v>
      </c>
      <c r="F87" s="129">
        <f t="shared" si="2"/>
        <v>5457.7692307692305</v>
      </c>
    </row>
    <row r="88" spans="1:6" ht="10.5" customHeight="1">
      <c r="A88" s="19">
        <f t="shared" si="3"/>
        <v>85</v>
      </c>
      <c r="B88" s="109">
        <v>46</v>
      </c>
      <c r="C88" s="20" t="s">
        <v>297</v>
      </c>
      <c r="D88" s="7">
        <v>299819</v>
      </c>
      <c r="E88" s="7">
        <v>55</v>
      </c>
      <c r="F88" s="129">
        <f t="shared" si="2"/>
        <v>5451.254545454545</v>
      </c>
    </row>
    <row r="89" spans="1:6" ht="10.5" customHeight="1">
      <c r="A89" s="19">
        <f t="shared" si="3"/>
        <v>86</v>
      </c>
      <c r="B89" s="109">
        <v>130</v>
      </c>
      <c r="C89" s="20" t="s">
        <v>133</v>
      </c>
      <c r="D89" s="7">
        <v>254537</v>
      </c>
      <c r="E89" s="7">
        <v>47</v>
      </c>
      <c r="F89" s="129">
        <f t="shared" si="2"/>
        <v>5415.68085106383</v>
      </c>
    </row>
    <row r="90" spans="1:6" ht="10.5" customHeight="1">
      <c r="A90" s="19">
        <f t="shared" si="3"/>
        <v>87</v>
      </c>
      <c r="B90" s="109">
        <v>53</v>
      </c>
      <c r="C90" s="20" t="s">
        <v>372</v>
      </c>
      <c r="D90" s="7">
        <v>840277</v>
      </c>
      <c r="E90" s="7">
        <v>157</v>
      </c>
      <c r="F90" s="129">
        <f t="shared" si="2"/>
        <v>5352.08280254777</v>
      </c>
    </row>
    <row r="91" spans="1:6" ht="10.5" customHeight="1">
      <c r="A91" s="19">
        <f t="shared" si="3"/>
        <v>88</v>
      </c>
      <c r="B91" s="109">
        <v>206</v>
      </c>
      <c r="C91" s="20" t="s">
        <v>136</v>
      </c>
      <c r="D91" s="7">
        <v>171250</v>
      </c>
      <c r="E91" s="7">
        <v>32</v>
      </c>
      <c r="F91" s="129">
        <f t="shared" si="2"/>
        <v>5351.5625</v>
      </c>
    </row>
    <row r="92" spans="1:6" ht="10.5" customHeight="1">
      <c r="A92" s="19">
        <f t="shared" si="3"/>
        <v>89</v>
      </c>
      <c r="B92" s="109">
        <v>118</v>
      </c>
      <c r="C92" s="20" t="s">
        <v>420</v>
      </c>
      <c r="D92" s="7">
        <v>101368</v>
      </c>
      <c r="E92" s="7">
        <v>19</v>
      </c>
      <c r="F92" s="129">
        <f t="shared" si="2"/>
        <v>5335.1578947368425</v>
      </c>
    </row>
    <row r="93" spans="1:6" ht="10.5" customHeight="1">
      <c r="A93" s="19">
        <f t="shared" si="3"/>
        <v>90</v>
      </c>
      <c r="B93" s="109">
        <v>232</v>
      </c>
      <c r="C93" s="20" t="s">
        <v>412</v>
      </c>
      <c r="D93" s="7">
        <v>197110</v>
      </c>
      <c r="E93" s="7">
        <v>37</v>
      </c>
      <c r="F93" s="129">
        <f t="shared" si="2"/>
        <v>5327.2972972972975</v>
      </c>
    </row>
    <row r="94" spans="1:6" ht="10.5" customHeight="1">
      <c r="A94" s="19">
        <f t="shared" si="3"/>
        <v>91</v>
      </c>
      <c r="B94" s="109">
        <v>277</v>
      </c>
      <c r="C94" s="20" t="s">
        <v>333</v>
      </c>
      <c r="D94" s="7">
        <v>526361</v>
      </c>
      <c r="E94" s="7">
        <v>99</v>
      </c>
      <c r="F94" s="129">
        <f t="shared" si="2"/>
        <v>5316.777777777777</v>
      </c>
    </row>
    <row r="95" spans="1:6" ht="10.5" customHeight="1">
      <c r="A95" s="19">
        <f t="shared" si="3"/>
        <v>92</v>
      </c>
      <c r="B95" s="109">
        <v>255</v>
      </c>
      <c r="C95" s="20" t="s">
        <v>316</v>
      </c>
      <c r="D95" s="7">
        <v>518137</v>
      </c>
      <c r="E95" s="7">
        <v>98</v>
      </c>
      <c r="F95" s="129">
        <f t="shared" si="2"/>
        <v>5287.1122448979595</v>
      </c>
    </row>
    <row r="96" spans="1:6" ht="10.5" customHeight="1">
      <c r="A96" s="19">
        <f t="shared" si="3"/>
        <v>93</v>
      </c>
      <c r="B96" s="109">
        <v>25</v>
      </c>
      <c r="C96" s="20" t="s">
        <v>137</v>
      </c>
      <c r="D96" s="7">
        <v>119720</v>
      </c>
      <c r="E96" s="7">
        <v>23</v>
      </c>
      <c r="F96" s="129">
        <f t="shared" si="2"/>
        <v>5205.217391304348</v>
      </c>
    </row>
    <row r="97" spans="1:6" ht="10.5" customHeight="1">
      <c r="A97" s="19">
        <f t="shared" si="3"/>
        <v>94</v>
      </c>
      <c r="B97" s="109">
        <v>127</v>
      </c>
      <c r="C97" s="20" t="s">
        <v>416</v>
      </c>
      <c r="D97" s="7">
        <v>499557</v>
      </c>
      <c r="E97" s="7">
        <v>96</v>
      </c>
      <c r="F97" s="129">
        <f t="shared" si="2"/>
        <v>5203.71875</v>
      </c>
    </row>
    <row r="98" spans="1:6" ht="10.5" customHeight="1">
      <c r="A98" s="19">
        <f t="shared" si="3"/>
        <v>95</v>
      </c>
      <c r="B98" s="109">
        <v>216</v>
      </c>
      <c r="C98" s="20" t="s">
        <v>219</v>
      </c>
      <c r="D98" s="7">
        <v>93533</v>
      </c>
      <c r="E98" s="7">
        <v>18</v>
      </c>
      <c r="F98" s="129">
        <f t="shared" si="2"/>
        <v>5196.277777777777</v>
      </c>
    </row>
    <row r="99" spans="1:6" ht="10.5" customHeight="1">
      <c r="A99" s="19">
        <f t="shared" si="3"/>
        <v>96</v>
      </c>
      <c r="B99" s="109">
        <v>152</v>
      </c>
      <c r="C99" s="20" t="s">
        <v>383</v>
      </c>
      <c r="D99" s="7">
        <v>87758</v>
      </c>
      <c r="E99" s="7">
        <v>17</v>
      </c>
      <c r="F99" s="129">
        <f t="shared" si="2"/>
        <v>5162.235294117647</v>
      </c>
    </row>
    <row r="100" spans="1:6" ht="10.5" customHeight="1">
      <c r="A100" s="19">
        <f t="shared" si="3"/>
        <v>97</v>
      </c>
      <c r="B100" s="109">
        <v>282</v>
      </c>
      <c r="C100" s="20" t="s">
        <v>220</v>
      </c>
      <c r="D100" s="7">
        <v>277190</v>
      </c>
      <c r="E100" s="7">
        <v>54</v>
      </c>
      <c r="F100" s="129">
        <f t="shared" si="2"/>
        <v>5133.148148148148</v>
      </c>
    </row>
    <row r="101" spans="1:6" ht="10.5" customHeight="1">
      <c r="A101" s="19">
        <f t="shared" si="3"/>
        <v>98</v>
      </c>
      <c r="B101" s="109">
        <v>146</v>
      </c>
      <c r="C101" s="20" t="s">
        <v>260</v>
      </c>
      <c r="D101" s="7">
        <v>66500</v>
      </c>
      <c r="E101" s="7">
        <v>13</v>
      </c>
      <c r="F101" s="129">
        <f t="shared" si="2"/>
        <v>5115.384615384615</v>
      </c>
    </row>
    <row r="102" spans="1:6" ht="10.5" customHeight="1">
      <c r="A102" s="19">
        <f t="shared" si="3"/>
        <v>99</v>
      </c>
      <c r="B102" s="109">
        <v>310</v>
      </c>
      <c r="C102" s="20" t="s">
        <v>204</v>
      </c>
      <c r="D102" s="7">
        <v>204248</v>
      </c>
      <c r="E102" s="7">
        <v>40</v>
      </c>
      <c r="F102" s="129">
        <f t="shared" si="2"/>
        <v>5106.2</v>
      </c>
    </row>
    <row r="103" spans="1:6" ht="10.5" customHeight="1">
      <c r="A103" s="19">
        <f t="shared" si="3"/>
        <v>100</v>
      </c>
      <c r="B103" s="109">
        <v>114</v>
      </c>
      <c r="C103" s="20" t="s">
        <v>474</v>
      </c>
      <c r="D103" s="7">
        <v>97013</v>
      </c>
      <c r="E103" s="7">
        <v>19</v>
      </c>
      <c r="F103" s="129">
        <f t="shared" si="2"/>
        <v>5105.9473684210525</v>
      </c>
    </row>
    <row r="104" spans="1:6" ht="10.5" customHeight="1">
      <c r="A104" s="19">
        <f t="shared" si="3"/>
        <v>101</v>
      </c>
      <c r="B104" s="109">
        <v>283</v>
      </c>
      <c r="C104" s="20" t="s">
        <v>142</v>
      </c>
      <c r="D104" s="7">
        <v>172999</v>
      </c>
      <c r="E104" s="7">
        <v>34</v>
      </c>
      <c r="F104" s="129">
        <f t="shared" si="2"/>
        <v>5088.205882352941</v>
      </c>
    </row>
    <row r="105" spans="1:6" ht="10.5" customHeight="1">
      <c r="A105" s="19">
        <f t="shared" si="3"/>
        <v>102</v>
      </c>
      <c r="B105" s="109">
        <v>276</v>
      </c>
      <c r="C105" s="20" t="s">
        <v>329</v>
      </c>
      <c r="D105" s="7">
        <v>1022279</v>
      </c>
      <c r="E105" s="7">
        <v>201</v>
      </c>
      <c r="F105" s="129">
        <f t="shared" si="2"/>
        <v>5085.965174129353</v>
      </c>
    </row>
    <row r="106" spans="1:6" ht="10.5" customHeight="1">
      <c r="A106" s="19">
        <f t="shared" si="3"/>
        <v>103</v>
      </c>
      <c r="B106" s="109">
        <v>39</v>
      </c>
      <c r="C106" s="20" t="s">
        <v>173</v>
      </c>
      <c r="D106" s="7">
        <v>76162</v>
      </c>
      <c r="E106" s="7">
        <v>15</v>
      </c>
      <c r="F106" s="129">
        <f t="shared" si="2"/>
        <v>5077.466666666666</v>
      </c>
    </row>
    <row r="107" spans="1:6" ht="10.5" customHeight="1">
      <c r="A107" s="19">
        <f t="shared" si="3"/>
        <v>104</v>
      </c>
      <c r="B107" s="109">
        <v>21</v>
      </c>
      <c r="C107" s="20" t="s">
        <v>439</v>
      </c>
      <c r="D107" s="7">
        <v>1608151</v>
      </c>
      <c r="E107" s="7">
        <v>321</v>
      </c>
      <c r="F107" s="129">
        <f t="shared" si="2"/>
        <v>5009.816199376947</v>
      </c>
    </row>
    <row r="108" spans="1:6" ht="10.5" customHeight="1">
      <c r="A108" s="19">
        <f t="shared" si="3"/>
        <v>105</v>
      </c>
      <c r="B108" s="109">
        <v>246</v>
      </c>
      <c r="C108" s="20" t="s">
        <v>347</v>
      </c>
      <c r="D108" s="7">
        <v>274899</v>
      </c>
      <c r="E108" s="7">
        <v>55</v>
      </c>
      <c r="F108" s="129">
        <f t="shared" si="2"/>
        <v>4998.163636363636</v>
      </c>
    </row>
    <row r="109" spans="1:6" ht="10.5" customHeight="1">
      <c r="A109" s="19">
        <f t="shared" si="3"/>
        <v>106</v>
      </c>
      <c r="B109" s="109">
        <v>93</v>
      </c>
      <c r="C109" s="20" t="s">
        <v>199</v>
      </c>
      <c r="D109" s="7">
        <v>69851</v>
      </c>
      <c r="E109" s="7">
        <v>14</v>
      </c>
      <c r="F109" s="129">
        <f t="shared" si="2"/>
        <v>4989.357142857143</v>
      </c>
    </row>
    <row r="110" spans="1:6" ht="10.5" customHeight="1">
      <c r="A110" s="19">
        <f t="shared" si="3"/>
        <v>107</v>
      </c>
      <c r="B110" s="109">
        <v>96</v>
      </c>
      <c r="C110" s="20" t="s">
        <v>360</v>
      </c>
      <c r="D110" s="7">
        <v>114525</v>
      </c>
      <c r="E110" s="7">
        <v>23</v>
      </c>
      <c r="F110" s="129">
        <f t="shared" si="2"/>
        <v>4979.347826086957</v>
      </c>
    </row>
    <row r="111" spans="1:6" ht="10.5" customHeight="1">
      <c r="A111" s="19">
        <f t="shared" si="3"/>
        <v>108</v>
      </c>
      <c r="B111" s="109">
        <v>57</v>
      </c>
      <c r="C111" s="20" t="s">
        <v>110</v>
      </c>
      <c r="D111" s="7">
        <v>139000</v>
      </c>
      <c r="E111" s="7">
        <v>28</v>
      </c>
      <c r="F111" s="129">
        <f t="shared" si="2"/>
        <v>4964.285714285715</v>
      </c>
    </row>
    <row r="112" spans="1:6" ht="10.5" customHeight="1">
      <c r="A112" s="19">
        <f t="shared" si="3"/>
        <v>109</v>
      </c>
      <c r="B112" s="109">
        <v>184</v>
      </c>
      <c r="C112" s="20" t="s">
        <v>131</v>
      </c>
      <c r="D112" s="7">
        <v>142636</v>
      </c>
      <c r="E112" s="7">
        <v>29</v>
      </c>
      <c r="F112" s="129">
        <f t="shared" si="2"/>
        <v>4918.482758620689</v>
      </c>
    </row>
    <row r="113" spans="1:6" ht="10.5" customHeight="1">
      <c r="A113" s="19">
        <f t="shared" si="3"/>
        <v>110</v>
      </c>
      <c r="B113" s="109">
        <v>248</v>
      </c>
      <c r="C113" s="20" t="s">
        <v>468</v>
      </c>
      <c r="D113" s="7">
        <v>329281</v>
      </c>
      <c r="E113" s="7">
        <v>67</v>
      </c>
      <c r="F113" s="129">
        <f t="shared" si="2"/>
        <v>4914.641791044776</v>
      </c>
    </row>
    <row r="114" spans="1:6" ht="10.5" customHeight="1">
      <c r="A114" s="19">
        <f t="shared" si="3"/>
        <v>111</v>
      </c>
      <c r="B114" s="109">
        <v>374</v>
      </c>
      <c r="C114" s="20" t="s">
        <v>371</v>
      </c>
      <c r="D114" s="7">
        <v>334134</v>
      </c>
      <c r="E114" s="7">
        <v>68</v>
      </c>
      <c r="F114" s="129">
        <f t="shared" si="2"/>
        <v>4913.735294117647</v>
      </c>
    </row>
    <row r="115" spans="1:6" ht="10.5" customHeight="1">
      <c r="A115" s="19">
        <f t="shared" si="3"/>
        <v>112</v>
      </c>
      <c r="B115" s="109">
        <v>59</v>
      </c>
      <c r="C115" s="20" t="s">
        <v>224</v>
      </c>
      <c r="D115" s="7">
        <v>274487</v>
      </c>
      <c r="E115" s="7">
        <v>56</v>
      </c>
      <c r="F115" s="129">
        <f t="shared" si="2"/>
        <v>4901.553571428572</v>
      </c>
    </row>
    <row r="116" spans="1:6" ht="10.5" customHeight="1">
      <c r="A116" s="19">
        <f t="shared" si="3"/>
        <v>113</v>
      </c>
      <c r="B116" s="109">
        <v>243</v>
      </c>
      <c r="C116" s="20" t="s">
        <v>230</v>
      </c>
      <c r="D116" s="7">
        <v>230124</v>
      </c>
      <c r="E116" s="7">
        <v>47</v>
      </c>
      <c r="F116" s="129">
        <f t="shared" si="2"/>
        <v>4896.255319148936</v>
      </c>
    </row>
    <row r="117" spans="1:6" ht="10.5" customHeight="1">
      <c r="A117" s="19">
        <f t="shared" si="3"/>
        <v>114</v>
      </c>
      <c r="B117" s="109">
        <v>380</v>
      </c>
      <c r="C117" s="20" t="s">
        <v>411</v>
      </c>
      <c r="D117" s="7">
        <v>58547</v>
      </c>
      <c r="E117" s="7">
        <v>12</v>
      </c>
      <c r="F117" s="129">
        <f t="shared" si="2"/>
        <v>4878.916666666667</v>
      </c>
    </row>
    <row r="118" spans="1:6" ht="10.5" customHeight="1">
      <c r="A118" s="19">
        <f t="shared" si="3"/>
        <v>115</v>
      </c>
      <c r="B118" s="109">
        <v>195</v>
      </c>
      <c r="C118" s="20" t="s">
        <v>334</v>
      </c>
      <c r="D118" s="7">
        <v>482626</v>
      </c>
      <c r="E118" s="7">
        <v>99</v>
      </c>
      <c r="F118" s="129">
        <f t="shared" si="2"/>
        <v>4875.010101010101</v>
      </c>
    </row>
    <row r="119" spans="1:6" ht="10.5" customHeight="1">
      <c r="A119" s="19">
        <f t="shared" si="3"/>
        <v>116</v>
      </c>
      <c r="B119" s="109">
        <v>8</v>
      </c>
      <c r="C119" s="20" t="s">
        <v>339</v>
      </c>
      <c r="D119" s="7">
        <v>903771</v>
      </c>
      <c r="E119" s="7">
        <v>186</v>
      </c>
      <c r="F119" s="129">
        <f t="shared" si="2"/>
        <v>4858.9838709677415</v>
      </c>
    </row>
    <row r="120" spans="1:6" ht="10.5" customHeight="1">
      <c r="A120" s="19">
        <f t="shared" si="3"/>
        <v>117</v>
      </c>
      <c r="B120" s="109">
        <v>105</v>
      </c>
      <c r="C120" s="20" t="s">
        <v>264</v>
      </c>
      <c r="D120" s="7">
        <v>179261</v>
      </c>
      <c r="E120" s="7">
        <v>37</v>
      </c>
      <c r="F120" s="129">
        <f t="shared" si="2"/>
        <v>4844.891891891892</v>
      </c>
    </row>
    <row r="121" spans="1:6" ht="10.5" customHeight="1">
      <c r="A121" s="19">
        <f t="shared" si="3"/>
        <v>118</v>
      </c>
      <c r="B121" s="109">
        <v>251</v>
      </c>
      <c r="C121" s="20" t="s">
        <v>385</v>
      </c>
      <c r="D121" s="7">
        <v>423098</v>
      </c>
      <c r="E121" s="7">
        <v>88</v>
      </c>
      <c r="F121" s="129">
        <f t="shared" si="2"/>
        <v>4807.931818181818</v>
      </c>
    </row>
    <row r="122" spans="1:6" ht="10.5" customHeight="1">
      <c r="A122" s="19">
        <f t="shared" si="3"/>
        <v>119</v>
      </c>
      <c r="B122" s="109">
        <v>72</v>
      </c>
      <c r="C122" s="20" t="s">
        <v>138</v>
      </c>
      <c r="D122" s="7">
        <v>196399</v>
      </c>
      <c r="E122" s="7">
        <v>41</v>
      </c>
      <c r="F122" s="129">
        <f t="shared" si="2"/>
        <v>4790.219512195122</v>
      </c>
    </row>
    <row r="123" spans="1:6" ht="10.5" customHeight="1">
      <c r="A123" s="19">
        <f t="shared" si="3"/>
        <v>120</v>
      </c>
      <c r="B123" s="109">
        <v>123</v>
      </c>
      <c r="C123" s="20" t="s">
        <v>100</v>
      </c>
      <c r="D123" s="7">
        <v>114630</v>
      </c>
      <c r="E123" s="7">
        <v>24</v>
      </c>
      <c r="F123" s="129">
        <f t="shared" si="2"/>
        <v>4776.25</v>
      </c>
    </row>
    <row r="124" spans="1:6" ht="10.5" customHeight="1">
      <c r="A124" s="19">
        <f t="shared" si="3"/>
        <v>121</v>
      </c>
      <c r="B124" s="109">
        <v>54</v>
      </c>
      <c r="C124" s="20" t="s">
        <v>444</v>
      </c>
      <c r="D124" s="7">
        <v>200283</v>
      </c>
      <c r="E124" s="7">
        <v>42</v>
      </c>
      <c r="F124" s="129">
        <f t="shared" si="2"/>
        <v>4768.642857142857</v>
      </c>
    </row>
    <row r="125" spans="1:6" ht="10.5" customHeight="1">
      <c r="A125" s="19">
        <f t="shared" si="3"/>
        <v>122</v>
      </c>
      <c r="B125" s="109">
        <v>339</v>
      </c>
      <c r="C125" s="20" t="s">
        <v>200</v>
      </c>
      <c r="D125" s="7">
        <v>280457</v>
      </c>
      <c r="E125" s="7">
        <v>59</v>
      </c>
      <c r="F125" s="129">
        <f t="shared" si="2"/>
        <v>4753.5084745762715</v>
      </c>
    </row>
    <row r="126" spans="1:6" ht="10.5" customHeight="1">
      <c r="A126" s="19">
        <f t="shared" si="3"/>
        <v>123</v>
      </c>
      <c r="B126" s="109">
        <v>129</v>
      </c>
      <c r="C126" s="20" t="s">
        <v>145</v>
      </c>
      <c r="D126" s="7">
        <v>185041</v>
      </c>
      <c r="E126" s="7">
        <v>39</v>
      </c>
      <c r="F126" s="129">
        <f t="shared" si="2"/>
        <v>4744.641025641025</v>
      </c>
    </row>
    <row r="127" spans="1:6" ht="10.5" customHeight="1">
      <c r="A127" s="19">
        <f t="shared" si="3"/>
        <v>124</v>
      </c>
      <c r="B127" s="109">
        <v>81</v>
      </c>
      <c r="C127" s="20" t="s">
        <v>369</v>
      </c>
      <c r="D127" s="7">
        <v>303548</v>
      </c>
      <c r="E127" s="7">
        <v>64</v>
      </c>
      <c r="F127" s="129">
        <f t="shared" si="2"/>
        <v>4742.9375</v>
      </c>
    </row>
    <row r="128" spans="1:6" ht="10.5" customHeight="1">
      <c r="A128" s="19">
        <f t="shared" si="3"/>
        <v>125</v>
      </c>
      <c r="B128" s="109">
        <v>217</v>
      </c>
      <c r="C128" s="20" t="s">
        <v>117</v>
      </c>
      <c r="D128" s="7">
        <v>222115</v>
      </c>
      <c r="E128" s="7">
        <v>47</v>
      </c>
      <c r="F128" s="129">
        <f t="shared" si="2"/>
        <v>4725.851063829788</v>
      </c>
    </row>
    <row r="129" spans="1:6" ht="10.5" customHeight="1">
      <c r="A129" s="19">
        <f t="shared" si="3"/>
        <v>126</v>
      </c>
      <c r="B129" s="109">
        <v>117</v>
      </c>
      <c r="C129" s="20" t="s">
        <v>196</v>
      </c>
      <c r="D129" s="7">
        <v>254950</v>
      </c>
      <c r="E129" s="7">
        <v>54</v>
      </c>
      <c r="F129" s="129">
        <f t="shared" si="2"/>
        <v>4721.2962962962965</v>
      </c>
    </row>
    <row r="130" spans="1:6" ht="10.5" customHeight="1">
      <c r="A130" s="19">
        <f t="shared" si="3"/>
        <v>127</v>
      </c>
      <c r="B130" s="109">
        <v>90</v>
      </c>
      <c r="C130" s="20" t="s">
        <v>223</v>
      </c>
      <c r="D130" s="7">
        <v>868874</v>
      </c>
      <c r="E130" s="7">
        <v>185</v>
      </c>
      <c r="F130" s="129">
        <f t="shared" si="2"/>
        <v>4696.616216216216</v>
      </c>
    </row>
    <row r="131" spans="1:6" ht="10.5" customHeight="1">
      <c r="A131" s="19">
        <f t="shared" si="3"/>
        <v>128</v>
      </c>
      <c r="B131" s="109">
        <v>131</v>
      </c>
      <c r="C131" s="20" t="s">
        <v>395</v>
      </c>
      <c r="D131" s="7">
        <v>332158</v>
      </c>
      <c r="E131" s="7">
        <v>71</v>
      </c>
      <c r="F131" s="129">
        <f t="shared" si="2"/>
        <v>4678.281690140845</v>
      </c>
    </row>
    <row r="132" spans="1:6" ht="10.5" customHeight="1">
      <c r="A132" s="19">
        <f t="shared" si="3"/>
        <v>129</v>
      </c>
      <c r="B132" s="109">
        <v>175</v>
      </c>
      <c r="C132" s="20" t="s">
        <v>422</v>
      </c>
      <c r="D132" s="7">
        <v>219660</v>
      </c>
      <c r="E132" s="7">
        <v>47</v>
      </c>
      <c r="F132" s="129">
        <f t="shared" si="2"/>
        <v>4673.617021276596</v>
      </c>
    </row>
    <row r="133" spans="1:6" ht="10.5" customHeight="1">
      <c r="A133" s="19">
        <f t="shared" si="3"/>
        <v>130</v>
      </c>
      <c r="B133" s="109">
        <v>269</v>
      </c>
      <c r="C133" s="20" t="s">
        <v>225</v>
      </c>
      <c r="D133" s="7">
        <v>375898</v>
      </c>
      <c r="E133" s="7">
        <v>81</v>
      </c>
      <c r="F133" s="129">
        <f aca="true" t="shared" si="4" ref="F133:F196">D133/E133</f>
        <v>4640.716049382716</v>
      </c>
    </row>
    <row r="134" spans="1:6" ht="10.5" customHeight="1">
      <c r="A134" s="19">
        <f aca="true" t="shared" si="5" ref="A134:A197">A133+1</f>
        <v>131</v>
      </c>
      <c r="B134" s="109">
        <v>36</v>
      </c>
      <c r="C134" s="20" t="s">
        <v>239</v>
      </c>
      <c r="D134" s="7">
        <v>83413</v>
      </c>
      <c r="E134" s="7">
        <v>18</v>
      </c>
      <c r="F134" s="129">
        <f t="shared" si="4"/>
        <v>4634.055555555556</v>
      </c>
    </row>
    <row r="135" spans="1:6" ht="10.5" customHeight="1">
      <c r="A135" s="19">
        <f t="shared" si="5"/>
        <v>132</v>
      </c>
      <c r="B135" s="109">
        <v>286</v>
      </c>
      <c r="C135" s="20" t="s">
        <v>445</v>
      </c>
      <c r="D135" s="7">
        <v>83280</v>
      </c>
      <c r="E135" s="7">
        <v>18</v>
      </c>
      <c r="F135" s="129">
        <f t="shared" si="4"/>
        <v>4626.666666666667</v>
      </c>
    </row>
    <row r="136" spans="1:6" ht="10.5" customHeight="1">
      <c r="A136" s="19">
        <f t="shared" si="5"/>
        <v>133</v>
      </c>
      <c r="B136" s="109">
        <v>109</v>
      </c>
      <c r="C136" s="20" t="s">
        <v>233</v>
      </c>
      <c r="D136" s="7">
        <v>101577</v>
      </c>
      <c r="E136" s="7">
        <v>22</v>
      </c>
      <c r="F136" s="129">
        <f t="shared" si="4"/>
        <v>4617.136363636364</v>
      </c>
    </row>
    <row r="137" spans="1:6" ht="10.5" customHeight="1">
      <c r="A137" s="19">
        <f t="shared" si="5"/>
        <v>134</v>
      </c>
      <c r="B137" s="109">
        <v>14</v>
      </c>
      <c r="C137" s="20" t="s">
        <v>308</v>
      </c>
      <c r="D137" s="7">
        <v>586092</v>
      </c>
      <c r="E137" s="7">
        <v>127</v>
      </c>
      <c r="F137" s="129">
        <f t="shared" si="4"/>
        <v>4614.897637795276</v>
      </c>
    </row>
    <row r="138" spans="1:6" ht="10.5" customHeight="1">
      <c r="A138" s="19">
        <f t="shared" si="5"/>
        <v>135</v>
      </c>
      <c r="B138" s="109">
        <v>121</v>
      </c>
      <c r="C138" s="20" t="s">
        <v>460</v>
      </c>
      <c r="D138" s="7">
        <v>1047428</v>
      </c>
      <c r="E138" s="7">
        <v>227</v>
      </c>
      <c r="F138" s="129">
        <f t="shared" si="4"/>
        <v>4614.22026431718</v>
      </c>
    </row>
    <row r="139" spans="1:6" ht="10.5" customHeight="1">
      <c r="A139" s="19">
        <f t="shared" si="5"/>
        <v>136</v>
      </c>
      <c r="B139" s="109">
        <v>340</v>
      </c>
      <c r="C139" s="20" t="s">
        <v>130</v>
      </c>
      <c r="D139" s="7">
        <v>170065</v>
      </c>
      <c r="E139" s="7">
        <v>37</v>
      </c>
      <c r="F139" s="129">
        <f t="shared" si="4"/>
        <v>4596.351351351352</v>
      </c>
    </row>
    <row r="140" spans="1:6" ht="10.5" customHeight="1">
      <c r="A140" s="19">
        <f t="shared" si="5"/>
        <v>137</v>
      </c>
      <c r="B140" s="109">
        <v>356</v>
      </c>
      <c r="C140" s="20" t="s">
        <v>313</v>
      </c>
      <c r="D140" s="7">
        <v>721916</v>
      </c>
      <c r="E140" s="7">
        <v>158</v>
      </c>
      <c r="F140" s="129">
        <f t="shared" si="4"/>
        <v>4569.088607594937</v>
      </c>
    </row>
    <row r="141" spans="1:6" ht="10.5" customHeight="1">
      <c r="A141" s="19">
        <f t="shared" si="5"/>
        <v>138</v>
      </c>
      <c r="B141" s="109">
        <v>256</v>
      </c>
      <c r="C141" s="20" t="s">
        <v>259</v>
      </c>
      <c r="D141" s="7">
        <v>853211</v>
      </c>
      <c r="E141" s="7">
        <v>187</v>
      </c>
      <c r="F141" s="129">
        <f t="shared" si="4"/>
        <v>4562.625668449198</v>
      </c>
    </row>
    <row r="142" spans="1:6" ht="10.5" customHeight="1">
      <c r="A142" s="19">
        <f t="shared" si="5"/>
        <v>139</v>
      </c>
      <c r="B142" s="109">
        <v>154</v>
      </c>
      <c r="C142" s="20" t="s">
        <v>179</v>
      </c>
      <c r="D142" s="7">
        <v>127111</v>
      </c>
      <c r="E142" s="7">
        <v>28</v>
      </c>
      <c r="F142" s="129">
        <f t="shared" si="4"/>
        <v>4539.678571428572</v>
      </c>
    </row>
    <row r="143" spans="1:6" ht="10.5" customHeight="1">
      <c r="A143" s="19">
        <f t="shared" si="5"/>
        <v>140</v>
      </c>
      <c r="B143" s="109">
        <v>191</v>
      </c>
      <c r="C143" s="20" t="s">
        <v>397</v>
      </c>
      <c r="D143" s="7">
        <v>231173</v>
      </c>
      <c r="E143" s="7">
        <v>51</v>
      </c>
      <c r="F143" s="129">
        <f t="shared" si="4"/>
        <v>4532.803921568628</v>
      </c>
    </row>
    <row r="144" spans="1:6" ht="10.5" customHeight="1">
      <c r="A144" s="19">
        <f t="shared" si="5"/>
        <v>141</v>
      </c>
      <c r="B144" s="109">
        <v>181</v>
      </c>
      <c r="C144" s="20" t="s">
        <v>279</v>
      </c>
      <c r="D144" s="7">
        <v>243897</v>
      </c>
      <c r="E144" s="7">
        <v>54</v>
      </c>
      <c r="F144" s="129">
        <f t="shared" si="4"/>
        <v>4516.611111111111</v>
      </c>
    </row>
    <row r="145" spans="1:6" ht="10.5" customHeight="1">
      <c r="A145" s="19">
        <f t="shared" si="5"/>
        <v>142</v>
      </c>
      <c r="B145" s="109">
        <v>345</v>
      </c>
      <c r="C145" s="20" t="s">
        <v>156</v>
      </c>
      <c r="D145" s="7">
        <v>591039</v>
      </c>
      <c r="E145" s="7">
        <v>131</v>
      </c>
      <c r="F145" s="129">
        <f t="shared" si="4"/>
        <v>4511.748091603054</v>
      </c>
    </row>
    <row r="146" spans="1:6" ht="10.5" customHeight="1">
      <c r="A146" s="19">
        <f t="shared" si="5"/>
        <v>143</v>
      </c>
      <c r="B146" s="109">
        <v>267</v>
      </c>
      <c r="C146" s="20" t="s">
        <v>258</v>
      </c>
      <c r="D146" s="7">
        <v>49240</v>
      </c>
      <c r="E146" s="7">
        <v>11</v>
      </c>
      <c r="F146" s="129">
        <f t="shared" si="4"/>
        <v>4476.363636363636</v>
      </c>
    </row>
    <row r="147" spans="1:6" ht="10.5" customHeight="1">
      <c r="A147" s="19">
        <f t="shared" si="5"/>
        <v>144</v>
      </c>
      <c r="B147" s="109">
        <v>335</v>
      </c>
      <c r="C147" s="20" t="s">
        <v>266</v>
      </c>
      <c r="D147" s="7">
        <v>276833</v>
      </c>
      <c r="E147" s="7">
        <v>62</v>
      </c>
      <c r="F147" s="129">
        <f t="shared" si="4"/>
        <v>4465.048387096775</v>
      </c>
    </row>
    <row r="148" spans="1:6" ht="10.5" customHeight="1">
      <c r="A148" s="19">
        <f t="shared" si="5"/>
        <v>145</v>
      </c>
      <c r="B148" s="109">
        <v>200</v>
      </c>
      <c r="C148" s="20" t="s">
        <v>202</v>
      </c>
      <c r="D148" s="7">
        <v>75788</v>
      </c>
      <c r="E148" s="7">
        <v>17</v>
      </c>
      <c r="F148" s="129">
        <f t="shared" si="4"/>
        <v>4458.117647058823</v>
      </c>
    </row>
    <row r="149" spans="1:6" ht="10.5" customHeight="1">
      <c r="A149" s="19">
        <f t="shared" si="5"/>
        <v>146</v>
      </c>
      <c r="B149" s="109">
        <v>304</v>
      </c>
      <c r="C149" s="20" t="s">
        <v>134</v>
      </c>
      <c r="D149" s="7">
        <v>218048</v>
      </c>
      <c r="E149" s="7">
        <v>49</v>
      </c>
      <c r="F149" s="129">
        <f t="shared" si="4"/>
        <v>4449.959183673469</v>
      </c>
    </row>
    <row r="150" spans="1:6" ht="10.5" customHeight="1">
      <c r="A150" s="19">
        <f t="shared" si="5"/>
        <v>147</v>
      </c>
      <c r="B150" s="109">
        <v>60</v>
      </c>
      <c r="C150" s="20" t="s">
        <v>246</v>
      </c>
      <c r="D150" s="7">
        <v>195667</v>
      </c>
      <c r="E150" s="7">
        <v>44</v>
      </c>
      <c r="F150" s="129">
        <f t="shared" si="4"/>
        <v>4446.977272727273</v>
      </c>
    </row>
    <row r="151" spans="1:6" ht="10.5" customHeight="1">
      <c r="A151" s="19">
        <f t="shared" si="5"/>
        <v>148</v>
      </c>
      <c r="B151" s="109">
        <v>132</v>
      </c>
      <c r="C151" s="20" t="s">
        <v>126</v>
      </c>
      <c r="D151" s="7">
        <v>120000</v>
      </c>
      <c r="E151" s="7">
        <v>27</v>
      </c>
      <c r="F151" s="129">
        <f t="shared" si="4"/>
        <v>4444.444444444444</v>
      </c>
    </row>
    <row r="152" spans="1:6" ht="10.5" customHeight="1">
      <c r="A152" s="19">
        <f t="shared" si="5"/>
        <v>149</v>
      </c>
      <c r="B152" s="109">
        <v>183</v>
      </c>
      <c r="C152" s="20" t="s">
        <v>321</v>
      </c>
      <c r="D152" s="7">
        <v>199566</v>
      </c>
      <c r="E152" s="7">
        <v>45</v>
      </c>
      <c r="F152" s="129">
        <f t="shared" si="4"/>
        <v>4434.8</v>
      </c>
    </row>
    <row r="153" spans="1:6" ht="10.5" customHeight="1">
      <c r="A153" s="19">
        <f t="shared" si="5"/>
        <v>150</v>
      </c>
      <c r="B153" s="109">
        <v>80</v>
      </c>
      <c r="C153" s="20" t="s">
        <v>184</v>
      </c>
      <c r="D153" s="7">
        <v>141754</v>
      </c>
      <c r="E153" s="7">
        <v>32</v>
      </c>
      <c r="F153" s="129">
        <f t="shared" si="4"/>
        <v>4429.8125</v>
      </c>
    </row>
    <row r="154" spans="1:6" ht="10.5" customHeight="1">
      <c r="A154" s="19">
        <f t="shared" si="5"/>
        <v>151</v>
      </c>
      <c r="B154" s="109">
        <v>299</v>
      </c>
      <c r="C154" s="20" t="s">
        <v>255</v>
      </c>
      <c r="D154" s="7">
        <v>180000</v>
      </c>
      <c r="E154" s="7">
        <v>41</v>
      </c>
      <c r="F154" s="129">
        <f t="shared" si="4"/>
        <v>4390.243902439024</v>
      </c>
    </row>
    <row r="155" spans="1:6" ht="10.5" customHeight="1">
      <c r="A155" s="19">
        <f t="shared" si="5"/>
        <v>152</v>
      </c>
      <c r="B155" s="109">
        <v>293</v>
      </c>
      <c r="C155" s="20" t="s">
        <v>231</v>
      </c>
      <c r="D155" s="7">
        <v>438581</v>
      </c>
      <c r="E155" s="7">
        <v>100</v>
      </c>
      <c r="F155" s="129">
        <f t="shared" si="4"/>
        <v>4385.81</v>
      </c>
    </row>
    <row r="156" spans="1:6" ht="10.5" customHeight="1">
      <c r="A156" s="19">
        <f t="shared" si="5"/>
        <v>153</v>
      </c>
      <c r="B156" s="109">
        <v>94</v>
      </c>
      <c r="C156" s="20" t="s">
        <v>475</v>
      </c>
      <c r="D156" s="7">
        <v>358933</v>
      </c>
      <c r="E156" s="7">
        <v>82</v>
      </c>
      <c r="F156" s="129">
        <f t="shared" si="4"/>
        <v>4377.231707317073</v>
      </c>
    </row>
    <row r="157" spans="1:6" ht="10.5" customHeight="1">
      <c r="A157" s="19">
        <f t="shared" si="5"/>
        <v>154</v>
      </c>
      <c r="B157" s="109">
        <v>229</v>
      </c>
      <c r="C157" s="20" t="s">
        <v>103</v>
      </c>
      <c r="D157" s="7">
        <v>104776</v>
      </c>
      <c r="E157" s="7">
        <v>24</v>
      </c>
      <c r="F157" s="129">
        <f t="shared" si="4"/>
        <v>4365.666666666667</v>
      </c>
    </row>
    <row r="158" spans="1:6" ht="10.5" customHeight="1">
      <c r="A158" s="19">
        <f t="shared" si="5"/>
        <v>155</v>
      </c>
      <c r="B158" s="109">
        <v>16</v>
      </c>
      <c r="C158" s="20" t="s">
        <v>438</v>
      </c>
      <c r="D158" s="7">
        <v>99805</v>
      </c>
      <c r="E158" s="7">
        <v>23</v>
      </c>
      <c r="F158" s="129">
        <f t="shared" si="4"/>
        <v>4339.347826086957</v>
      </c>
    </row>
    <row r="159" spans="1:6" ht="10.5" customHeight="1">
      <c r="A159" s="19">
        <f t="shared" si="5"/>
        <v>156</v>
      </c>
      <c r="B159" s="109">
        <v>87</v>
      </c>
      <c r="C159" s="20" t="s">
        <v>253</v>
      </c>
      <c r="D159" s="7">
        <v>147531</v>
      </c>
      <c r="E159" s="7">
        <v>34</v>
      </c>
      <c r="F159" s="129">
        <f t="shared" si="4"/>
        <v>4339.14705882353</v>
      </c>
    </row>
    <row r="160" spans="1:6" ht="10.5" customHeight="1">
      <c r="A160" s="19">
        <f t="shared" si="5"/>
        <v>157</v>
      </c>
      <c r="B160" s="109">
        <v>368</v>
      </c>
      <c r="C160" s="20" t="s">
        <v>432</v>
      </c>
      <c r="D160" s="7">
        <v>251256</v>
      </c>
      <c r="E160" s="7">
        <v>58</v>
      </c>
      <c r="F160" s="129">
        <f t="shared" si="4"/>
        <v>4332</v>
      </c>
    </row>
    <row r="161" spans="1:6" ht="10.5" customHeight="1">
      <c r="A161" s="19">
        <f t="shared" si="5"/>
        <v>158</v>
      </c>
      <c r="B161" s="109">
        <v>244</v>
      </c>
      <c r="C161" s="20" t="s">
        <v>160</v>
      </c>
      <c r="D161" s="7">
        <v>140804</v>
      </c>
      <c r="E161" s="7">
        <v>33</v>
      </c>
      <c r="F161" s="129">
        <f t="shared" si="4"/>
        <v>4266.787878787879</v>
      </c>
    </row>
    <row r="162" spans="1:6" ht="10.5" customHeight="1">
      <c r="A162" s="19">
        <f t="shared" si="5"/>
        <v>159</v>
      </c>
      <c r="B162" s="109">
        <v>107</v>
      </c>
      <c r="C162" s="20" t="s">
        <v>470</v>
      </c>
      <c r="D162" s="7">
        <v>140477</v>
      </c>
      <c r="E162" s="7">
        <v>33</v>
      </c>
      <c r="F162" s="129">
        <f t="shared" si="4"/>
        <v>4256.878787878788</v>
      </c>
    </row>
    <row r="163" spans="1:6" ht="10.5" customHeight="1">
      <c r="A163" s="19">
        <f t="shared" si="5"/>
        <v>160</v>
      </c>
      <c r="B163" s="109">
        <v>245</v>
      </c>
      <c r="C163" s="20" t="s">
        <v>394</v>
      </c>
      <c r="D163" s="7">
        <v>403876</v>
      </c>
      <c r="E163" s="7">
        <v>95</v>
      </c>
      <c r="F163" s="129">
        <f t="shared" si="4"/>
        <v>4251.3263157894735</v>
      </c>
    </row>
    <row r="164" spans="1:6" ht="10.5" customHeight="1">
      <c r="A164" s="19">
        <f t="shared" si="5"/>
        <v>161</v>
      </c>
      <c r="B164" s="109">
        <v>329</v>
      </c>
      <c r="C164" s="20" t="s">
        <v>216</v>
      </c>
      <c r="D164" s="7">
        <v>291905</v>
      </c>
      <c r="E164" s="7">
        <v>69</v>
      </c>
      <c r="F164" s="129">
        <f t="shared" si="4"/>
        <v>4230.507246376812</v>
      </c>
    </row>
    <row r="165" spans="1:6" ht="10.5" customHeight="1">
      <c r="A165" s="19">
        <f t="shared" si="5"/>
        <v>162</v>
      </c>
      <c r="B165" s="109">
        <v>351</v>
      </c>
      <c r="C165" s="20" t="s">
        <v>359</v>
      </c>
      <c r="D165" s="7">
        <v>257432</v>
      </c>
      <c r="E165" s="7">
        <v>61</v>
      </c>
      <c r="F165" s="129">
        <f t="shared" si="4"/>
        <v>4220.196721311476</v>
      </c>
    </row>
    <row r="166" spans="1:6" ht="10.5" customHeight="1">
      <c r="A166" s="19">
        <f t="shared" si="5"/>
        <v>163</v>
      </c>
      <c r="B166" s="109">
        <v>362</v>
      </c>
      <c r="C166" s="20" t="s">
        <v>301</v>
      </c>
      <c r="D166" s="7">
        <v>259379</v>
      </c>
      <c r="E166" s="7">
        <v>62</v>
      </c>
      <c r="F166" s="129">
        <f t="shared" si="4"/>
        <v>4183.532258064516</v>
      </c>
    </row>
    <row r="167" spans="1:6" ht="10.5" customHeight="1">
      <c r="A167" s="19">
        <f t="shared" si="5"/>
        <v>164</v>
      </c>
      <c r="B167" s="109">
        <v>201</v>
      </c>
      <c r="C167" s="20" t="s">
        <v>168</v>
      </c>
      <c r="D167" s="7">
        <v>171493</v>
      </c>
      <c r="E167" s="7">
        <v>41</v>
      </c>
      <c r="F167" s="129">
        <f t="shared" si="4"/>
        <v>4182.756097560976</v>
      </c>
    </row>
    <row r="168" spans="1:6" ht="10.5" customHeight="1">
      <c r="A168" s="19">
        <f t="shared" si="5"/>
        <v>165</v>
      </c>
      <c r="B168" s="109">
        <v>233</v>
      </c>
      <c r="C168" s="20" t="s">
        <v>350</v>
      </c>
      <c r="D168" s="7">
        <v>267446</v>
      </c>
      <c r="E168" s="7">
        <v>64</v>
      </c>
      <c r="F168" s="129">
        <f t="shared" si="4"/>
        <v>4178.84375</v>
      </c>
    </row>
    <row r="169" spans="1:6" ht="10.5" customHeight="1">
      <c r="A169" s="19">
        <f t="shared" si="5"/>
        <v>166</v>
      </c>
      <c r="B169" s="109">
        <v>172</v>
      </c>
      <c r="C169" s="20" t="s">
        <v>455</v>
      </c>
      <c r="D169" s="7">
        <v>95365</v>
      </c>
      <c r="E169" s="7">
        <v>23</v>
      </c>
      <c r="F169" s="129">
        <f t="shared" si="4"/>
        <v>4146.304347826087</v>
      </c>
    </row>
    <row r="170" spans="1:6" ht="10.5" customHeight="1">
      <c r="A170" s="19">
        <f t="shared" si="5"/>
        <v>167</v>
      </c>
      <c r="B170" s="109">
        <v>353</v>
      </c>
      <c r="C170" s="20" t="s">
        <v>122</v>
      </c>
      <c r="D170" s="7">
        <v>308896</v>
      </c>
      <c r="E170" s="7">
        <v>75</v>
      </c>
      <c r="F170" s="129">
        <f t="shared" si="4"/>
        <v>4118.613333333334</v>
      </c>
    </row>
    <row r="171" spans="1:6" ht="10.5" customHeight="1">
      <c r="A171" s="19">
        <f t="shared" si="5"/>
        <v>168</v>
      </c>
      <c r="B171" s="109">
        <v>328</v>
      </c>
      <c r="C171" s="20" t="s">
        <v>186</v>
      </c>
      <c r="D171" s="7">
        <v>158969</v>
      </c>
      <c r="E171" s="7">
        <v>39</v>
      </c>
      <c r="F171" s="129">
        <f t="shared" si="4"/>
        <v>4076.128205128205</v>
      </c>
    </row>
    <row r="172" spans="1:6" ht="10.5" customHeight="1">
      <c r="A172" s="19">
        <f t="shared" si="5"/>
        <v>169</v>
      </c>
      <c r="B172" s="109">
        <v>258</v>
      </c>
      <c r="C172" s="20" t="s">
        <v>386</v>
      </c>
      <c r="D172" s="7">
        <v>174960</v>
      </c>
      <c r="E172" s="7">
        <v>43</v>
      </c>
      <c r="F172" s="129">
        <f t="shared" si="4"/>
        <v>4068.8372093023254</v>
      </c>
    </row>
    <row r="173" spans="1:6" ht="10.5" customHeight="1">
      <c r="A173" s="19">
        <f t="shared" si="5"/>
        <v>170</v>
      </c>
      <c r="B173" s="109">
        <v>314</v>
      </c>
      <c r="C173" s="20" t="s">
        <v>249</v>
      </c>
      <c r="D173" s="7">
        <v>373663</v>
      </c>
      <c r="E173" s="7">
        <v>92</v>
      </c>
      <c r="F173" s="129">
        <f t="shared" si="4"/>
        <v>4061.554347826087</v>
      </c>
    </row>
    <row r="174" spans="1:6" ht="10.5" customHeight="1">
      <c r="A174" s="19">
        <f t="shared" si="5"/>
        <v>171</v>
      </c>
      <c r="B174" s="109">
        <v>169</v>
      </c>
      <c r="C174" s="20" t="s">
        <v>251</v>
      </c>
      <c r="D174" s="7">
        <v>104735</v>
      </c>
      <c r="E174" s="7">
        <v>26</v>
      </c>
      <c r="F174" s="129">
        <f t="shared" si="4"/>
        <v>4028.269230769231</v>
      </c>
    </row>
    <row r="175" spans="1:6" ht="10.5" customHeight="1">
      <c r="A175" s="19">
        <f t="shared" si="5"/>
        <v>172</v>
      </c>
      <c r="B175" s="109">
        <v>104</v>
      </c>
      <c r="C175" s="20" t="s">
        <v>435</v>
      </c>
      <c r="D175" s="7">
        <v>365590</v>
      </c>
      <c r="E175" s="7">
        <v>91</v>
      </c>
      <c r="F175" s="129">
        <f t="shared" si="4"/>
        <v>4017.4725274725274</v>
      </c>
    </row>
    <row r="176" spans="1:6" ht="10.5" customHeight="1">
      <c r="A176" s="19">
        <f t="shared" si="5"/>
        <v>173</v>
      </c>
      <c r="B176" s="109">
        <v>22</v>
      </c>
      <c r="C176" s="20" t="s">
        <v>434</v>
      </c>
      <c r="D176" s="7">
        <v>112398</v>
      </c>
      <c r="E176" s="7">
        <v>28</v>
      </c>
      <c r="F176" s="129">
        <f t="shared" si="4"/>
        <v>4014.214285714286</v>
      </c>
    </row>
    <row r="177" spans="1:6" ht="10.5" customHeight="1">
      <c r="A177" s="19">
        <f t="shared" si="5"/>
        <v>174</v>
      </c>
      <c r="B177" s="109">
        <v>223</v>
      </c>
      <c r="C177" s="20" t="s">
        <v>141</v>
      </c>
      <c r="D177" s="7">
        <v>136483</v>
      </c>
      <c r="E177" s="7">
        <v>34</v>
      </c>
      <c r="F177" s="129">
        <f t="shared" si="4"/>
        <v>4014.205882352941</v>
      </c>
    </row>
    <row r="178" spans="1:6" ht="10.5" customHeight="1">
      <c r="A178" s="19">
        <f t="shared" si="5"/>
        <v>175</v>
      </c>
      <c r="B178" s="109">
        <v>50</v>
      </c>
      <c r="C178" s="20" t="s">
        <v>357</v>
      </c>
      <c r="D178" s="7">
        <v>1949261</v>
      </c>
      <c r="E178" s="7">
        <v>486</v>
      </c>
      <c r="F178" s="129">
        <f t="shared" si="4"/>
        <v>4010.8251028806585</v>
      </c>
    </row>
    <row r="179" spans="1:6" ht="10.5" customHeight="1">
      <c r="A179" s="19">
        <f t="shared" si="5"/>
        <v>176</v>
      </c>
      <c r="B179" s="109">
        <v>271</v>
      </c>
      <c r="C179" s="20" t="s">
        <v>374</v>
      </c>
      <c r="D179" s="7">
        <v>792915</v>
      </c>
      <c r="E179" s="7">
        <v>198</v>
      </c>
      <c r="F179" s="129">
        <f t="shared" si="4"/>
        <v>4004.621212121212</v>
      </c>
    </row>
    <row r="180" spans="1:6" ht="10.5" customHeight="1">
      <c r="A180" s="19">
        <f t="shared" si="5"/>
        <v>177</v>
      </c>
      <c r="B180" s="109">
        <v>257</v>
      </c>
      <c r="C180" s="20" t="s">
        <v>406</v>
      </c>
      <c r="D180" s="7">
        <v>283771</v>
      </c>
      <c r="E180" s="7">
        <v>71</v>
      </c>
      <c r="F180" s="129">
        <f t="shared" si="4"/>
        <v>3996.774647887324</v>
      </c>
    </row>
    <row r="181" spans="1:6" ht="10.5" customHeight="1">
      <c r="A181" s="19">
        <f t="shared" si="5"/>
        <v>178</v>
      </c>
      <c r="B181" s="109">
        <v>379</v>
      </c>
      <c r="C181" s="20" t="s">
        <v>458</v>
      </c>
      <c r="D181" s="7">
        <v>418480</v>
      </c>
      <c r="E181" s="7">
        <v>105</v>
      </c>
      <c r="F181" s="129">
        <f t="shared" si="4"/>
        <v>3985.5238095238096</v>
      </c>
    </row>
    <row r="182" spans="1:6" ht="10.5" customHeight="1">
      <c r="A182" s="19">
        <f t="shared" si="5"/>
        <v>179</v>
      </c>
      <c r="B182" s="109">
        <v>373</v>
      </c>
      <c r="C182" s="20" t="s">
        <v>408</v>
      </c>
      <c r="D182" s="7">
        <v>281771</v>
      </c>
      <c r="E182" s="7">
        <v>71</v>
      </c>
      <c r="F182" s="129">
        <f t="shared" si="4"/>
        <v>3968.605633802817</v>
      </c>
    </row>
    <row r="183" spans="1:6" ht="10.5" customHeight="1">
      <c r="A183" s="19">
        <f t="shared" si="5"/>
        <v>180</v>
      </c>
      <c r="B183" s="109">
        <v>186</v>
      </c>
      <c r="C183" s="20" t="s">
        <v>425</v>
      </c>
      <c r="D183" s="7">
        <v>392319</v>
      </c>
      <c r="E183" s="7">
        <v>99</v>
      </c>
      <c r="F183" s="129">
        <f t="shared" si="4"/>
        <v>3962.818181818182</v>
      </c>
    </row>
    <row r="184" spans="1:6" ht="10.5" customHeight="1">
      <c r="A184" s="19">
        <f t="shared" si="5"/>
        <v>181</v>
      </c>
      <c r="B184" s="109">
        <v>369</v>
      </c>
      <c r="C184" s="20" t="s">
        <v>108</v>
      </c>
      <c r="D184" s="7">
        <v>118778</v>
      </c>
      <c r="E184" s="7">
        <v>30</v>
      </c>
      <c r="F184" s="129">
        <f t="shared" si="4"/>
        <v>3959.266666666667</v>
      </c>
    </row>
    <row r="185" spans="1:6" ht="10.5" customHeight="1">
      <c r="A185" s="19">
        <f t="shared" si="5"/>
        <v>182</v>
      </c>
      <c r="B185" s="109">
        <v>115</v>
      </c>
      <c r="C185" s="20" t="s">
        <v>292</v>
      </c>
      <c r="D185" s="7">
        <v>248061</v>
      </c>
      <c r="E185" s="7">
        <v>63</v>
      </c>
      <c r="F185" s="129">
        <f t="shared" si="4"/>
        <v>3937.4761904761904</v>
      </c>
    </row>
    <row r="186" spans="1:6" ht="10.5" customHeight="1">
      <c r="A186" s="19">
        <f t="shared" si="5"/>
        <v>183</v>
      </c>
      <c r="B186" s="109">
        <v>42</v>
      </c>
      <c r="C186" s="20" t="s">
        <v>129</v>
      </c>
      <c r="D186" s="7">
        <v>149573</v>
      </c>
      <c r="E186" s="7">
        <v>38</v>
      </c>
      <c r="F186" s="129">
        <f t="shared" si="4"/>
        <v>3936.1315789473683</v>
      </c>
    </row>
    <row r="187" spans="1:6" ht="10.5" customHeight="1">
      <c r="A187" s="19">
        <f t="shared" si="5"/>
        <v>184</v>
      </c>
      <c r="B187" s="109">
        <v>218</v>
      </c>
      <c r="C187" s="20" t="s">
        <v>346</v>
      </c>
      <c r="D187" s="7">
        <v>404232</v>
      </c>
      <c r="E187" s="7">
        <v>103</v>
      </c>
      <c r="F187" s="129">
        <f t="shared" si="4"/>
        <v>3924.5825242718447</v>
      </c>
    </row>
    <row r="188" spans="1:6" ht="10.5" customHeight="1">
      <c r="A188" s="19">
        <f t="shared" si="5"/>
        <v>185</v>
      </c>
      <c r="B188" s="109">
        <v>321</v>
      </c>
      <c r="C188" s="20" t="s">
        <v>215</v>
      </c>
      <c r="D188" s="7">
        <v>368661</v>
      </c>
      <c r="E188" s="7">
        <v>94</v>
      </c>
      <c r="F188" s="129">
        <f t="shared" si="4"/>
        <v>3921.925531914894</v>
      </c>
    </row>
    <row r="189" spans="1:6" ht="10.5" customHeight="1">
      <c r="A189" s="19">
        <f t="shared" si="5"/>
        <v>186</v>
      </c>
      <c r="B189" s="109">
        <v>338</v>
      </c>
      <c r="C189" s="20" t="s">
        <v>106</v>
      </c>
      <c r="D189" s="7">
        <v>35282</v>
      </c>
      <c r="E189" s="7">
        <v>9</v>
      </c>
      <c r="F189" s="129">
        <f t="shared" si="4"/>
        <v>3920.222222222222</v>
      </c>
    </row>
    <row r="190" spans="1:6" ht="10.5" customHeight="1">
      <c r="A190" s="19">
        <f t="shared" si="5"/>
        <v>187</v>
      </c>
      <c r="B190" s="109">
        <v>214</v>
      </c>
      <c r="C190" s="20" t="s">
        <v>182</v>
      </c>
      <c r="D190" s="7">
        <v>390396</v>
      </c>
      <c r="E190" s="7">
        <v>100</v>
      </c>
      <c r="F190" s="129">
        <f t="shared" si="4"/>
        <v>3903.96</v>
      </c>
    </row>
    <row r="191" spans="1:6" ht="10.5" customHeight="1">
      <c r="A191" s="19">
        <f t="shared" si="5"/>
        <v>188</v>
      </c>
      <c r="B191" s="109">
        <v>62</v>
      </c>
      <c r="C191" s="20" t="s">
        <v>201</v>
      </c>
      <c r="D191" s="7">
        <v>472469</v>
      </c>
      <c r="E191" s="7">
        <v>122</v>
      </c>
      <c r="F191" s="129">
        <f t="shared" si="4"/>
        <v>3872.6967213114754</v>
      </c>
    </row>
    <row r="192" spans="1:6" ht="10.5" customHeight="1">
      <c r="A192" s="19">
        <f t="shared" si="5"/>
        <v>189</v>
      </c>
      <c r="B192" s="109">
        <v>139</v>
      </c>
      <c r="C192" s="20" t="s">
        <v>436</v>
      </c>
      <c r="D192" s="7">
        <v>100639</v>
      </c>
      <c r="E192" s="7">
        <v>26</v>
      </c>
      <c r="F192" s="129">
        <f t="shared" si="4"/>
        <v>3870.730769230769</v>
      </c>
    </row>
    <row r="193" spans="1:6" ht="10.5" customHeight="1">
      <c r="A193" s="19">
        <f t="shared" si="5"/>
        <v>190</v>
      </c>
      <c r="B193" s="109">
        <v>249</v>
      </c>
      <c r="C193" s="20" t="s">
        <v>288</v>
      </c>
      <c r="D193" s="7">
        <v>340045</v>
      </c>
      <c r="E193" s="7">
        <v>88</v>
      </c>
      <c r="F193" s="129">
        <f t="shared" si="4"/>
        <v>3864.1477272727275</v>
      </c>
    </row>
    <row r="194" spans="1:6" ht="10.5" customHeight="1">
      <c r="A194" s="19">
        <f t="shared" si="5"/>
        <v>191</v>
      </c>
      <c r="B194" s="109">
        <v>318</v>
      </c>
      <c r="C194" s="20" t="s">
        <v>299</v>
      </c>
      <c r="D194" s="7">
        <v>270254</v>
      </c>
      <c r="E194" s="7">
        <v>70</v>
      </c>
      <c r="F194" s="129">
        <f t="shared" si="4"/>
        <v>3860.7714285714287</v>
      </c>
    </row>
    <row r="195" spans="1:6" ht="10.5" customHeight="1">
      <c r="A195" s="19">
        <f t="shared" si="5"/>
        <v>192</v>
      </c>
      <c r="B195" s="109">
        <v>86</v>
      </c>
      <c r="C195" s="20" t="s">
        <v>208</v>
      </c>
      <c r="D195" s="7">
        <v>219914</v>
      </c>
      <c r="E195" s="7">
        <v>57</v>
      </c>
      <c r="F195" s="129">
        <f t="shared" si="4"/>
        <v>3858.1403508771928</v>
      </c>
    </row>
    <row r="196" spans="1:6" ht="10.5" customHeight="1">
      <c r="A196" s="19">
        <f t="shared" si="5"/>
        <v>193</v>
      </c>
      <c r="B196" s="109">
        <v>110</v>
      </c>
      <c r="C196" s="20" t="s">
        <v>293</v>
      </c>
      <c r="D196" s="7">
        <v>119250</v>
      </c>
      <c r="E196" s="7">
        <v>31</v>
      </c>
      <c r="F196" s="129">
        <f t="shared" si="4"/>
        <v>3846.7741935483873</v>
      </c>
    </row>
    <row r="197" spans="1:6" ht="10.5" customHeight="1">
      <c r="A197" s="19">
        <f t="shared" si="5"/>
        <v>194</v>
      </c>
      <c r="B197" s="109">
        <v>158</v>
      </c>
      <c r="C197" s="20" t="s">
        <v>169</v>
      </c>
      <c r="D197" s="7">
        <v>115061</v>
      </c>
      <c r="E197" s="7">
        <v>30</v>
      </c>
      <c r="F197" s="129">
        <f aca="true" t="shared" si="6" ref="F197:F260">D197/E197</f>
        <v>3835.366666666667</v>
      </c>
    </row>
    <row r="198" spans="1:6" ht="10.5" customHeight="1">
      <c r="A198" s="19">
        <f aca="true" t="shared" si="7" ref="A198:A261">A197+1</f>
        <v>195</v>
      </c>
      <c r="B198" s="109">
        <v>179</v>
      </c>
      <c r="C198" s="20" t="s">
        <v>307</v>
      </c>
      <c r="D198" s="7">
        <v>129894</v>
      </c>
      <c r="E198" s="7">
        <v>34</v>
      </c>
      <c r="F198" s="129">
        <f t="shared" si="6"/>
        <v>3820.4117647058824</v>
      </c>
    </row>
    <row r="199" spans="1:6" ht="10.5" customHeight="1">
      <c r="A199" s="19">
        <f t="shared" si="7"/>
        <v>196</v>
      </c>
      <c r="B199" s="109">
        <v>273</v>
      </c>
      <c r="C199" s="20" t="s">
        <v>398</v>
      </c>
      <c r="D199" s="7">
        <v>217285</v>
      </c>
      <c r="E199" s="7">
        <v>57</v>
      </c>
      <c r="F199" s="129">
        <f t="shared" si="6"/>
        <v>3812.0175438596493</v>
      </c>
    </row>
    <row r="200" spans="1:6" ht="10.5" customHeight="1">
      <c r="A200" s="19">
        <f t="shared" si="7"/>
        <v>197</v>
      </c>
      <c r="B200" s="109">
        <v>263</v>
      </c>
      <c r="C200" s="20" t="s">
        <v>273</v>
      </c>
      <c r="D200" s="7">
        <v>152479</v>
      </c>
      <c r="E200" s="7">
        <v>40</v>
      </c>
      <c r="F200" s="129">
        <f t="shared" si="6"/>
        <v>3811.975</v>
      </c>
    </row>
    <row r="201" spans="1:6" ht="10.5" customHeight="1">
      <c r="A201" s="19">
        <f t="shared" si="7"/>
        <v>198</v>
      </c>
      <c r="B201" s="109">
        <v>112</v>
      </c>
      <c r="C201" s="20" t="s">
        <v>324</v>
      </c>
      <c r="D201" s="7">
        <v>277718</v>
      </c>
      <c r="E201" s="7">
        <v>73</v>
      </c>
      <c r="F201" s="129">
        <f t="shared" si="6"/>
        <v>3804.3561643835615</v>
      </c>
    </row>
    <row r="202" spans="1:6" ht="10.5" customHeight="1">
      <c r="A202" s="19">
        <f t="shared" si="7"/>
        <v>199</v>
      </c>
      <c r="B202" s="109">
        <v>196</v>
      </c>
      <c r="C202" s="20" t="s">
        <v>203</v>
      </c>
      <c r="D202" s="7">
        <v>140578</v>
      </c>
      <c r="E202" s="7">
        <v>37</v>
      </c>
      <c r="F202" s="129">
        <f t="shared" si="6"/>
        <v>3799.4054054054054</v>
      </c>
    </row>
    <row r="203" spans="1:6" ht="10.5" customHeight="1">
      <c r="A203" s="19">
        <f t="shared" si="7"/>
        <v>200</v>
      </c>
      <c r="B203" s="109">
        <v>250</v>
      </c>
      <c r="C203" s="20" t="s">
        <v>302</v>
      </c>
      <c r="D203" s="7">
        <v>693852</v>
      </c>
      <c r="E203" s="7">
        <v>183</v>
      </c>
      <c r="F203" s="129">
        <f t="shared" si="6"/>
        <v>3791.5409836065573</v>
      </c>
    </row>
    <row r="204" spans="1:6" ht="10.5" customHeight="1">
      <c r="A204" s="19">
        <f t="shared" si="7"/>
        <v>201</v>
      </c>
      <c r="B204" s="109">
        <v>144</v>
      </c>
      <c r="C204" s="20" t="s">
        <v>247</v>
      </c>
      <c r="D204" s="7">
        <v>71983</v>
      </c>
      <c r="E204" s="7">
        <v>19</v>
      </c>
      <c r="F204" s="129">
        <f t="shared" si="6"/>
        <v>3788.5789473684213</v>
      </c>
    </row>
    <row r="205" spans="1:6" ht="10.5" customHeight="1">
      <c r="A205" s="19">
        <f t="shared" si="7"/>
        <v>202</v>
      </c>
      <c r="B205" s="109">
        <v>74</v>
      </c>
      <c r="C205" s="20" t="s">
        <v>465</v>
      </c>
      <c r="D205" s="7">
        <v>60596</v>
      </c>
      <c r="E205" s="7">
        <v>16</v>
      </c>
      <c r="F205" s="129">
        <f t="shared" si="6"/>
        <v>3787.25</v>
      </c>
    </row>
    <row r="206" spans="1:6" ht="10.5" customHeight="1">
      <c r="A206" s="19">
        <f t="shared" si="7"/>
        <v>203</v>
      </c>
      <c r="B206" s="109">
        <v>343</v>
      </c>
      <c r="C206" s="20" t="s">
        <v>241</v>
      </c>
      <c r="D206" s="7">
        <v>230820</v>
      </c>
      <c r="E206" s="7">
        <v>61</v>
      </c>
      <c r="F206" s="129">
        <f t="shared" si="6"/>
        <v>3783.934426229508</v>
      </c>
    </row>
    <row r="207" spans="1:6" ht="10.5" customHeight="1">
      <c r="A207" s="19">
        <f t="shared" si="7"/>
        <v>204</v>
      </c>
      <c r="B207" s="109">
        <v>301</v>
      </c>
      <c r="C207" s="20" t="s">
        <v>286</v>
      </c>
      <c r="D207" s="7">
        <v>270042</v>
      </c>
      <c r="E207" s="7">
        <v>72</v>
      </c>
      <c r="F207" s="129">
        <f t="shared" si="6"/>
        <v>3750.5833333333335</v>
      </c>
    </row>
    <row r="208" spans="1:6" ht="10.5" customHeight="1">
      <c r="A208" s="19">
        <f t="shared" si="7"/>
        <v>205</v>
      </c>
      <c r="B208" s="109">
        <v>124</v>
      </c>
      <c r="C208" s="20" t="s">
        <v>430</v>
      </c>
      <c r="D208" s="7">
        <v>509614</v>
      </c>
      <c r="E208" s="7">
        <v>136</v>
      </c>
      <c r="F208" s="129">
        <f t="shared" si="6"/>
        <v>3747.1617647058824</v>
      </c>
    </row>
    <row r="209" spans="1:6" ht="10.5" customHeight="1">
      <c r="A209" s="19">
        <f t="shared" si="7"/>
        <v>206</v>
      </c>
      <c r="B209" s="109">
        <v>278</v>
      </c>
      <c r="C209" s="20" t="s">
        <v>423</v>
      </c>
      <c r="D209" s="7">
        <v>287920</v>
      </c>
      <c r="E209" s="7">
        <v>77</v>
      </c>
      <c r="F209" s="129">
        <f t="shared" si="6"/>
        <v>3739.220779220779</v>
      </c>
    </row>
    <row r="210" spans="1:6" ht="10.5" customHeight="1">
      <c r="A210" s="19">
        <f t="shared" si="7"/>
        <v>207</v>
      </c>
      <c r="B210" s="109">
        <v>377</v>
      </c>
      <c r="C210" s="20" t="s">
        <v>464</v>
      </c>
      <c r="D210" s="7">
        <v>250051</v>
      </c>
      <c r="E210" s="7">
        <v>68</v>
      </c>
      <c r="F210" s="129">
        <f t="shared" si="6"/>
        <v>3677.220588235294</v>
      </c>
    </row>
    <row r="211" spans="1:6" ht="10.5" customHeight="1">
      <c r="A211" s="19">
        <f t="shared" si="7"/>
        <v>208</v>
      </c>
      <c r="B211" s="109">
        <v>348</v>
      </c>
      <c r="C211" s="20" t="s">
        <v>378</v>
      </c>
      <c r="D211" s="7">
        <v>117422</v>
      </c>
      <c r="E211" s="7">
        <v>32</v>
      </c>
      <c r="F211" s="129">
        <f t="shared" si="6"/>
        <v>3669.4375</v>
      </c>
    </row>
    <row r="212" spans="1:6" ht="10.5" customHeight="1">
      <c r="A212" s="19">
        <f t="shared" si="7"/>
        <v>209</v>
      </c>
      <c r="B212" s="109">
        <v>3</v>
      </c>
      <c r="C212" s="20" t="s">
        <v>384</v>
      </c>
      <c r="D212" s="7">
        <v>556854</v>
      </c>
      <c r="E212" s="7">
        <v>152</v>
      </c>
      <c r="F212" s="129">
        <f t="shared" si="6"/>
        <v>3663.5131578947367</v>
      </c>
    </row>
    <row r="213" spans="1:6" ht="10.5" customHeight="1">
      <c r="A213" s="19">
        <f t="shared" si="7"/>
        <v>210</v>
      </c>
      <c r="B213" s="109">
        <v>359</v>
      </c>
      <c r="C213" s="20" t="s">
        <v>358</v>
      </c>
      <c r="D213" s="7">
        <v>1097953</v>
      </c>
      <c r="E213" s="7">
        <v>300</v>
      </c>
      <c r="F213" s="129">
        <f t="shared" si="6"/>
        <v>3659.8433333333332</v>
      </c>
    </row>
    <row r="214" spans="1:6" ht="10.5" customHeight="1">
      <c r="A214" s="19">
        <f t="shared" si="7"/>
        <v>211</v>
      </c>
      <c r="B214" s="109">
        <v>193</v>
      </c>
      <c r="C214" s="20" t="s">
        <v>115</v>
      </c>
      <c r="D214" s="7">
        <v>223172</v>
      </c>
      <c r="E214" s="7">
        <v>61</v>
      </c>
      <c r="F214" s="129">
        <f t="shared" si="6"/>
        <v>3658.55737704918</v>
      </c>
    </row>
    <row r="215" spans="1:6" ht="10.5" customHeight="1">
      <c r="A215" s="19">
        <f t="shared" si="7"/>
        <v>212</v>
      </c>
      <c r="B215" s="109">
        <v>307</v>
      </c>
      <c r="C215" s="20" t="s">
        <v>254</v>
      </c>
      <c r="D215" s="7">
        <v>171746</v>
      </c>
      <c r="E215" s="7">
        <v>47</v>
      </c>
      <c r="F215" s="129">
        <f t="shared" si="6"/>
        <v>3654.1702127659573</v>
      </c>
    </row>
    <row r="216" spans="1:6" ht="10.5" customHeight="1">
      <c r="A216" s="19">
        <f t="shared" si="7"/>
        <v>213</v>
      </c>
      <c r="B216" s="109">
        <v>84</v>
      </c>
      <c r="C216" s="20" t="s">
        <v>262</v>
      </c>
      <c r="D216" s="7">
        <v>170720</v>
      </c>
      <c r="E216" s="7">
        <v>47</v>
      </c>
      <c r="F216" s="129">
        <f t="shared" si="6"/>
        <v>3632.340425531915</v>
      </c>
    </row>
    <row r="217" spans="1:6" ht="10.5" customHeight="1">
      <c r="A217" s="19">
        <f t="shared" si="7"/>
        <v>214</v>
      </c>
      <c r="B217" s="109">
        <v>138</v>
      </c>
      <c r="C217" s="20" t="s">
        <v>101</v>
      </c>
      <c r="D217" s="7">
        <v>39906</v>
      </c>
      <c r="E217" s="7">
        <v>11</v>
      </c>
      <c r="F217" s="129">
        <f t="shared" si="6"/>
        <v>3627.818181818182</v>
      </c>
    </row>
    <row r="218" spans="1:6" ht="10.5" customHeight="1">
      <c r="A218" s="19">
        <f t="shared" si="7"/>
        <v>215</v>
      </c>
      <c r="B218" s="109">
        <v>75</v>
      </c>
      <c r="C218" s="20" t="s">
        <v>404</v>
      </c>
      <c r="D218" s="7">
        <v>229850</v>
      </c>
      <c r="E218" s="7">
        <v>64</v>
      </c>
      <c r="F218" s="129">
        <f t="shared" si="6"/>
        <v>3591.40625</v>
      </c>
    </row>
    <row r="219" spans="1:6" ht="10.5" customHeight="1">
      <c r="A219" s="19">
        <f t="shared" si="7"/>
        <v>216</v>
      </c>
      <c r="B219" s="109">
        <v>297</v>
      </c>
      <c r="C219" s="20" t="s">
        <v>104</v>
      </c>
      <c r="D219" s="7">
        <v>50067</v>
      </c>
      <c r="E219" s="7">
        <v>14</v>
      </c>
      <c r="F219" s="129">
        <f t="shared" si="6"/>
        <v>3576.214285714286</v>
      </c>
    </row>
    <row r="220" spans="1:6" ht="10.5" customHeight="1">
      <c r="A220" s="19">
        <f t="shared" si="7"/>
        <v>217</v>
      </c>
      <c r="B220" s="109">
        <v>2</v>
      </c>
      <c r="C220" s="20" t="s">
        <v>328</v>
      </c>
      <c r="D220" s="7">
        <v>603935</v>
      </c>
      <c r="E220" s="7">
        <v>169</v>
      </c>
      <c r="F220" s="129">
        <f t="shared" si="6"/>
        <v>3573.579881656805</v>
      </c>
    </row>
    <row r="221" spans="1:6" ht="10.5" customHeight="1">
      <c r="A221" s="19">
        <f t="shared" si="7"/>
        <v>218</v>
      </c>
      <c r="B221" s="109">
        <v>188</v>
      </c>
      <c r="C221" s="20" t="s">
        <v>419</v>
      </c>
      <c r="D221" s="7">
        <v>153506</v>
      </c>
      <c r="E221" s="7">
        <v>43</v>
      </c>
      <c r="F221" s="129">
        <f t="shared" si="6"/>
        <v>3569.906976744186</v>
      </c>
    </row>
    <row r="222" spans="1:6" ht="10.5" customHeight="1">
      <c r="A222" s="19">
        <f t="shared" si="7"/>
        <v>219</v>
      </c>
      <c r="B222" s="109">
        <v>322</v>
      </c>
      <c r="C222" s="20" t="s">
        <v>271</v>
      </c>
      <c r="D222" s="7">
        <v>192596</v>
      </c>
      <c r="E222" s="7">
        <v>54</v>
      </c>
      <c r="F222" s="129">
        <f t="shared" si="6"/>
        <v>3566.5925925925926</v>
      </c>
    </row>
    <row r="223" spans="1:6" ht="10.5" customHeight="1">
      <c r="A223" s="19">
        <f t="shared" si="7"/>
        <v>220</v>
      </c>
      <c r="B223" s="109">
        <v>166</v>
      </c>
      <c r="C223" s="20" t="s">
        <v>183</v>
      </c>
      <c r="D223" s="7">
        <v>145926</v>
      </c>
      <c r="E223" s="7">
        <v>41</v>
      </c>
      <c r="F223" s="129">
        <f t="shared" si="6"/>
        <v>3559.170731707317</v>
      </c>
    </row>
    <row r="224" spans="1:6" ht="10.5" customHeight="1">
      <c r="A224" s="19">
        <f t="shared" si="7"/>
        <v>221</v>
      </c>
      <c r="B224" s="109">
        <v>230</v>
      </c>
      <c r="C224" s="20" t="s">
        <v>236</v>
      </c>
      <c r="D224" s="7">
        <v>42553</v>
      </c>
      <c r="E224" s="7">
        <v>12</v>
      </c>
      <c r="F224" s="129">
        <f t="shared" si="6"/>
        <v>3546.0833333333335</v>
      </c>
    </row>
    <row r="225" spans="1:6" ht="10.5" customHeight="1">
      <c r="A225" s="19">
        <f t="shared" si="7"/>
        <v>222</v>
      </c>
      <c r="B225" s="109">
        <v>134</v>
      </c>
      <c r="C225" s="20" t="s">
        <v>149</v>
      </c>
      <c r="D225" s="7">
        <v>276115</v>
      </c>
      <c r="E225" s="7">
        <v>78</v>
      </c>
      <c r="F225" s="129">
        <f t="shared" si="6"/>
        <v>3539.9358974358975</v>
      </c>
    </row>
    <row r="226" spans="1:6" ht="10.5" customHeight="1">
      <c r="A226" s="19">
        <f t="shared" si="7"/>
        <v>223</v>
      </c>
      <c r="B226" s="109">
        <v>5</v>
      </c>
      <c r="C226" s="20" t="s">
        <v>433</v>
      </c>
      <c r="D226" s="7">
        <v>183938</v>
      </c>
      <c r="E226" s="7">
        <v>52</v>
      </c>
      <c r="F226" s="129">
        <f t="shared" si="6"/>
        <v>3537.269230769231</v>
      </c>
    </row>
    <row r="227" spans="1:6" ht="10.5" customHeight="1">
      <c r="A227" s="19">
        <f t="shared" si="7"/>
        <v>224</v>
      </c>
      <c r="B227" s="109">
        <v>73</v>
      </c>
      <c r="C227" s="20" t="s">
        <v>341</v>
      </c>
      <c r="D227" s="7">
        <v>296454</v>
      </c>
      <c r="E227" s="7">
        <v>84</v>
      </c>
      <c r="F227" s="129">
        <f t="shared" si="6"/>
        <v>3529.214285714286</v>
      </c>
    </row>
    <row r="228" spans="1:6" ht="10.5" customHeight="1">
      <c r="A228" s="19">
        <f t="shared" si="7"/>
        <v>225</v>
      </c>
      <c r="B228" s="109">
        <v>189</v>
      </c>
      <c r="C228" s="20" t="s">
        <v>111</v>
      </c>
      <c r="D228" s="7">
        <v>151686</v>
      </c>
      <c r="E228" s="7">
        <v>43</v>
      </c>
      <c r="F228" s="129">
        <f t="shared" si="6"/>
        <v>3527.5813953488373</v>
      </c>
    </row>
    <row r="229" spans="1:6" ht="10.5" customHeight="1">
      <c r="A229" s="19">
        <f t="shared" si="7"/>
        <v>226</v>
      </c>
      <c r="B229" s="109">
        <v>106</v>
      </c>
      <c r="C229" s="20" t="s">
        <v>446</v>
      </c>
      <c r="D229" s="7">
        <v>260747</v>
      </c>
      <c r="E229" s="7">
        <v>74</v>
      </c>
      <c r="F229" s="129">
        <f t="shared" si="6"/>
        <v>3523.608108108108</v>
      </c>
    </row>
    <row r="230" spans="1:6" ht="10.5" customHeight="1">
      <c r="A230" s="19">
        <f t="shared" si="7"/>
        <v>227</v>
      </c>
      <c r="B230" s="109">
        <v>162</v>
      </c>
      <c r="C230" s="20" t="s">
        <v>362</v>
      </c>
      <c r="D230" s="7">
        <v>263978</v>
      </c>
      <c r="E230" s="7">
        <v>75</v>
      </c>
      <c r="F230" s="129">
        <f t="shared" si="6"/>
        <v>3519.7066666666665</v>
      </c>
    </row>
    <row r="231" spans="1:6" ht="10.5" customHeight="1">
      <c r="A231" s="19">
        <f t="shared" si="7"/>
        <v>228</v>
      </c>
      <c r="B231" s="109">
        <v>264</v>
      </c>
      <c r="C231" s="20" t="s">
        <v>403</v>
      </c>
      <c r="D231" s="7">
        <v>268737</v>
      </c>
      <c r="E231" s="7">
        <v>77</v>
      </c>
      <c r="F231" s="129">
        <f t="shared" si="6"/>
        <v>3490.090909090909</v>
      </c>
    </row>
    <row r="232" spans="1:6" ht="10.5" customHeight="1">
      <c r="A232" s="19">
        <f t="shared" si="7"/>
        <v>229</v>
      </c>
      <c r="B232" s="109">
        <v>30</v>
      </c>
      <c r="C232" s="20" t="s">
        <v>355</v>
      </c>
      <c r="D232" s="7">
        <v>941716</v>
      </c>
      <c r="E232" s="7">
        <v>270</v>
      </c>
      <c r="F232" s="129">
        <f t="shared" si="6"/>
        <v>3487.837037037037</v>
      </c>
    </row>
    <row r="233" spans="1:6" ht="10.5" customHeight="1">
      <c r="A233" s="19">
        <f t="shared" si="7"/>
        <v>230</v>
      </c>
      <c r="B233" s="109">
        <v>120</v>
      </c>
      <c r="C233" s="20" t="s">
        <v>205</v>
      </c>
      <c r="D233" s="7">
        <v>554998</v>
      </c>
      <c r="E233" s="7">
        <v>160</v>
      </c>
      <c r="F233" s="129">
        <f t="shared" si="6"/>
        <v>3468.7375</v>
      </c>
    </row>
    <row r="234" spans="1:6" ht="10.5" customHeight="1">
      <c r="A234" s="19">
        <f t="shared" si="7"/>
        <v>231</v>
      </c>
      <c r="B234" s="109">
        <v>270</v>
      </c>
      <c r="C234" s="20" t="s">
        <v>232</v>
      </c>
      <c r="D234" s="7">
        <v>412384</v>
      </c>
      <c r="E234" s="7">
        <v>119</v>
      </c>
      <c r="F234" s="129">
        <f t="shared" si="6"/>
        <v>3465.4117647058824</v>
      </c>
    </row>
    <row r="235" spans="1:6" ht="10.5" customHeight="1">
      <c r="A235" s="19">
        <f t="shared" si="7"/>
        <v>232</v>
      </c>
      <c r="B235" s="109">
        <v>323</v>
      </c>
      <c r="C235" s="20" t="s">
        <v>429</v>
      </c>
      <c r="D235" s="7">
        <v>699040</v>
      </c>
      <c r="E235" s="7">
        <v>202</v>
      </c>
      <c r="F235" s="129">
        <f t="shared" si="6"/>
        <v>3460.5940594059407</v>
      </c>
    </row>
    <row r="236" spans="1:6" ht="10.5" customHeight="1">
      <c r="A236" s="19">
        <f t="shared" si="7"/>
        <v>233</v>
      </c>
      <c r="B236" s="109">
        <v>192</v>
      </c>
      <c r="C236" s="20" t="s">
        <v>197</v>
      </c>
      <c r="D236" s="7">
        <v>38033</v>
      </c>
      <c r="E236" s="7">
        <v>11</v>
      </c>
      <c r="F236" s="129">
        <f t="shared" si="6"/>
        <v>3457.5454545454545</v>
      </c>
    </row>
    <row r="237" spans="1:6" ht="10.5" customHeight="1">
      <c r="A237" s="19">
        <f t="shared" si="7"/>
        <v>234</v>
      </c>
      <c r="B237" s="109">
        <v>167</v>
      </c>
      <c r="C237" s="20" t="s">
        <v>312</v>
      </c>
      <c r="D237" s="7">
        <v>154797</v>
      </c>
      <c r="E237" s="7">
        <v>45</v>
      </c>
      <c r="F237" s="129">
        <f t="shared" si="6"/>
        <v>3439.9333333333334</v>
      </c>
    </row>
    <row r="238" spans="1:6" ht="10.5" customHeight="1">
      <c r="A238" s="19">
        <f t="shared" si="7"/>
        <v>235</v>
      </c>
      <c r="B238" s="109">
        <v>137</v>
      </c>
      <c r="C238" s="20" t="s">
        <v>451</v>
      </c>
      <c r="D238" s="7">
        <v>109453</v>
      </c>
      <c r="E238" s="7">
        <v>32</v>
      </c>
      <c r="F238" s="129">
        <f t="shared" si="6"/>
        <v>3420.40625</v>
      </c>
    </row>
    <row r="239" spans="1:6" ht="10.5" customHeight="1">
      <c r="A239" s="19">
        <f t="shared" si="7"/>
        <v>236</v>
      </c>
      <c r="B239" s="109">
        <v>219</v>
      </c>
      <c r="C239" s="20" t="s">
        <v>450</v>
      </c>
      <c r="D239" s="7">
        <v>122390</v>
      </c>
      <c r="E239" s="7">
        <v>36</v>
      </c>
      <c r="F239" s="129">
        <f t="shared" si="6"/>
        <v>3399.722222222222</v>
      </c>
    </row>
    <row r="240" spans="1:6" ht="10.5" customHeight="1">
      <c r="A240" s="19">
        <f t="shared" si="7"/>
        <v>237</v>
      </c>
      <c r="B240" s="109">
        <v>197</v>
      </c>
      <c r="C240" s="20" t="s">
        <v>263</v>
      </c>
      <c r="D240" s="7">
        <v>128475</v>
      </c>
      <c r="E240" s="7">
        <v>38</v>
      </c>
      <c r="F240" s="129">
        <f t="shared" si="6"/>
        <v>3380.9210526315787</v>
      </c>
    </row>
    <row r="241" spans="1:6" ht="10.5" customHeight="1">
      <c r="A241" s="19">
        <f t="shared" si="7"/>
        <v>238</v>
      </c>
      <c r="B241" s="109">
        <v>174</v>
      </c>
      <c r="C241" s="20" t="s">
        <v>467</v>
      </c>
      <c r="D241" s="7">
        <v>97993</v>
      </c>
      <c r="E241" s="7">
        <v>29</v>
      </c>
      <c r="F241" s="129">
        <f t="shared" si="6"/>
        <v>3379.0689655172414</v>
      </c>
    </row>
    <row r="242" spans="1:6" ht="10.5" customHeight="1">
      <c r="A242" s="19">
        <f t="shared" si="7"/>
        <v>239</v>
      </c>
      <c r="B242" s="109">
        <v>287</v>
      </c>
      <c r="C242" s="20" t="s">
        <v>409</v>
      </c>
      <c r="D242" s="7">
        <v>273603</v>
      </c>
      <c r="E242" s="7">
        <v>81</v>
      </c>
      <c r="F242" s="129">
        <f t="shared" si="6"/>
        <v>3377.814814814815</v>
      </c>
    </row>
    <row r="243" spans="1:6" ht="10.5" customHeight="1">
      <c r="A243" s="19">
        <f t="shared" si="7"/>
        <v>240</v>
      </c>
      <c r="B243" s="109">
        <v>97</v>
      </c>
      <c r="C243" s="20" t="s">
        <v>125</v>
      </c>
      <c r="D243" s="7">
        <v>144389</v>
      </c>
      <c r="E243" s="7">
        <v>43</v>
      </c>
      <c r="F243" s="129">
        <f t="shared" si="6"/>
        <v>3357.8837209302324</v>
      </c>
    </row>
    <row r="244" spans="1:6" ht="10.5" customHeight="1">
      <c r="A244" s="19">
        <f t="shared" si="7"/>
        <v>241</v>
      </c>
      <c r="B244" s="109">
        <v>342</v>
      </c>
      <c r="C244" s="20" t="s">
        <v>370</v>
      </c>
      <c r="D244" s="7">
        <v>115787</v>
      </c>
      <c r="E244" s="7">
        <v>35</v>
      </c>
      <c r="F244" s="129">
        <f t="shared" si="6"/>
        <v>3308.2</v>
      </c>
    </row>
    <row r="245" spans="1:6" ht="10.5" customHeight="1">
      <c r="A245" s="19">
        <f t="shared" si="7"/>
        <v>242</v>
      </c>
      <c r="B245" s="109">
        <v>326</v>
      </c>
      <c r="C245" s="20" t="s">
        <v>306</v>
      </c>
      <c r="D245" s="7">
        <v>118730</v>
      </c>
      <c r="E245" s="7">
        <v>36</v>
      </c>
      <c r="F245" s="129">
        <f t="shared" si="6"/>
        <v>3298.0555555555557</v>
      </c>
    </row>
    <row r="246" spans="1:6" ht="10.5" customHeight="1">
      <c r="A246" s="19">
        <f t="shared" si="7"/>
        <v>243</v>
      </c>
      <c r="B246" s="109">
        <v>253</v>
      </c>
      <c r="C246" s="20" t="s">
        <v>267</v>
      </c>
      <c r="D246" s="7">
        <v>118609</v>
      </c>
      <c r="E246" s="7">
        <v>36</v>
      </c>
      <c r="F246" s="129">
        <f t="shared" si="6"/>
        <v>3294.6944444444443</v>
      </c>
    </row>
    <row r="247" spans="1:6" ht="10.5" customHeight="1">
      <c r="A247" s="19">
        <f t="shared" si="7"/>
        <v>244</v>
      </c>
      <c r="B247" s="109">
        <v>344</v>
      </c>
      <c r="C247" s="20" t="s">
        <v>291</v>
      </c>
      <c r="D247" s="7">
        <v>260228</v>
      </c>
      <c r="E247" s="7">
        <v>79</v>
      </c>
      <c r="F247" s="129">
        <f t="shared" si="6"/>
        <v>3294.025316455696</v>
      </c>
    </row>
    <row r="248" spans="1:6" ht="10.5" customHeight="1">
      <c r="A248" s="19">
        <f t="shared" si="7"/>
        <v>245</v>
      </c>
      <c r="B248" s="109">
        <v>352</v>
      </c>
      <c r="C248" s="20" t="s">
        <v>331</v>
      </c>
      <c r="D248" s="7">
        <v>187275</v>
      </c>
      <c r="E248" s="7">
        <v>57</v>
      </c>
      <c r="F248" s="129">
        <f t="shared" si="6"/>
        <v>3285.5263157894738</v>
      </c>
    </row>
    <row r="249" spans="1:6" ht="10.5" customHeight="1">
      <c r="A249" s="19">
        <f t="shared" si="7"/>
        <v>246</v>
      </c>
      <c r="B249" s="109">
        <v>211</v>
      </c>
      <c r="C249" s="20" t="s">
        <v>158</v>
      </c>
      <c r="D249" s="7">
        <v>246241</v>
      </c>
      <c r="E249" s="7">
        <v>75</v>
      </c>
      <c r="F249" s="129">
        <f t="shared" si="6"/>
        <v>3283.213333333333</v>
      </c>
    </row>
    <row r="250" spans="1:6" ht="10.5" customHeight="1">
      <c r="A250" s="19">
        <f t="shared" si="7"/>
        <v>247</v>
      </c>
      <c r="B250" s="109">
        <v>227</v>
      </c>
      <c r="C250" s="20" t="s">
        <v>314</v>
      </c>
      <c r="D250" s="7">
        <v>326541</v>
      </c>
      <c r="E250" s="7">
        <v>100</v>
      </c>
      <c r="F250" s="129">
        <f t="shared" si="6"/>
        <v>3265.41</v>
      </c>
    </row>
    <row r="251" spans="1:6" ht="10.5" customHeight="1">
      <c r="A251" s="19">
        <f t="shared" si="7"/>
        <v>248</v>
      </c>
      <c r="B251" s="109">
        <v>182</v>
      </c>
      <c r="C251" s="20" t="s">
        <v>229</v>
      </c>
      <c r="D251" s="7">
        <v>231507</v>
      </c>
      <c r="E251" s="7">
        <v>71</v>
      </c>
      <c r="F251" s="129">
        <f t="shared" si="6"/>
        <v>3260.6619718309857</v>
      </c>
    </row>
    <row r="252" spans="1:6" ht="10.5" customHeight="1">
      <c r="A252" s="19">
        <f t="shared" si="7"/>
        <v>249</v>
      </c>
      <c r="B252" s="109">
        <v>207</v>
      </c>
      <c r="C252" s="20" t="s">
        <v>148</v>
      </c>
      <c r="D252" s="7">
        <v>145771</v>
      </c>
      <c r="E252" s="7">
        <v>45</v>
      </c>
      <c r="F252" s="129">
        <f t="shared" si="6"/>
        <v>3239.3555555555554</v>
      </c>
    </row>
    <row r="253" spans="1:6" ht="10.5" customHeight="1">
      <c r="A253" s="19">
        <f t="shared" si="7"/>
        <v>250</v>
      </c>
      <c r="B253" s="109">
        <v>347</v>
      </c>
      <c r="C253" s="20" t="s">
        <v>226</v>
      </c>
      <c r="D253" s="7">
        <v>229625</v>
      </c>
      <c r="E253" s="7">
        <v>71</v>
      </c>
      <c r="F253" s="129">
        <f t="shared" si="6"/>
        <v>3234.154929577465</v>
      </c>
    </row>
    <row r="254" spans="1:6" ht="10.5" customHeight="1">
      <c r="A254" s="19">
        <f t="shared" si="7"/>
        <v>251</v>
      </c>
      <c r="B254" s="109">
        <v>327</v>
      </c>
      <c r="C254" s="20" t="s">
        <v>116</v>
      </c>
      <c r="D254" s="7">
        <v>316416</v>
      </c>
      <c r="E254" s="7">
        <v>98</v>
      </c>
      <c r="F254" s="129">
        <f t="shared" si="6"/>
        <v>3228.734693877551</v>
      </c>
    </row>
    <row r="255" spans="1:6" ht="10.5" customHeight="1">
      <c r="A255" s="19">
        <f t="shared" si="7"/>
        <v>252</v>
      </c>
      <c r="B255" s="109">
        <v>7</v>
      </c>
      <c r="C255" s="20" t="s">
        <v>206</v>
      </c>
      <c r="D255" s="7">
        <v>128505</v>
      </c>
      <c r="E255" s="7">
        <v>40</v>
      </c>
      <c r="F255" s="129">
        <f t="shared" si="6"/>
        <v>3212.625</v>
      </c>
    </row>
    <row r="256" spans="1:6" ht="10.5" customHeight="1">
      <c r="A256" s="19">
        <f t="shared" si="7"/>
        <v>253</v>
      </c>
      <c r="B256" s="109">
        <v>52</v>
      </c>
      <c r="C256" s="20" t="s">
        <v>304</v>
      </c>
      <c r="D256" s="7">
        <v>594110</v>
      </c>
      <c r="E256" s="7">
        <v>185</v>
      </c>
      <c r="F256" s="129">
        <f t="shared" si="6"/>
        <v>3211.4054054054054</v>
      </c>
    </row>
    <row r="257" spans="1:6" ht="10.5" customHeight="1">
      <c r="A257" s="19">
        <f t="shared" si="7"/>
        <v>254</v>
      </c>
      <c r="B257" s="109">
        <v>78</v>
      </c>
      <c r="C257" s="20" t="s">
        <v>265</v>
      </c>
      <c r="D257" s="7">
        <v>365862</v>
      </c>
      <c r="E257" s="7">
        <v>114</v>
      </c>
      <c r="F257" s="129">
        <f t="shared" si="6"/>
        <v>3209.315789473684</v>
      </c>
    </row>
    <row r="258" spans="1:6" ht="10.5" customHeight="1">
      <c r="A258" s="19">
        <f t="shared" si="7"/>
        <v>255</v>
      </c>
      <c r="B258" s="109">
        <v>15</v>
      </c>
      <c r="C258" s="20" t="s">
        <v>390</v>
      </c>
      <c r="D258" s="7">
        <v>137606</v>
      </c>
      <c r="E258" s="7">
        <v>43</v>
      </c>
      <c r="F258" s="129">
        <f t="shared" si="6"/>
        <v>3200.139534883721</v>
      </c>
    </row>
    <row r="259" spans="1:6" ht="10.5" customHeight="1">
      <c r="A259" s="19">
        <f t="shared" si="7"/>
        <v>256</v>
      </c>
      <c r="B259" s="109">
        <v>10</v>
      </c>
      <c r="C259" s="20" t="s">
        <v>214</v>
      </c>
      <c r="D259" s="7">
        <v>405764</v>
      </c>
      <c r="E259" s="7">
        <v>127</v>
      </c>
      <c r="F259" s="129">
        <f t="shared" si="6"/>
        <v>3194.9921259842517</v>
      </c>
    </row>
    <row r="260" spans="1:6" ht="10.5" customHeight="1">
      <c r="A260" s="19">
        <f t="shared" si="7"/>
        <v>257</v>
      </c>
      <c r="B260" s="109">
        <v>274</v>
      </c>
      <c r="C260" s="20" t="s">
        <v>351</v>
      </c>
      <c r="D260" s="7">
        <v>778151</v>
      </c>
      <c r="E260" s="7">
        <v>244</v>
      </c>
      <c r="F260" s="129">
        <f t="shared" si="6"/>
        <v>3189.1434426229507</v>
      </c>
    </row>
    <row r="261" spans="1:6" ht="10.5" customHeight="1">
      <c r="A261" s="19">
        <f t="shared" si="7"/>
        <v>258</v>
      </c>
      <c r="B261" s="109">
        <v>199</v>
      </c>
      <c r="C261" s="20" t="s">
        <v>102</v>
      </c>
      <c r="D261" s="7">
        <v>88814</v>
      </c>
      <c r="E261" s="7">
        <v>28</v>
      </c>
      <c r="F261" s="129">
        <f aca="true" t="shared" si="8" ref="F261:F324">D261/E261</f>
        <v>3171.9285714285716</v>
      </c>
    </row>
    <row r="262" spans="1:6" ht="10.5" customHeight="1">
      <c r="A262" s="19">
        <f aca="true" t="shared" si="9" ref="A262:A325">A261+1</f>
        <v>259</v>
      </c>
      <c r="B262" s="109">
        <v>247</v>
      </c>
      <c r="C262" s="20" t="s">
        <v>189</v>
      </c>
      <c r="D262" s="7">
        <v>316949</v>
      </c>
      <c r="E262" s="7">
        <v>100</v>
      </c>
      <c r="F262" s="129">
        <f t="shared" si="8"/>
        <v>3169.49</v>
      </c>
    </row>
    <row r="263" spans="1:6" ht="10.5" customHeight="1">
      <c r="A263" s="19">
        <f t="shared" si="9"/>
        <v>260</v>
      </c>
      <c r="B263" s="109">
        <v>303</v>
      </c>
      <c r="C263" s="20" t="s">
        <v>338</v>
      </c>
      <c r="D263" s="7">
        <v>674141</v>
      </c>
      <c r="E263" s="7">
        <v>214</v>
      </c>
      <c r="F263" s="129">
        <f t="shared" si="8"/>
        <v>3150.191588785047</v>
      </c>
    </row>
    <row r="264" spans="1:6" ht="10.5" customHeight="1">
      <c r="A264" s="19">
        <f t="shared" si="9"/>
        <v>261</v>
      </c>
      <c r="B264" s="109">
        <v>238</v>
      </c>
      <c r="C264" s="20" t="s">
        <v>124</v>
      </c>
      <c r="D264" s="7">
        <v>270200</v>
      </c>
      <c r="E264" s="7">
        <v>87</v>
      </c>
      <c r="F264" s="129">
        <f t="shared" si="8"/>
        <v>3105.7471264367814</v>
      </c>
    </row>
    <row r="265" spans="1:6" ht="10.5" customHeight="1">
      <c r="A265" s="19">
        <f t="shared" si="9"/>
        <v>262</v>
      </c>
      <c r="B265" s="109">
        <v>260</v>
      </c>
      <c r="C265" s="20" t="s">
        <v>174</v>
      </c>
      <c r="D265" s="7">
        <v>164080</v>
      </c>
      <c r="E265" s="7">
        <v>53</v>
      </c>
      <c r="F265" s="129">
        <f t="shared" si="8"/>
        <v>3095.8490566037735</v>
      </c>
    </row>
    <row r="266" spans="1:6" ht="10.5" customHeight="1">
      <c r="A266" s="19">
        <f t="shared" si="9"/>
        <v>263</v>
      </c>
      <c r="B266" s="109">
        <v>24</v>
      </c>
      <c r="C266" s="20" t="s">
        <v>426</v>
      </c>
      <c r="D266" s="7">
        <v>174875</v>
      </c>
      <c r="E266" s="7">
        <v>57</v>
      </c>
      <c r="F266" s="129">
        <f t="shared" si="8"/>
        <v>3067.9824561403507</v>
      </c>
    </row>
    <row r="267" spans="1:6" ht="10.5" customHeight="1">
      <c r="A267" s="19">
        <f t="shared" si="9"/>
        <v>264</v>
      </c>
      <c r="B267" s="109">
        <v>291</v>
      </c>
      <c r="C267" s="20" t="s">
        <v>195</v>
      </c>
      <c r="D267" s="7">
        <v>90955</v>
      </c>
      <c r="E267" s="7">
        <v>30</v>
      </c>
      <c r="F267" s="129">
        <f t="shared" si="8"/>
        <v>3031.8333333333335</v>
      </c>
    </row>
    <row r="268" spans="1:6" ht="10.5" customHeight="1">
      <c r="A268" s="19">
        <f t="shared" si="9"/>
        <v>265</v>
      </c>
      <c r="B268" s="109">
        <v>302</v>
      </c>
      <c r="C268" s="20" t="s">
        <v>469</v>
      </c>
      <c r="D268" s="7">
        <v>63335</v>
      </c>
      <c r="E268" s="7">
        <v>21</v>
      </c>
      <c r="F268" s="129">
        <f t="shared" si="8"/>
        <v>3015.9523809523807</v>
      </c>
    </row>
    <row r="269" spans="1:6" ht="10.5" customHeight="1">
      <c r="A269" s="19">
        <f t="shared" si="9"/>
        <v>266</v>
      </c>
      <c r="B269" s="109">
        <v>237</v>
      </c>
      <c r="C269" s="20" t="s">
        <v>427</v>
      </c>
      <c r="D269" s="7">
        <v>177450</v>
      </c>
      <c r="E269" s="7">
        <v>59</v>
      </c>
      <c r="F269" s="129">
        <f t="shared" si="8"/>
        <v>3007.6271186440677</v>
      </c>
    </row>
    <row r="270" spans="1:6" ht="10.5" customHeight="1">
      <c r="A270" s="19">
        <f t="shared" si="9"/>
        <v>267</v>
      </c>
      <c r="B270" s="109">
        <v>378</v>
      </c>
      <c r="C270" s="20" t="s">
        <v>366</v>
      </c>
      <c r="D270" s="7">
        <v>550209</v>
      </c>
      <c r="E270" s="7">
        <v>183</v>
      </c>
      <c r="F270" s="129">
        <f t="shared" si="8"/>
        <v>3006.6065573770493</v>
      </c>
    </row>
    <row r="271" spans="1:6" ht="10.5" customHeight="1">
      <c r="A271" s="19">
        <f t="shared" si="9"/>
        <v>268</v>
      </c>
      <c r="B271" s="109">
        <v>324</v>
      </c>
      <c r="C271" s="20" t="s">
        <v>257</v>
      </c>
      <c r="D271" s="7">
        <v>528860</v>
      </c>
      <c r="E271" s="7">
        <v>176</v>
      </c>
      <c r="F271" s="129">
        <f t="shared" si="8"/>
        <v>3004.8863636363635</v>
      </c>
    </row>
    <row r="272" spans="1:6" ht="10.5" customHeight="1">
      <c r="A272" s="19">
        <f t="shared" si="9"/>
        <v>269</v>
      </c>
      <c r="B272" s="109">
        <v>55</v>
      </c>
      <c r="C272" s="20" t="s">
        <v>180</v>
      </c>
      <c r="D272" s="7">
        <v>177268</v>
      </c>
      <c r="E272" s="7">
        <v>59</v>
      </c>
      <c r="F272" s="129">
        <f t="shared" si="8"/>
        <v>3004.5423728813557</v>
      </c>
    </row>
    <row r="273" spans="1:6" ht="10.5" customHeight="1">
      <c r="A273" s="19">
        <f t="shared" si="9"/>
        <v>270</v>
      </c>
      <c r="B273" s="109">
        <v>89</v>
      </c>
      <c r="C273" s="20" t="s">
        <v>348</v>
      </c>
      <c r="D273" s="7">
        <v>206091</v>
      </c>
      <c r="E273" s="7">
        <v>69</v>
      </c>
      <c r="F273" s="129">
        <f t="shared" si="8"/>
        <v>2986.8260869565215</v>
      </c>
    </row>
    <row r="274" spans="1:6" ht="10.5" customHeight="1">
      <c r="A274" s="19">
        <f t="shared" si="9"/>
        <v>271</v>
      </c>
      <c r="B274" s="109">
        <v>12</v>
      </c>
      <c r="C274" s="20" t="s">
        <v>166</v>
      </c>
      <c r="D274" s="7">
        <v>137000</v>
      </c>
      <c r="E274" s="7">
        <v>46</v>
      </c>
      <c r="F274" s="129">
        <f t="shared" si="8"/>
        <v>2978.2608695652175</v>
      </c>
    </row>
    <row r="275" spans="1:6" ht="10.5" customHeight="1">
      <c r="A275" s="19">
        <f t="shared" si="9"/>
        <v>272</v>
      </c>
      <c r="B275" s="109">
        <v>38</v>
      </c>
      <c r="C275" s="20" t="s">
        <v>277</v>
      </c>
      <c r="D275" s="7">
        <v>404194</v>
      </c>
      <c r="E275" s="7">
        <v>136</v>
      </c>
      <c r="F275" s="129">
        <f t="shared" si="8"/>
        <v>2972.014705882353</v>
      </c>
    </row>
    <row r="276" spans="1:6" ht="10.5" customHeight="1">
      <c r="A276" s="19">
        <f t="shared" si="9"/>
        <v>273</v>
      </c>
      <c r="B276" s="109">
        <v>234</v>
      </c>
      <c r="C276" s="20" t="s">
        <v>243</v>
      </c>
      <c r="D276" s="7">
        <v>323515</v>
      </c>
      <c r="E276" s="7">
        <v>109</v>
      </c>
      <c r="F276" s="129">
        <f t="shared" si="8"/>
        <v>2968.02752293578</v>
      </c>
    </row>
    <row r="277" spans="1:6" ht="10.5" customHeight="1">
      <c r="A277" s="19">
        <f t="shared" si="9"/>
        <v>274</v>
      </c>
      <c r="B277" s="109">
        <v>311</v>
      </c>
      <c r="C277" s="20" t="s">
        <v>354</v>
      </c>
      <c r="D277" s="7">
        <v>281867</v>
      </c>
      <c r="E277" s="7">
        <v>95</v>
      </c>
      <c r="F277" s="129">
        <f t="shared" si="8"/>
        <v>2967.021052631579</v>
      </c>
    </row>
    <row r="278" spans="1:6" ht="10.5" customHeight="1">
      <c r="A278" s="19">
        <f t="shared" si="9"/>
        <v>275</v>
      </c>
      <c r="B278" s="109">
        <v>305</v>
      </c>
      <c r="C278" s="20" t="s">
        <v>278</v>
      </c>
      <c r="D278" s="7">
        <v>337883</v>
      </c>
      <c r="E278" s="7">
        <v>114</v>
      </c>
      <c r="F278" s="129">
        <f t="shared" si="8"/>
        <v>2963.8859649122805</v>
      </c>
    </row>
    <row r="279" spans="1:6" ht="10.5" customHeight="1">
      <c r="A279" s="19">
        <f t="shared" si="9"/>
        <v>276</v>
      </c>
      <c r="B279" s="109">
        <v>209</v>
      </c>
      <c r="C279" s="20" t="s">
        <v>323</v>
      </c>
      <c r="D279" s="7">
        <v>337682</v>
      </c>
      <c r="E279" s="7">
        <v>114</v>
      </c>
      <c r="F279" s="129">
        <f t="shared" si="8"/>
        <v>2962.122807017544</v>
      </c>
    </row>
    <row r="280" spans="1:6" ht="10.5" customHeight="1">
      <c r="A280" s="19">
        <f t="shared" si="9"/>
        <v>277</v>
      </c>
      <c r="B280" s="109">
        <v>156</v>
      </c>
      <c r="C280" s="20" t="s">
        <v>237</v>
      </c>
      <c r="D280" s="7">
        <v>118199</v>
      </c>
      <c r="E280" s="7">
        <v>40</v>
      </c>
      <c r="F280" s="129">
        <f t="shared" si="8"/>
        <v>2954.975</v>
      </c>
    </row>
    <row r="281" spans="1:6" ht="10.5" customHeight="1">
      <c r="A281" s="19">
        <f t="shared" si="9"/>
        <v>278</v>
      </c>
      <c r="B281" s="109">
        <v>147</v>
      </c>
      <c r="C281" s="20" t="s">
        <v>421</v>
      </c>
      <c r="D281" s="7">
        <v>82645</v>
      </c>
      <c r="E281" s="7">
        <v>28</v>
      </c>
      <c r="F281" s="129">
        <f t="shared" si="8"/>
        <v>2951.6071428571427</v>
      </c>
    </row>
    <row r="282" spans="1:6" ht="10.5" customHeight="1">
      <c r="A282" s="19">
        <f t="shared" si="9"/>
        <v>279</v>
      </c>
      <c r="B282" s="109">
        <v>284</v>
      </c>
      <c r="C282" s="20" t="s">
        <v>305</v>
      </c>
      <c r="D282" s="7">
        <v>165035</v>
      </c>
      <c r="E282" s="7">
        <v>56</v>
      </c>
      <c r="F282" s="129">
        <f t="shared" si="8"/>
        <v>2947.0535714285716</v>
      </c>
    </row>
    <row r="283" spans="1:6" ht="10.5" customHeight="1">
      <c r="A283" s="19">
        <f t="shared" si="9"/>
        <v>280</v>
      </c>
      <c r="B283" s="109">
        <v>164</v>
      </c>
      <c r="C283" s="20" t="s">
        <v>178</v>
      </c>
      <c r="D283" s="7">
        <v>217586</v>
      </c>
      <c r="E283" s="7">
        <v>74</v>
      </c>
      <c r="F283" s="129">
        <f t="shared" si="8"/>
        <v>2940.3513513513512</v>
      </c>
    </row>
    <row r="284" spans="1:6" ht="10.5" customHeight="1">
      <c r="A284" s="19">
        <f t="shared" si="9"/>
        <v>281</v>
      </c>
      <c r="B284" s="109">
        <v>266</v>
      </c>
      <c r="C284" s="20" t="s">
        <v>453</v>
      </c>
      <c r="D284" s="7">
        <v>182291</v>
      </c>
      <c r="E284" s="7">
        <v>62</v>
      </c>
      <c r="F284" s="129">
        <f t="shared" si="8"/>
        <v>2940.1774193548385</v>
      </c>
    </row>
    <row r="285" spans="1:6" ht="10.5" customHeight="1">
      <c r="A285" s="19">
        <f t="shared" si="9"/>
        <v>282</v>
      </c>
      <c r="B285" s="109">
        <v>262</v>
      </c>
      <c r="C285" s="20" t="s">
        <v>319</v>
      </c>
      <c r="D285" s="7">
        <v>173351</v>
      </c>
      <c r="E285" s="7">
        <v>59</v>
      </c>
      <c r="F285" s="129">
        <f t="shared" si="8"/>
        <v>2938.1525423728813</v>
      </c>
    </row>
    <row r="286" spans="1:6" ht="10.5" customHeight="1">
      <c r="A286" s="19">
        <f t="shared" si="9"/>
        <v>283</v>
      </c>
      <c r="B286" s="109">
        <v>268</v>
      </c>
      <c r="C286" s="20" t="s">
        <v>443</v>
      </c>
      <c r="D286" s="7">
        <v>287623</v>
      </c>
      <c r="E286" s="7">
        <v>98</v>
      </c>
      <c r="F286" s="129">
        <f t="shared" si="8"/>
        <v>2934.9285714285716</v>
      </c>
    </row>
    <row r="287" spans="1:6" ht="10.5" customHeight="1">
      <c r="A287" s="19">
        <f t="shared" si="9"/>
        <v>284</v>
      </c>
      <c r="B287" s="109">
        <v>364</v>
      </c>
      <c r="C287" s="20" t="s">
        <v>107</v>
      </c>
      <c r="D287" s="7">
        <v>216738</v>
      </c>
      <c r="E287" s="7">
        <v>74</v>
      </c>
      <c r="F287" s="129">
        <f t="shared" si="8"/>
        <v>2928.891891891892</v>
      </c>
    </row>
    <row r="288" spans="1:6" ht="10.5" customHeight="1">
      <c r="A288" s="19">
        <f t="shared" si="9"/>
        <v>285</v>
      </c>
      <c r="B288" s="109">
        <v>95</v>
      </c>
      <c r="C288" s="20" t="s">
        <v>431</v>
      </c>
      <c r="D288" s="7">
        <v>150896</v>
      </c>
      <c r="E288" s="7">
        <v>52</v>
      </c>
      <c r="F288" s="129">
        <f t="shared" si="8"/>
        <v>2901.846153846154</v>
      </c>
    </row>
    <row r="289" spans="1:6" ht="10.5" customHeight="1">
      <c r="A289" s="19">
        <f t="shared" si="9"/>
        <v>286</v>
      </c>
      <c r="B289" s="109">
        <v>187</v>
      </c>
      <c r="C289" s="20" t="s">
        <v>269</v>
      </c>
      <c r="D289" s="7">
        <v>101397</v>
      </c>
      <c r="E289" s="7">
        <v>35</v>
      </c>
      <c r="F289" s="129">
        <f t="shared" si="8"/>
        <v>2897.057142857143</v>
      </c>
    </row>
    <row r="290" spans="1:6" ht="10.5" customHeight="1">
      <c r="A290" s="19">
        <f t="shared" si="9"/>
        <v>287</v>
      </c>
      <c r="B290" s="109">
        <v>367</v>
      </c>
      <c r="C290" s="20" t="s">
        <v>463</v>
      </c>
      <c r="D290" s="7">
        <v>49150</v>
      </c>
      <c r="E290" s="7">
        <v>17</v>
      </c>
      <c r="F290" s="129">
        <f t="shared" si="8"/>
        <v>2891.176470588235</v>
      </c>
    </row>
    <row r="291" spans="1:6" ht="10.5" customHeight="1">
      <c r="A291" s="19">
        <f t="shared" si="9"/>
        <v>288</v>
      </c>
      <c r="B291" s="109">
        <v>220</v>
      </c>
      <c r="C291" s="20" t="s">
        <v>298</v>
      </c>
      <c r="D291" s="7">
        <v>94954</v>
      </c>
      <c r="E291" s="7">
        <v>33</v>
      </c>
      <c r="F291" s="129">
        <f t="shared" si="8"/>
        <v>2877.3939393939395</v>
      </c>
    </row>
    <row r="292" spans="1:6" ht="10.5" customHeight="1">
      <c r="A292" s="19">
        <f t="shared" si="9"/>
        <v>289</v>
      </c>
      <c r="B292" s="109">
        <v>292</v>
      </c>
      <c r="C292" s="20" t="s">
        <v>167</v>
      </c>
      <c r="D292" s="7">
        <v>60228</v>
      </c>
      <c r="E292" s="7">
        <v>21</v>
      </c>
      <c r="F292" s="129">
        <f t="shared" si="8"/>
        <v>2868</v>
      </c>
    </row>
    <row r="293" spans="1:6" ht="10.5" customHeight="1">
      <c r="A293" s="19">
        <f t="shared" si="9"/>
        <v>290</v>
      </c>
      <c r="B293" s="109">
        <v>190</v>
      </c>
      <c r="C293" s="20" t="s">
        <v>387</v>
      </c>
      <c r="D293" s="7">
        <v>48754</v>
      </c>
      <c r="E293" s="7">
        <v>17</v>
      </c>
      <c r="F293" s="129">
        <f t="shared" si="8"/>
        <v>2867.8823529411766</v>
      </c>
    </row>
    <row r="294" spans="1:6" ht="10.5" customHeight="1">
      <c r="A294" s="19">
        <f t="shared" si="9"/>
        <v>291</v>
      </c>
      <c r="B294" s="109">
        <v>194</v>
      </c>
      <c r="C294" s="20" t="s">
        <v>172</v>
      </c>
      <c r="D294" s="7">
        <v>241395</v>
      </c>
      <c r="E294" s="7">
        <v>85</v>
      </c>
      <c r="F294" s="129">
        <f t="shared" si="8"/>
        <v>2839.9411764705883</v>
      </c>
    </row>
    <row r="295" spans="1:6" ht="10.5" customHeight="1">
      <c r="A295" s="19">
        <f t="shared" si="9"/>
        <v>292</v>
      </c>
      <c r="B295" s="109">
        <v>11</v>
      </c>
      <c r="C295" s="20" t="s">
        <v>418</v>
      </c>
      <c r="D295" s="7">
        <v>187215</v>
      </c>
      <c r="E295" s="7">
        <v>66</v>
      </c>
      <c r="F295" s="129">
        <f t="shared" si="8"/>
        <v>2836.590909090909</v>
      </c>
    </row>
    <row r="296" spans="1:6" ht="10.5" customHeight="1">
      <c r="A296" s="19">
        <f t="shared" si="9"/>
        <v>293</v>
      </c>
      <c r="B296" s="109">
        <v>331</v>
      </c>
      <c r="C296" s="20" t="s">
        <v>120</v>
      </c>
      <c r="D296" s="7">
        <v>90671</v>
      </c>
      <c r="E296" s="7">
        <v>32</v>
      </c>
      <c r="F296" s="129">
        <f t="shared" si="8"/>
        <v>2833.46875</v>
      </c>
    </row>
    <row r="297" spans="1:6" ht="10.5" customHeight="1">
      <c r="A297" s="19">
        <f t="shared" si="9"/>
        <v>294</v>
      </c>
      <c r="B297" s="109">
        <v>56</v>
      </c>
      <c r="C297" s="20" t="s">
        <v>161</v>
      </c>
      <c r="D297" s="7">
        <v>127313</v>
      </c>
      <c r="E297" s="7">
        <v>45</v>
      </c>
      <c r="F297" s="129">
        <f t="shared" si="8"/>
        <v>2829.177777777778</v>
      </c>
    </row>
    <row r="298" spans="1:6" ht="10.5" customHeight="1">
      <c r="A298" s="19">
        <f t="shared" si="9"/>
        <v>295</v>
      </c>
      <c r="B298" s="109">
        <v>31</v>
      </c>
      <c r="C298" s="20" t="s">
        <v>330</v>
      </c>
      <c r="D298" s="7">
        <v>273827</v>
      </c>
      <c r="E298" s="7">
        <v>97</v>
      </c>
      <c r="F298" s="129">
        <f t="shared" si="8"/>
        <v>2822.958762886598</v>
      </c>
    </row>
    <row r="299" spans="1:6" ht="10.5" customHeight="1">
      <c r="A299" s="19">
        <f t="shared" si="9"/>
        <v>296</v>
      </c>
      <c r="B299" s="109">
        <v>261</v>
      </c>
      <c r="C299" s="20" t="s">
        <v>300</v>
      </c>
      <c r="D299" s="7">
        <v>84300</v>
      </c>
      <c r="E299" s="7">
        <v>30</v>
      </c>
      <c r="F299" s="129">
        <f t="shared" si="8"/>
        <v>2810</v>
      </c>
    </row>
    <row r="300" spans="1:6" ht="10.5" customHeight="1">
      <c r="A300" s="19">
        <f t="shared" si="9"/>
        <v>297</v>
      </c>
      <c r="B300" s="109">
        <v>27</v>
      </c>
      <c r="C300" s="20" t="s">
        <v>99</v>
      </c>
      <c r="D300" s="7">
        <v>219456</v>
      </c>
      <c r="E300" s="7">
        <v>79</v>
      </c>
      <c r="F300" s="129">
        <f t="shared" si="8"/>
        <v>2777.9240506329115</v>
      </c>
    </row>
    <row r="301" spans="1:6" ht="10.5" customHeight="1">
      <c r="A301" s="19">
        <f t="shared" si="9"/>
        <v>298</v>
      </c>
      <c r="B301" s="109">
        <v>265</v>
      </c>
      <c r="C301" s="20" t="s">
        <v>193</v>
      </c>
      <c r="D301" s="7">
        <v>85942</v>
      </c>
      <c r="E301" s="7">
        <v>31</v>
      </c>
      <c r="F301" s="129">
        <f t="shared" si="8"/>
        <v>2772.3225806451615</v>
      </c>
    </row>
    <row r="302" spans="1:6" ht="10.5" customHeight="1">
      <c r="A302" s="19">
        <f t="shared" si="9"/>
        <v>299</v>
      </c>
      <c r="B302" s="109">
        <v>33</v>
      </c>
      <c r="C302" s="20" t="s">
        <v>459</v>
      </c>
      <c r="D302" s="7">
        <v>224076</v>
      </c>
      <c r="E302" s="7">
        <v>81</v>
      </c>
      <c r="F302" s="129">
        <f t="shared" si="8"/>
        <v>2766.3703703703704</v>
      </c>
    </row>
    <row r="303" spans="1:6" ht="10.5" customHeight="1">
      <c r="A303" s="19">
        <f t="shared" si="9"/>
        <v>300</v>
      </c>
      <c r="B303" s="109">
        <v>136</v>
      </c>
      <c r="C303" s="20" t="s">
        <v>123</v>
      </c>
      <c r="D303" s="7">
        <v>640875</v>
      </c>
      <c r="E303" s="7">
        <v>232</v>
      </c>
      <c r="F303" s="129">
        <f t="shared" si="8"/>
        <v>2762.3922413793102</v>
      </c>
    </row>
    <row r="304" spans="1:6" ht="10.5" customHeight="1">
      <c r="A304" s="19">
        <f t="shared" si="9"/>
        <v>301</v>
      </c>
      <c r="B304" s="109">
        <v>198</v>
      </c>
      <c r="C304" s="20" t="s">
        <v>294</v>
      </c>
      <c r="D304" s="7">
        <v>346727</v>
      </c>
      <c r="E304" s="7">
        <v>126</v>
      </c>
      <c r="F304" s="129">
        <f t="shared" si="8"/>
        <v>2751.8015873015875</v>
      </c>
    </row>
    <row r="305" spans="1:6" ht="10.5" customHeight="1">
      <c r="A305" s="19">
        <f t="shared" si="9"/>
        <v>302</v>
      </c>
      <c r="B305" s="109">
        <v>240</v>
      </c>
      <c r="C305" s="20" t="s">
        <v>153</v>
      </c>
      <c r="D305" s="7">
        <v>271595</v>
      </c>
      <c r="E305" s="7">
        <v>99</v>
      </c>
      <c r="F305" s="129">
        <f t="shared" si="8"/>
        <v>2743.3838383838383</v>
      </c>
    </row>
    <row r="306" spans="1:6" ht="10.5" customHeight="1">
      <c r="A306" s="19">
        <f t="shared" si="9"/>
        <v>303</v>
      </c>
      <c r="B306" s="109">
        <v>41</v>
      </c>
      <c r="C306" s="20" t="s">
        <v>140</v>
      </c>
      <c r="D306" s="7">
        <v>189267</v>
      </c>
      <c r="E306" s="7">
        <v>69</v>
      </c>
      <c r="F306" s="129">
        <f t="shared" si="8"/>
        <v>2743</v>
      </c>
    </row>
    <row r="307" spans="1:6" ht="10.5" customHeight="1">
      <c r="A307" s="19">
        <f t="shared" si="9"/>
        <v>304</v>
      </c>
      <c r="B307" s="109">
        <v>28</v>
      </c>
      <c r="C307" s="20" t="s">
        <v>454</v>
      </c>
      <c r="D307" s="7">
        <v>209443</v>
      </c>
      <c r="E307" s="7">
        <v>77</v>
      </c>
      <c r="F307" s="129">
        <f t="shared" si="8"/>
        <v>2720.038961038961</v>
      </c>
    </row>
    <row r="308" spans="1:6" ht="10.5" customHeight="1">
      <c r="A308" s="19">
        <f t="shared" si="9"/>
        <v>305</v>
      </c>
      <c r="B308" s="109">
        <v>135</v>
      </c>
      <c r="C308" s="20" t="s">
        <v>284</v>
      </c>
      <c r="D308" s="7">
        <v>2664807</v>
      </c>
      <c r="E308" s="7">
        <v>985</v>
      </c>
      <c r="F308" s="129">
        <f t="shared" si="8"/>
        <v>2705.3878172588834</v>
      </c>
    </row>
    <row r="309" spans="1:6" ht="10.5" customHeight="1">
      <c r="A309" s="19">
        <f t="shared" si="9"/>
        <v>306</v>
      </c>
      <c r="B309" s="109">
        <v>151</v>
      </c>
      <c r="C309" s="20" t="s">
        <v>207</v>
      </c>
      <c r="D309" s="7">
        <v>93787</v>
      </c>
      <c r="E309" s="7">
        <v>35</v>
      </c>
      <c r="F309" s="129">
        <f t="shared" si="8"/>
        <v>2679.6285714285714</v>
      </c>
    </row>
    <row r="310" spans="1:6" ht="10.5" customHeight="1">
      <c r="A310" s="19">
        <f t="shared" si="9"/>
        <v>307</v>
      </c>
      <c r="B310" s="109">
        <v>99</v>
      </c>
      <c r="C310" s="20" t="s">
        <v>296</v>
      </c>
      <c r="D310" s="7">
        <v>208932</v>
      </c>
      <c r="E310" s="7">
        <v>78</v>
      </c>
      <c r="F310" s="129">
        <f t="shared" si="8"/>
        <v>2678.6153846153848</v>
      </c>
    </row>
    <row r="311" spans="1:6" ht="10.5" customHeight="1">
      <c r="A311" s="19">
        <f t="shared" si="9"/>
        <v>308</v>
      </c>
      <c r="B311" s="109">
        <v>101</v>
      </c>
      <c r="C311" s="20" t="s">
        <v>268</v>
      </c>
      <c r="D311" s="7">
        <v>93638</v>
      </c>
      <c r="E311" s="7">
        <v>35</v>
      </c>
      <c r="F311" s="129">
        <f t="shared" si="8"/>
        <v>2675.3714285714286</v>
      </c>
    </row>
    <row r="312" spans="1:6" ht="10.5" customHeight="1">
      <c r="A312" s="19">
        <f t="shared" si="9"/>
        <v>309</v>
      </c>
      <c r="B312" s="109">
        <v>202</v>
      </c>
      <c r="C312" s="20" t="s">
        <v>367</v>
      </c>
      <c r="D312" s="7">
        <v>153391</v>
      </c>
      <c r="E312" s="7">
        <v>58</v>
      </c>
      <c r="F312" s="129">
        <f t="shared" si="8"/>
        <v>2644.6724137931033</v>
      </c>
    </row>
    <row r="313" spans="1:6" ht="10.5" customHeight="1">
      <c r="A313" s="19">
        <f t="shared" si="9"/>
        <v>310</v>
      </c>
      <c r="B313" s="109">
        <v>203</v>
      </c>
      <c r="C313" s="20" t="s">
        <v>227</v>
      </c>
      <c r="D313" s="7">
        <v>242781</v>
      </c>
      <c r="E313" s="7">
        <v>92</v>
      </c>
      <c r="F313" s="129">
        <f t="shared" si="8"/>
        <v>2638.9239130434785</v>
      </c>
    </row>
    <row r="314" spans="1:6" ht="10.5" customHeight="1">
      <c r="A314" s="19">
        <f t="shared" si="9"/>
        <v>311</v>
      </c>
      <c r="B314" s="109">
        <v>142</v>
      </c>
      <c r="C314" s="20" t="s">
        <v>318</v>
      </c>
      <c r="D314" s="7">
        <v>55191</v>
      </c>
      <c r="E314" s="7">
        <v>21</v>
      </c>
      <c r="F314" s="129">
        <f t="shared" si="8"/>
        <v>2628.1428571428573</v>
      </c>
    </row>
    <row r="315" spans="1:6" ht="10.5" customHeight="1">
      <c r="A315" s="19">
        <f t="shared" si="9"/>
        <v>312</v>
      </c>
      <c r="B315" s="109">
        <v>272</v>
      </c>
      <c r="C315" s="20" t="s">
        <v>396</v>
      </c>
      <c r="D315" s="7">
        <v>329080</v>
      </c>
      <c r="E315" s="7">
        <v>126</v>
      </c>
      <c r="F315" s="129">
        <f t="shared" si="8"/>
        <v>2611.746031746032</v>
      </c>
    </row>
    <row r="316" spans="1:6" ht="10.5" customHeight="1">
      <c r="A316" s="19">
        <f t="shared" si="9"/>
        <v>313</v>
      </c>
      <c r="B316" s="109">
        <v>360</v>
      </c>
      <c r="C316" s="20" t="s">
        <v>162</v>
      </c>
      <c r="D316" s="7">
        <v>253121</v>
      </c>
      <c r="E316" s="7">
        <v>97</v>
      </c>
      <c r="F316" s="129">
        <f t="shared" si="8"/>
        <v>2609.494845360825</v>
      </c>
    </row>
    <row r="317" spans="1:6" ht="10.5" customHeight="1">
      <c r="A317" s="19">
        <f t="shared" si="9"/>
        <v>314</v>
      </c>
      <c r="B317" s="109">
        <v>241</v>
      </c>
      <c r="C317" s="20" t="s">
        <v>393</v>
      </c>
      <c r="D317" s="7">
        <v>549178</v>
      </c>
      <c r="E317" s="7">
        <v>212</v>
      </c>
      <c r="F317" s="129">
        <f t="shared" si="8"/>
        <v>2590.4622641509436</v>
      </c>
    </row>
    <row r="318" spans="1:6" ht="10.5" customHeight="1">
      <c r="A318" s="19">
        <f t="shared" si="9"/>
        <v>315</v>
      </c>
      <c r="B318" s="109">
        <v>349</v>
      </c>
      <c r="C318" s="20" t="s">
        <v>340</v>
      </c>
      <c r="D318" s="7">
        <v>209295</v>
      </c>
      <c r="E318" s="7">
        <v>81</v>
      </c>
      <c r="F318" s="129">
        <f t="shared" si="8"/>
        <v>2583.8888888888887</v>
      </c>
    </row>
    <row r="319" spans="1:6" ht="10.5" customHeight="1">
      <c r="A319" s="19">
        <f t="shared" si="9"/>
        <v>316</v>
      </c>
      <c r="B319" s="109">
        <v>65</v>
      </c>
      <c r="C319" s="20" t="s">
        <v>389</v>
      </c>
      <c r="D319" s="7">
        <v>74600</v>
      </c>
      <c r="E319" s="7">
        <v>29</v>
      </c>
      <c r="F319" s="129">
        <f t="shared" si="8"/>
        <v>2572.4137931034484</v>
      </c>
    </row>
    <row r="320" spans="1:6" ht="10.5" customHeight="1">
      <c r="A320" s="19">
        <f t="shared" si="9"/>
        <v>317</v>
      </c>
      <c r="B320" s="109">
        <v>375</v>
      </c>
      <c r="C320" s="20" t="s">
        <v>311</v>
      </c>
      <c r="D320" s="7">
        <v>479917</v>
      </c>
      <c r="E320" s="7">
        <v>187</v>
      </c>
      <c r="F320" s="129">
        <f t="shared" si="8"/>
        <v>2566.4010695187167</v>
      </c>
    </row>
    <row r="321" spans="1:6" ht="10.5" customHeight="1">
      <c r="A321" s="19">
        <f t="shared" si="9"/>
        <v>318</v>
      </c>
      <c r="B321" s="109">
        <v>306</v>
      </c>
      <c r="C321" s="20" t="s">
        <v>417</v>
      </c>
      <c r="D321" s="7">
        <v>618712</v>
      </c>
      <c r="E321" s="7">
        <v>243</v>
      </c>
      <c r="F321" s="129">
        <f t="shared" si="8"/>
        <v>2546.1399176954733</v>
      </c>
    </row>
    <row r="322" spans="1:6" ht="10.5" customHeight="1">
      <c r="A322" s="19">
        <f t="shared" si="9"/>
        <v>319</v>
      </c>
      <c r="B322" s="109">
        <v>70</v>
      </c>
      <c r="C322" s="20" t="s">
        <v>376</v>
      </c>
      <c r="D322" s="7">
        <v>179941</v>
      </c>
      <c r="E322" s="7">
        <v>71</v>
      </c>
      <c r="F322" s="129">
        <f t="shared" si="8"/>
        <v>2534.3802816901407</v>
      </c>
    </row>
    <row r="323" spans="1:6" ht="10.5" customHeight="1">
      <c r="A323" s="19">
        <f t="shared" si="9"/>
        <v>320</v>
      </c>
      <c r="B323" s="109">
        <v>308</v>
      </c>
      <c r="C323" s="20" t="s">
        <v>282</v>
      </c>
      <c r="D323" s="7">
        <v>443568</v>
      </c>
      <c r="E323" s="7">
        <v>176</v>
      </c>
      <c r="F323" s="129">
        <f t="shared" si="8"/>
        <v>2520.2727272727275</v>
      </c>
    </row>
    <row r="324" spans="1:6" ht="10.5" customHeight="1">
      <c r="A324" s="19">
        <f t="shared" si="9"/>
        <v>321</v>
      </c>
      <c r="B324" s="109">
        <v>128</v>
      </c>
      <c r="C324" s="20" t="s">
        <v>375</v>
      </c>
      <c r="D324" s="7">
        <v>274364</v>
      </c>
      <c r="E324" s="7">
        <v>109</v>
      </c>
      <c r="F324" s="129">
        <f t="shared" si="8"/>
        <v>2517.1009174311926</v>
      </c>
    </row>
    <row r="325" spans="1:6" ht="10.5" customHeight="1">
      <c r="A325" s="19">
        <f t="shared" si="9"/>
        <v>322</v>
      </c>
      <c r="B325" s="109">
        <v>160</v>
      </c>
      <c r="C325" s="20" t="s">
        <v>280</v>
      </c>
      <c r="D325" s="7">
        <v>77430</v>
      </c>
      <c r="E325" s="7">
        <v>31</v>
      </c>
      <c r="F325" s="129">
        <f aca="true" t="shared" si="10" ref="F325:F382">D325/E325</f>
        <v>2497.7419354838707</v>
      </c>
    </row>
    <row r="326" spans="1:6" ht="10.5" customHeight="1">
      <c r="A326" s="19">
        <f aca="true" t="shared" si="11" ref="A326:A382">A325+1</f>
        <v>323</v>
      </c>
      <c r="B326" s="109">
        <v>63</v>
      </c>
      <c r="C326" s="20" t="s">
        <v>261</v>
      </c>
      <c r="D326" s="7">
        <v>132226</v>
      </c>
      <c r="E326" s="7">
        <v>53</v>
      </c>
      <c r="F326" s="129">
        <f t="shared" si="10"/>
        <v>2494.830188679245</v>
      </c>
    </row>
    <row r="327" spans="1:6" ht="10.5" customHeight="1">
      <c r="A327" s="19">
        <f t="shared" si="11"/>
        <v>324</v>
      </c>
      <c r="B327" s="109">
        <v>83</v>
      </c>
      <c r="C327" s="20" t="s">
        <v>181</v>
      </c>
      <c r="D327" s="7">
        <v>266470</v>
      </c>
      <c r="E327" s="7">
        <v>107</v>
      </c>
      <c r="F327" s="129">
        <f t="shared" si="10"/>
        <v>2490.373831775701</v>
      </c>
    </row>
    <row r="328" spans="1:6" ht="10.5" customHeight="1">
      <c r="A328" s="19">
        <f t="shared" si="11"/>
        <v>325</v>
      </c>
      <c r="B328" s="109">
        <v>222</v>
      </c>
      <c r="C328" s="20" t="s">
        <v>442</v>
      </c>
      <c r="D328" s="7">
        <v>96812</v>
      </c>
      <c r="E328" s="7">
        <v>39</v>
      </c>
      <c r="F328" s="129">
        <f t="shared" si="10"/>
        <v>2482.358974358974</v>
      </c>
    </row>
    <row r="329" spans="1:6" ht="10.5" customHeight="1">
      <c r="A329" s="19">
        <f t="shared" si="11"/>
        <v>326</v>
      </c>
      <c r="B329" s="109">
        <v>150</v>
      </c>
      <c r="C329" s="20" t="s">
        <v>164</v>
      </c>
      <c r="D329" s="7">
        <v>135816</v>
      </c>
      <c r="E329" s="7">
        <v>55</v>
      </c>
      <c r="F329" s="129">
        <f t="shared" si="10"/>
        <v>2469.3818181818183</v>
      </c>
    </row>
    <row r="330" spans="1:6" ht="10.5" customHeight="1">
      <c r="A330" s="19">
        <f t="shared" si="11"/>
        <v>327</v>
      </c>
      <c r="B330" s="109">
        <v>126</v>
      </c>
      <c r="C330" s="20" t="s">
        <v>127</v>
      </c>
      <c r="D330" s="7">
        <v>439746</v>
      </c>
      <c r="E330" s="7">
        <v>179</v>
      </c>
      <c r="F330" s="129">
        <f t="shared" si="10"/>
        <v>2456.68156424581</v>
      </c>
    </row>
    <row r="331" spans="1:6" ht="10.5" customHeight="1">
      <c r="A331" s="19">
        <f t="shared" si="11"/>
        <v>328</v>
      </c>
      <c r="B331" s="109">
        <v>44</v>
      </c>
      <c r="C331" s="20" t="s">
        <v>315</v>
      </c>
      <c r="D331" s="7">
        <v>346389</v>
      </c>
      <c r="E331" s="7">
        <v>141</v>
      </c>
      <c r="F331" s="129">
        <f t="shared" si="10"/>
        <v>2456.659574468085</v>
      </c>
    </row>
    <row r="332" spans="1:6" ht="10.5" customHeight="1">
      <c r="A332" s="19">
        <f t="shared" si="11"/>
        <v>329</v>
      </c>
      <c r="B332" s="109">
        <v>26</v>
      </c>
      <c r="C332" s="20" t="s">
        <v>440</v>
      </c>
      <c r="D332" s="7">
        <v>162512</v>
      </c>
      <c r="E332" s="7">
        <v>67</v>
      </c>
      <c r="F332" s="129">
        <f t="shared" si="10"/>
        <v>2425.5522388059703</v>
      </c>
    </row>
    <row r="333" spans="1:6" ht="10.5" customHeight="1">
      <c r="A333" s="19">
        <f t="shared" si="11"/>
        <v>330</v>
      </c>
      <c r="B333" s="109">
        <v>148</v>
      </c>
      <c r="C333" s="20" t="s">
        <v>457</v>
      </c>
      <c r="D333" s="7">
        <v>121081</v>
      </c>
      <c r="E333" s="7">
        <v>50</v>
      </c>
      <c r="F333" s="129">
        <f t="shared" si="10"/>
        <v>2421.62</v>
      </c>
    </row>
    <row r="334" spans="1:6" ht="10.5" customHeight="1">
      <c r="A334" s="19">
        <f t="shared" si="11"/>
        <v>331</v>
      </c>
      <c r="B334" s="109">
        <v>67</v>
      </c>
      <c r="C334" s="20" t="s">
        <v>165</v>
      </c>
      <c r="D334" s="7">
        <v>149078</v>
      </c>
      <c r="E334" s="7">
        <v>62</v>
      </c>
      <c r="F334" s="129">
        <f t="shared" si="10"/>
        <v>2404.483870967742</v>
      </c>
    </row>
    <row r="335" spans="1:6" ht="10.5" customHeight="1">
      <c r="A335" s="19">
        <f t="shared" si="11"/>
        <v>332</v>
      </c>
      <c r="B335" s="109">
        <v>239</v>
      </c>
      <c r="C335" s="20" t="s">
        <v>171</v>
      </c>
      <c r="D335" s="7">
        <v>285229</v>
      </c>
      <c r="E335" s="7">
        <v>119</v>
      </c>
      <c r="F335" s="129">
        <f t="shared" si="10"/>
        <v>2396.8823529411766</v>
      </c>
    </row>
    <row r="336" spans="1:6" ht="10.5" customHeight="1">
      <c r="A336" s="19">
        <f t="shared" si="11"/>
        <v>333</v>
      </c>
      <c r="B336" s="109">
        <v>141</v>
      </c>
      <c r="C336" s="20" t="s">
        <v>381</v>
      </c>
      <c r="D336" s="7">
        <v>54800</v>
      </c>
      <c r="E336" s="7">
        <v>23</v>
      </c>
      <c r="F336" s="129">
        <f t="shared" si="10"/>
        <v>2382.608695652174</v>
      </c>
    </row>
    <row r="337" spans="1:6" ht="10.5" customHeight="1">
      <c r="A337" s="19">
        <f t="shared" si="11"/>
        <v>334</v>
      </c>
      <c r="B337" s="109">
        <v>64</v>
      </c>
      <c r="C337" s="20" t="s">
        <v>391</v>
      </c>
      <c r="D337" s="7">
        <v>165674</v>
      </c>
      <c r="E337" s="7">
        <v>70</v>
      </c>
      <c r="F337" s="129">
        <f t="shared" si="10"/>
        <v>2366.7714285714287</v>
      </c>
    </row>
    <row r="338" spans="1:6" ht="10.5" customHeight="1">
      <c r="A338" s="19">
        <f t="shared" si="11"/>
        <v>335</v>
      </c>
      <c r="B338" s="109">
        <v>330</v>
      </c>
      <c r="C338" s="20" t="s">
        <v>240</v>
      </c>
      <c r="D338" s="7">
        <v>208743</v>
      </c>
      <c r="E338" s="7">
        <v>89</v>
      </c>
      <c r="F338" s="129">
        <f t="shared" si="10"/>
        <v>2345.4269662921347</v>
      </c>
    </row>
    <row r="339" spans="1:6" ht="10.5" customHeight="1">
      <c r="A339" s="19">
        <f t="shared" si="11"/>
        <v>336</v>
      </c>
      <c r="B339" s="109">
        <v>320</v>
      </c>
      <c r="C339" s="20" t="s">
        <v>132</v>
      </c>
      <c r="D339" s="7">
        <v>131200</v>
      </c>
      <c r="E339" s="7">
        <v>56</v>
      </c>
      <c r="F339" s="129">
        <f t="shared" si="10"/>
        <v>2342.8571428571427</v>
      </c>
    </row>
    <row r="340" spans="1:6" ht="10.5" customHeight="1">
      <c r="A340" s="19">
        <f t="shared" si="11"/>
        <v>337</v>
      </c>
      <c r="B340" s="109">
        <v>32</v>
      </c>
      <c r="C340" s="20" t="s">
        <v>177</v>
      </c>
      <c r="D340" s="7">
        <v>264216</v>
      </c>
      <c r="E340" s="7">
        <v>113</v>
      </c>
      <c r="F340" s="129">
        <f t="shared" si="10"/>
        <v>2338.1946902654868</v>
      </c>
    </row>
    <row r="341" spans="1:6" ht="10.5" customHeight="1">
      <c r="A341" s="19">
        <f t="shared" si="11"/>
        <v>338</v>
      </c>
      <c r="B341" s="109">
        <v>133</v>
      </c>
      <c r="C341" s="20" t="s">
        <v>461</v>
      </c>
      <c r="D341" s="7">
        <v>256810</v>
      </c>
      <c r="E341" s="7">
        <v>110</v>
      </c>
      <c r="F341" s="129">
        <f t="shared" si="10"/>
        <v>2334.6363636363635</v>
      </c>
    </row>
    <row r="342" spans="1:6" ht="10.5" customHeight="1">
      <c r="A342" s="19">
        <f t="shared" si="11"/>
        <v>339</v>
      </c>
      <c r="B342" s="109">
        <v>259</v>
      </c>
      <c r="C342" s="20" t="s">
        <v>447</v>
      </c>
      <c r="D342" s="7">
        <v>65243</v>
      </c>
      <c r="E342" s="7">
        <v>28</v>
      </c>
      <c r="F342" s="129">
        <f t="shared" si="10"/>
        <v>2330.1071428571427</v>
      </c>
    </row>
    <row r="343" spans="1:6" ht="10.5" customHeight="1">
      <c r="A343" s="19">
        <f t="shared" si="11"/>
        <v>340</v>
      </c>
      <c r="B343" s="109">
        <v>294</v>
      </c>
      <c r="C343" s="20" t="s">
        <v>337</v>
      </c>
      <c r="D343" s="7">
        <v>332733</v>
      </c>
      <c r="E343" s="7">
        <v>143</v>
      </c>
      <c r="F343" s="129">
        <f t="shared" si="10"/>
        <v>2326.804195804196</v>
      </c>
    </row>
    <row r="344" spans="1:6" ht="10.5" customHeight="1">
      <c r="A344" s="19">
        <f t="shared" si="11"/>
        <v>341</v>
      </c>
      <c r="B344" s="109">
        <v>221</v>
      </c>
      <c r="C344" s="20" t="s">
        <v>456</v>
      </c>
      <c r="D344" s="7">
        <v>44119</v>
      </c>
      <c r="E344" s="7">
        <v>19</v>
      </c>
      <c r="F344" s="129">
        <f t="shared" si="10"/>
        <v>2322.0526315789475</v>
      </c>
    </row>
    <row r="345" spans="1:6" ht="10.5" customHeight="1">
      <c r="A345" s="19">
        <f t="shared" si="11"/>
        <v>342</v>
      </c>
      <c r="B345" s="109">
        <v>85</v>
      </c>
      <c r="C345" s="20" t="s">
        <v>283</v>
      </c>
      <c r="D345" s="7">
        <v>175412</v>
      </c>
      <c r="E345" s="7">
        <v>76</v>
      </c>
      <c r="F345" s="129">
        <f t="shared" si="10"/>
        <v>2308.0526315789475</v>
      </c>
    </row>
    <row r="346" spans="1:6" ht="10.5" customHeight="1">
      <c r="A346" s="19">
        <f t="shared" si="11"/>
        <v>343</v>
      </c>
      <c r="B346" s="109">
        <v>295</v>
      </c>
      <c r="C346" s="20" t="s">
        <v>452</v>
      </c>
      <c r="D346" s="7">
        <v>172234</v>
      </c>
      <c r="E346" s="7">
        <v>75</v>
      </c>
      <c r="F346" s="129">
        <f t="shared" si="10"/>
        <v>2296.4533333333334</v>
      </c>
    </row>
    <row r="347" spans="1:6" ht="10.5" customHeight="1">
      <c r="A347" s="19">
        <f t="shared" si="11"/>
        <v>344</v>
      </c>
      <c r="B347" s="109">
        <v>77</v>
      </c>
      <c r="C347" s="20" t="s">
        <v>441</v>
      </c>
      <c r="D347" s="7">
        <v>183291</v>
      </c>
      <c r="E347" s="7">
        <v>80</v>
      </c>
      <c r="F347" s="129">
        <f t="shared" si="10"/>
        <v>2291.1375</v>
      </c>
    </row>
    <row r="348" spans="1:6" ht="10.5" customHeight="1">
      <c r="A348" s="19">
        <f t="shared" si="11"/>
        <v>345</v>
      </c>
      <c r="B348" s="109">
        <v>178</v>
      </c>
      <c r="C348" s="20" t="s">
        <v>405</v>
      </c>
      <c r="D348" s="7">
        <v>889642</v>
      </c>
      <c r="E348" s="7">
        <v>390</v>
      </c>
      <c r="F348" s="129">
        <f t="shared" si="10"/>
        <v>2281.133333333333</v>
      </c>
    </row>
    <row r="349" spans="1:6" ht="10.5" customHeight="1">
      <c r="A349" s="19">
        <f t="shared" si="11"/>
        <v>346</v>
      </c>
      <c r="B349" s="109">
        <v>242</v>
      </c>
      <c r="C349" s="20" t="s">
        <v>213</v>
      </c>
      <c r="D349" s="7">
        <v>628710</v>
      </c>
      <c r="E349" s="7">
        <v>279</v>
      </c>
      <c r="F349" s="129">
        <f t="shared" si="10"/>
        <v>2253.440860215054</v>
      </c>
    </row>
    <row r="350" spans="1:6" ht="10.5" customHeight="1">
      <c r="A350" s="19">
        <f t="shared" si="11"/>
        <v>347</v>
      </c>
      <c r="B350" s="109">
        <v>210</v>
      </c>
      <c r="C350" s="20" t="s">
        <v>143</v>
      </c>
      <c r="D350" s="7">
        <v>84621</v>
      </c>
      <c r="E350" s="7">
        <v>38</v>
      </c>
      <c r="F350" s="129">
        <f t="shared" si="10"/>
        <v>2226.8684210526317</v>
      </c>
    </row>
    <row r="351" spans="1:6" ht="10.5" customHeight="1">
      <c r="A351" s="19">
        <f t="shared" si="11"/>
        <v>348</v>
      </c>
      <c r="B351" s="109">
        <v>252</v>
      </c>
      <c r="C351" s="20" t="s">
        <v>290</v>
      </c>
      <c r="D351" s="7">
        <v>413345</v>
      </c>
      <c r="E351" s="7">
        <v>186</v>
      </c>
      <c r="F351" s="129">
        <f t="shared" si="10"/>
        <v>2222.2849462365593</v>
      </c>
    </row>
    <row r="352" spans="1:6" ht="10.5" customHeight="1">
      <c r="A352" s="19">
        <f t="shared" si="11"/>
        <v>349</v>
      </c>
      <c r="B352" s="109">
        <v>316</v>
      </c>
      <c r="C352" s="20" t="s">
        <v>159</v>
      </c>
      <c r="D352" s="7">
        <v>219381</v>
      </c>
      <c r="E352" s="7">
        <v>99</v>
      </c>
      <c r="F352" s="129">
        <f t="shared" si="10"/>
        <v>2215.969696969697</v>
      </c>
    </row>
    <row r="353" spans="1:6" ht="10.5" customHeight="1">
      <c r="A353" s="19">
        <f t="shared" si="11"/>
        <v>350</v>
      </c>
      <c r="B353" s="109">
        <v>165</v>
      </c>
      <c r="C353" s="20" t="s">
        <v>379</v>
      </c>
      <c r="D353" s="7">
        <v>194666</v>
      </c>
      <c r="E353" s="7">
        <v>88</v>
      </c>
      <c r="F353" s="129">
        <f t="shared" si="10"/>
        <v>2212.1136363636365</v>
      </c>
    </row>
    <row r="354" spans="1:6" ht="10.5" customHeight="1">
      <c r="A354" s="19">
        <f t="shared" si="11"/>
        <v>351</v>
      </c>
      <c r="B354" s="109">
        <v>18</v>
      </c>
      <c r="C354" s="20" t="s">
        <v>187</v>
      </c>
      <c r="D354" s="7">
        <v>72970</v>
      </c>
      <c r="E354" s="7">
        <v>33</v>
      </c>
      <c r="F354" s="129">
        <f t="shared" si="10"/>
        <v>2211.212121212121</v>
      </c>
    </row>
    <row r="355" spans="1:6" ht="10.5" customHeight="1">
      <c r="A355" s="19">
        <f t="shared" si="11"/>
        <v>352</v>
      </c>
      <c r="B355" s="109">
        <v>103</v>
      </c>
      <c r="C355" s="20" t="s">
        <v>352</v>
      </c>
      <c r="D355" s="7">
        <v>172612</v>
      </c>
      <c r="E355" s="7">
        <v>79</v>
      </c>
      <c r="F355" s="129">
        <f t="shared" si="10"/>
        <v>2184.9620253164558</v>
      </c>
    </row>
    <row r="356" spans="1:6" ht="10.5" customHeight="1">
      <c r="A356" s="19">
        <f t="shared" si="11"/>
        <v>353</v>
      </c>
      <c r="B356" s="109">
        <v>213</v>
      </c>
      <c r="C356" s="20" t="s">
        <v>198</v>
      </c>
      <c r="D356" s="7">
        <v>161519</v>
      </c>
      <c r="E356" s="7">
        <v>74</v>
      </c>
      <c r="F356" s="129">
        <f t="shared" si="10"/>
        <v>2182.689189189189</v>
      </c>
    </row>
    <row r="357" spans="1:6" ht="10.5" customHeight="1">
      <c r="A357" s="19">
        <f t="shared" si="11"/>
        <v>354</v>
      </c>
      <c r="B357" s="109">
        <v>354</v>
      </c>
      <c r="C357" s="20" t="s">
        <v>245</v>
      </c>
      <c r="D357" s="7">
        <v>329971</v>
      </c>
      <c r="E357" s="7">
        <v>156</v>
      </c>
      <c r="F357" s="129">
        <f t="shared" si="10"/>
        <v>2115.198717948718</v>
      </c>
    </row>
    <row r="358" spans="1:6" ht="10.5" customHeight="1">
      <c r="A358" s="19">
        <f t="shared" si="11"/>
        <v>355</v>
      </c>
      <c r="B358" s="109">
        <v>317</v>
      </c>
      <c r="C358" s="20" t="s">
        <v>105</v>
      </c>
      <c r="D358" s="7">
        <v>130539</v>
      </c>
      <c r="E358" s="7">
        <v>62</v>
      </c>
      <c r="F358" s="129">
        <f t="shared" si="10"/>
        <v>2105.467741935484</v>
      </c>
    </row>
    <row r="359" spans="1:6" ht="10.5" customHeight="1">
      <c r="A359" s="19">
        <f t="shared" si="11"/>
        <v>356</v>
      </c>
      <c r="B359" s="109">
        <v>358</v>
      </c>
      <c r="C359" s="20" t="s">
        <v>382</v>
      </c>
      <c r="D359" s="7">
        <v>325235</v>
      </c>
      <c r="E359" s="7">
        <v>155</v>
      </c>
      <c r="F359" s="129">
        <f t="shared" si="10"/>
        <v>2098.2903225806454</v>
      </c>
    </row>
    <row r="360" spans="1:6" ht="10.5" customHeight="1">
      <c r="A360" s="19">
        <f t="shared" si="11"/>
        <v>357</v>
      </c>
      <c r="B360" s="109">
        <v>341</v>
      </c>
      <c r="C360" s="20" t="s">
        <v>276</v>
      </c>
      <c r="D360" s="7">
        <v>425451</v>
      </c>
      <c r="E360" s="7">
        <v>204</v>
      </c>
      <c r="F360" s="129">
        <f t="shared" si="10"/>
        <v>2085.544117647059</v>
      </c>
    </row>
    <row r="361" spans="1:6" ht="10.5" customHeight="1">
      <c r="A361" s="19">
        <f t="shared" si="11"/>
        <v>358</v>
      </c>
      <c r="B361" s="109">
        <v>313</v>
      </c>
      <c r="C361" s="20" t="s">
        <v>471</v>
      </c>
      <c r="D361" s="7">
        <v>146734</v>
      </c>
      <c r="E361" s="7">
        <v>71</v>
      </c>
      <c r="F361" s="129">
        <f t="shared" si="10"/>
        <v>2066.676056338028</v>
      </c>
    </row>
    <row r="362" spans="1:6" ht="10.5" customHeight="1">
      <c r="A362" s="19">
        <f t="shared" si="11"/>
        <v>359</v>
      </c>
      <c r="B362" s="109">
        <v>231</v>
      </c>
      <c r="C362" s="20" t="s">
        <v>401</v>
      </c>
      <c r="D362" s="7">
        <v>621264</v>
      </c>
      <c r="E362" s="7">
        <v>302</v>
      </c>
      <c r="F362" s="129">
        <f t="shared" si="10"/>
        <v>2057.1655629139073</v>
      </c>
    </row>
    <row r="363" spans="1:6" ht="10.5" customHeight="1">
      <c r="A363" s="19">
        <f t="shared" si="11"/>
        <v>360</v>
      </c>
      <c r="B363" s="109">
        <v>235</v>
      </c>
      <c r="C363" s="20" t="s">
        <v>353</v>
      </c>
      <c r="D363" s="7">
        <v>360550</v>
      </c>
      <c r="E363" s="7">
        <v>178</v>
      </c>
      <c r="F363" s="129">
        <f t="shared" si="10"/>
        <v>2025.561797752809</v>
      </c>
    </row>
    <row r="364" spans="1:6" ht="10.5" customHeight="1">
      <c r="A364" s="19">
        <f t="shared" si="11"/>
        <v>361</v>
      </c>
      <c r="B364" s="109">
        <v>47</v>
      </c>
      <c r="C364" s="20" t="s">
        <v>274</v>
      </c>
      <c r="D364" s="7">
        <v>195335</v>
      </c>
      <c r="E364" s="7">
        <v>97</v>
      </c>
      <c r="F364" s="129">
        <f t="shared" si="10"/>
        <v>2013.7628865979382</v>
      </c>
    </row>
    <row r="365" spans="1:6" ht="10.5" customHeight="1">
      <c r="A365" s="19">
        <f t="shared" si="11"/>
        <v>362</v>
      </c>
      <c r="B365" s="109">
        <v>51</v>
      </c>
      <c r="C365" s="20" t="s">
        <v>147</v>
      </c>
      <c r="D365" s="7">
        <v>255202</v>
      </c>
      <c r="E365" s="7">
        <v>135</v>
      </c>
      <c r="F365" s="129">
        <f t="shared" si="10"/>
        <v>1890.3851851851853</v>
      </c>
    </row>
    <row r="366" spans="1:6" ht="10.5" customHeight="1">
      <c r="A366" s="19">
        <f t="shared" si="11"/>
        <v>363</v>
      </c>
      <c r="B366" s="109">
        <v>224</v>
      </c>
      <c r="C366" s="20" t="s">
        <v>363</v>
      </c>
      <c r="D366" s="7">
        <v>77403</v>
      </c>
      <c r="E366" s="7">
        <v>41</v>
      </c>
      <c r="F366" s="129">
        <f t="shared" si="10"/>
        <v>1887.878048780488</v>
      </c>
    </row>
    <row r="367" spans="1:6" ht="10.5" customHeight="1">
      <c r="A367" s="19">
        <f t="shared" si="11"/>
        <v>364</v>
      </c>
      <c r="B367" s="109">
        <v>185</v>
      </c>
      <c r="C367" s="20" t="s">
        <v>428</v>
      </c>
      <c r="D367" s="7">
        <v>170879</v>
      </c>
      <c r="E367" s="7">
        <v>91</v>
      </c>
      <c r="F367" s="129">
        <f t="shared" si="10"/>
        <v>1877.7912087912089</v>
      </c>
    </row>
    <row r="368" spans="1:6" ht="10.5" customHeight="1">
      <c r="A368" s="19">
        <f t="shared" si="11"/>
        <v>365</v>
      </c>
      <c r="B368" s="109">
        <v>61</v>
      </c>
      <c r="C368" s="20" t="s">
        <v>388</v>
      </c>
      <c r="D368" s="7">
        <v>299403</v>
      </c>
      <c r="E368" s="7">
        <v>165</v>
      </c>
      <c r="F368" s="129">
        <f t="shared" si="10"/>
        <v>1814.5636363636363</v>
      </c>
    </row>
    <row r="369" spans="1:6" ht="10.5" customHeight="1">
      <c r="A369" s="19">
        <f t="shared" si="11"/>
        <v>366</v>
      </c>
      <c r="B369" s="109">
        <v>66</v>
      </c>
      <c r="C369" s="20" t="s">
        <v>150</v>
      </c>
      <c r="D369" s="7">
        <v>145429</v>
      </c>
      <c r="E369" s="7">
        <v>82</v>
      </c>
      <c r="F369" s="129">
        <f t="shared" si="10"/>
        <v>1773.5243902439024</v>
      </c>
    </row>
    <row r="370" spans="1:6" ht="10.5" customHeight="1">
      <c r="A370" s="19">
        <f t="shared" si="11"/>
        <v>367</v>
      </c>
      <c r="B370" s="109">
        <v>35</v>
      </c>
      <c r="C370" s="20" t="s">
        <v>139</v>
      </c>
      <c r="D370" s="7">
        <v>123545</v>
      </c>
      <c r="E370" s="7">
        <v>70</v>
      </c>
      <c r="F370" s="129">
        <f t="shared" si="10"/>
        <v>1764.9285714285713</v>
      </c>
    </row>
    <row r="371" spans="1:6" ht="10.5" customHeight="1">
      <c r="A371" s="19">
        <f t="shared" si="11"/>
        <v>368</v>
      </c>
      <c r="B371" s="109">
        <v>173</v>
      </c>
      <c r="C371" s="20" t="s">
        <v>449</v>
      </c>
      <c r="D371" s="7">
        <v>12231</v>
      </c>
      <c r="E371" s="7">
        <v>7</v>
      </c>
      <c r="F371" s="129">
        <f t="shared" si="10"/>
        <v>1747.2857142857142</v>
      </c>
    </row>
    <row r="372" spans="1:6" ht="10.5" customHeight="1">
      <c r="A372" s="19">
        <f t="shared" si="11"/>
        <v>369</v>
      </c>
      <c r="B372" s="109">
        <v>76</v>
      </c>
      <c r="C372" s="20" t="s">
        <v>414</v>
      </c>
      <c r="D372" s="7">
        <v>749107</v>
      </c>
      <c r="E372" s="7">
        <v>448</v>
      </c>
      <c r="F372" s="129">
        <f t="shared" si="10"/>
        <v>1672.1138392857142</v>
      </c>
    </row>
    <row r="373" spans="1:6" ht="10.5" customHeight="1">
      <c r="A373" s="19">
        <f t="shared" si="11"/>
        <v>370</v>
      </c>
      <c r="B373" s="109">
        <v>300</v>
      </c>
      <c r="C373" s="20" t="s">
        <v>335</v>
      </c>
      <c r="D373" s="7">
        <v>183496</v>
      </c>
      <c r="E373" s="7">
        <v>111</v>
      </c>
      <c r="F373" s="129">
        <f t="shared" si="10"/>
        <v>1653.117117117117</v>
      </c>
    </row>
    <row r="374" spans="1:6" ht="10.5" customHeight="1">
      <c r="A374" s="19">
        <f t="shared" si="11"/>
        <v>371</v>
      </c>
      <c r="B374" s="109">
        <v>49</v>
      </c>
      <c r="C374" s="20" t="s">
        <v>218</v>
      </c>
      <c r="D374" s="7">
        <v>437941</v>
      </c>
      <c r="E374" s="7">
        <v>268</v>
      </c>
      <c r="F374" s="129">
        <f t="shared" si="10"/>
        <v>1634.108208955224</v>
      </c>
    </row>
    <row r="375" spans="1:6" ht="10.5" customHeight="1">
      <c r="A375" s="19">
        <f t="shared" si="11"/>
        <v>372</v>
      </c>
      <c r="B375" s="109">
        <v>43</v>
      </c>
      <c r="C375" s="20" t="s">
        <v>413</v>
      </c>
      <c r="D375" s="7">
        <v>159457</v>
      </c>
      <c r="E375" s="7">
        <v>98</v>
      </c>
      <c r="F375" s="129">
        <f t="shared" si="10"/>
        <v>1627.1122448979593</v>
      </c>
    </row>
    <row r="376" spans="1:6" ht="10.5" customHeight="1">
      <c r="A376" s="19">
        <f t="shared" si="11"/>
        <v>373</v>
      </c>
      <c r="B376" s="109">
        <v>281</v>
      </c>
      <c r="C376" s="20" t="s">
        <v>191</v>
      </c>
      <c r="D376" s="7">
        <v>99999</v>
      </c>
      <c r="E376" s="7">
        <v>64</v>
      </c>
      <c r="F376" s="129">
        <f t="shared" si="10"/>
        <v>1562.484375</v>
      </c>
    </row>
    <row r="377" spans="1:6" ht="10.5" customHeight="1">
      <c r="A377" s="19">
        <f t="shared" si="11"/>
        <v>374</v>
      </c>
      <c r="B377" s="109">
        <v>333</v>
      </c>
      <c r="C377" s="20" t="s">
        <v>285</v>
      </c>
      <c r="D377" s="7">
        <v>57274</v>
      </c>
      <c r="E377" s="7">
        <v>37</v>
      </c>
      <c r="F377" s="129">
        <f t="shared" si="10"/>
        <v>1547.945945945946</v>
      </c>
    </row>
    <row r="378" spans="1:6" ht="10.5" customHeight="1">
      <c r="A378" s="19">
        <f t="shared" si="11"/>
        <v>375</v>
      </c>
      <c r="B378" s="109">
        <v>236</v>
      </c>
      <c r="C378" s="20" t="s">
        <v>135</v>
      </c>
      <c r="D378" s="7">
        <v>39700</v>
      </c>
      <c r="E378" s="7">
        <v>26</v>
      </c>
      <c r="F378" s="129">
        <f t="shared" si="10"/>
        <v>1526.923076923077</v>
      </c>
    </row>
    <row r="379" spans="1:6" ht="10.5" customHeight="1">
      <c r="A379" s="19">
        <f t="shared" si="11"/>
        <v>376</v>
      </c>
      <c r="B379" s="109">
        <v>40</v>
      </c>
      <c r="C379" s="20" t="s">
        <v>256</v>
      </c>
      <c r="D379" s="7">
        <v>365612</v>
      </c>
      <c r="E379" s="7">
        <v>255</v>
      </c>
      <c r="F379" s="129">
        <f t="shared" si="10"/>
        <v>1433.7725490196078</v>
      </c>
    </row>
    <row r="380" spans="1:6" ht="10.5" customHeight="1">
      <c r="A380" s="19">
        <f t="shared" si="11"/>
        <v>377</v>
      </c>
      <c r="B380" s="109">
        <v>319</v>
      </c>
      <c r="C380" s="20" t="s">
        <v>222</v>
      </c>
      <c r="D380" s="7">
        <v>458959</v>
      </c>
      <c r="E380" s="7">
        <v>324</v>
      </c>
      <c r="F380" s="129">
        <f t="shared" si="10"/>
        <v>1416.54012345679</v>
      </c>
    </row>
    <row r="381" spans="1:6" ht="10.5" customHeight="1">
      <c r="A381" s="19">
        <f t="shared" si="11"/>
        <v>378</v>
      </c>
      <c r="B381" s="109">
        <v>361</v>
      </c>
      <c r="C381" s="20" t="s">
        <v>151</v>
      </c>
      <c r="D381" s="7">
        <v>106367</v>
      </c>
      <c r="E381" s="7">
        <v>87</v>
      </c>
      <c r="F381" s="129">
        <f t="shared" si="10"/>
        <v>1222.6091954022988</v>
      </c>
    </row>
    <row r="382" spans="1:6" ht="10.5" customHeight="1">
      <c r="A382" s="19">
        <f t="shared" si="11"/>
        <v>379</v>
      </c>
      <c r="B382" s="109">
        <v>171</v>
      </c>
      <c r="C382" s="20" t="s">
        <v>250</v>
      </c>
      <c r="D382" s="7">
        <v>343158</v>
      </c>
      <c r="E382" s="7">
        <v>310</v>
      </c>
      <c r="F382" s="129">
        <f t="shared" si="10"/>
        <v>1106.9612903225807</v>
      </c>
    </row>
    <row r="383" spans="1:6" s="38" customFormat="1" ht="10.5" customHeight="1">
      <c r="A383" s="99" t="s">
        <v>7</v>
      </c>
      <c r="B383" s="97" t="s">
        <v>7</v>
      </c>
      <c r="C383" s="52" t="s">
        <v>92</v>
      </c>
      <c r="D383" s="62">
        <f>SUM(D4:D382)</f>
        <v>111304018</v>
      </c>
      <c r="E383" s="62">
        <f>SUM(E4:E382)</f>
        <v>29627</v>
      </c>
      <c r="F383" s="74" t="s">
        <v>7</v>
      </c>
    </row>
  </sheetData>
  <mergeCells count="4">
    <mergeCell ref="D1:F1"/>
    <mergeCell ref="B1:B2"/>
    <mergeCell ref="C1:C2"/>
    <mergeCell ref="A1:A2"/>
  </mergeCells>
  <printOptions/>
  <pageMargins left="0.984251968503937" right="0.7874015748031497" top="0.7874015748031497" bottom="0.4724409448818898" header="0.3937007874015748" footer="0.2755905511811024"/>
  <pageSetup firstPageNumber="34" useFirstPageNumber="1" horizontalDpi="1200" verticalDpi="1200" orientation="portrait" paperSize="9" r:id="rId1"/>
  <headerFooter alignWithMargins="0">
    <oddHeader xml:space="preserve">&amp;LTabela 19. Zestawienie kwot dofinansowań oraz liczby osób niepełnosprawnych, które otrzymały dofinansowanie.  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pmiskiew</cp:lastModifiedBy>
  <cp:lastPrinted>2006-03-17T13:02:01Z</cp:lastPrinted>
  <dcterms:created xsi:type="dcterms:W3CDTF">2001-03-23T08:52:09Z</dcterms:created>
  <dcterms:modified xsi:type="dcterms:W3CDTF">2006-03-17T13:02:12Z</dcterms:modified>
  <cp:category/>
  <cp:version/>
  <cp:contentType/>
  <cp:contentStatus/>
</cp:coreProperties>
</file>