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en_skoroszyt" defaultThemeVersion="124226"/>
  <bookViews>
    <workbookView xWindow="480" yWindow="150" windowWidth="18195" windowHeight="7170"/>
  </bookViews>
  <sheets>
    <sheet name="A" sheetId="6" r:id="rId1"/>
  </sheets>
  <definedNames>
    <definedName name="_xlnm.Print_Area" localSheetId="0">A!$A$4:$K$47</definedName>
    <definedName name="Z_89B07EC5_287F_49C4_BA90_8F05E5E5F49C_.wvu.Cols" localSheetId="0">A!#REF!</definedName>
    <definedName name="Z_89B07EC5_287F_49C4_BA90_8F05E5E5F49C_.wvu.Cols">#REF!</definedName>
    <definedName name="Z_89B07EC5_287F_49C4_BA90_8F05E5E5F49C_.wvu.Rows" localSheetId="0">(A!$15:$49,A!#REF!,A!#REF!)</definedName>
    <definedName name="Z_89B07EC5_287F_49C4_BA90_8F05E5E5F49C_.wvu.Rows">(#REF!,#REF!,#REF!)</definedName>
    <definedName name="Z_9FAC6B67_354C_4978_9F9C_B03E3F4080F1_.wvu.Cols" localSheetId="0">A!#REF!</definedName>
    <definedName name="Z_9FAC6B67_354C_4978_9F9C_B03E3F4080F1_.wvu.Cols">#REF!</definedName>
    <definedName name="Z_9FAC6B67_354C_4978_9F9C_B03E3F4080F1_.wvu.Rows" localSheetId="0">(A!$15:$49,A!#REF!)</definedName>
    <definedName name="Z_9FAC6B67_354C_4978_9F9C_B03E3F4080F1_.wvu.Rows">(#REF!,#REF!)</definedName>
  </definedNames>
  <calcPr calcId="145621"/>
</workbook>
</file>

<file path=xl/calcChain.xml><?xml version="1.0" encoding="utf-8"?>
<calcChain xmlns="http://schemas.openxmlformats.org/spreadsheetml/2006/main">
  <c r="K21" i="6" l="1"/>
  <c r="B40" i="6" l="1"/>
  <c r="B35" i="6"/>
  <c r="F31" i="6" l="1"/>
  <c r="J16" i="6" l="1"/>
  <c r="J43" i="6"/>
  <c r="K34" i="6" l="1"/>
  <c r="J34" i="6"/>
  <c r="K33" i="6"/>
  <c r="J33" i="6"/>
  <c r="K32" i="6"/>
  <c r="J32" i="6"/>
  <c r="H31" i="6"/>
  <c r="I31" i="6" s="1"/>
  <c r="G31" i="6"/>
  <c r="K28" i="6"/>
  <c r="B14" i="6"/>
  <c r="K31" i="6" l="1"/>
  <c r="I32" i="6"/>
  <c r="K26" i="6"/>
  <c r="J26" i="6" s="1"/>
  <c r="I33" i="6"/>
  <c r="J31" i="6"/>
  <c r="I34" i="6"/>
  <c r="J22" i="6"/>
  <c r="J27" i="6"/>
</calcChain>
</file>

<file path=xl/sharedStrings.xml><?xml version="1.0" encoding="utf-8"?>
<sst xmlns="http://schemas.openxmlformats.org/spreadsheetml/2006/main" count="65" uniqueCount="63">
  <si>
    <r>
      <t xml:space="preserve">INFORMACJA DOTYCZĄCA WARSZTATU TERAPII ZAJĘCIOWEJ </t>
    </r>
    <r>
      <rPr>
        <b/>
        <sz val="7"/>
        <rFont val="Arial"/>
        <family val="2"/>
        <charset val="238"/>
      </rPr>
      <t>(*)</t>
    </r>
  </si>
  <si>
    <t>Nazwa powiatu</t>
  </si>
  <si>
    <t>Nr powiatu</t>
  </si>
  <si>
    <t>Organizator</t>
  </si>
  <si>
    <t>Nazwa wtz</t>
  </si>
  <si>
    <t>NIP wtz</t>
  </si>
  <si>
    <t>Miejscowość</t>
  </si>
  <si>
    <t>Ulica</t>
  </si>
  <si>
    <t>Kod</t>
  </si>
  <si>
    <t>Poczta</t>
  </si>
  <si>
    <t>Organizator jednostką sektora</t>
  </si>
  <si>
    <t>Data zawarcia umowy z organizatorem</t>
  </si>
  <si>
    <t>Data utworzenia wtz</t>
  </si>
  <si>
    <t>Data rozpoczęcia działalności wtz</t>
  </si>
  <si>
    <t>Kwota wydatkowana na tworzenie wtz ogółem</t>
  </si>
  <si>
    <t>Liczba uczestników wtz korzystających z rehabilitacji w roku sprawozdawczym wg stanu na koniec roku</t>
  </si>
  <si>
    <t xml:space="preserve">w tym </t>
  </si>
  <si>
    <t xml:space="preserve">rozszerzenie od dnia </t>
  </si>
  <si>
    <t>Kwota środków wydatkowana na pokrycie kosztów działalności wtz ogółem</t>
  </si>
  <si>
    <t>z tego</t>
  </si>
  <si>
    <t>w tym</t>
  </si>
  <si>
    <t>Liczba osób niepełnosprawnych, byłych uczestników wtz</t>
  </si>
  <si>
    <t xml:space="preserve">Imię i nazwisko osoby sporządzającej, data i nr tel. </t>
  </si>
  <si>
    <t>Pieczątka imienna Starosty lub Prezydenta Miasta</t>
  </si>
  <si>
    <t>Liczba uczestników wtz wynikająca z podpisanej umowy przez powiat do dnia 31 grudnia 
roku poprzedzającego rok na który jest obliczany algorytm</t>
  </si>
  <si>
    <t>Średnia miesięczna wysokość kwoty treningu ekonomicznego</t>
  </si>
  <si>
    <t>Średnie roczne wynagrodzenie 
na etat</t>
  </si>
  <si>
    <t>Średnie roczne wynagrodzenie 
na pracownika</t>
  </si>
  <si>
    <t>Odsetek 
[%]</t>
  </si>
  <si>
    <t>Kwota funduszu wynagrodzeń osobowych brutto</t>
  </si>
  <si>
    <t>Pracownicy</t>
  </si>
  <si>
    <t>Etaty</t>
  </si>
  <si>
    <t xml:space="preserve">Zatrudnienie w wtz </t>
  </si>
  <si>
    <t xml:space="preserve">Zatrudnienie w wtz ogółem </t>
  </si>
  <si>
    <t>finansów publicznych</t>
  </si>
  <si>
    <t>Rok</t>
  </si>
  <si>
    <t>B</t>
  </si>
  <si>
    <t>C</t>
  </si>
  <si>
    <t>A</t>
  </si>
  <si>
    <t>Dane identyfikacyjne wtz</t>
  </si>
  <si>
    <t>w tym dofinansowanie ze środków PFRON (z w.1)</t>
  </si>
  <si>
    <t>liczba uczestników wtz przebywających w jednostkach organizacyjnych obowiązanych do zapewnienia terapii zajęciowej na podstawie odrębnych przepisów, określona według art.10b ust.3 ustawy o rehabilitacji (...) (z w.3)</t>
  </si>
  <si>
    <t>liczba uczestników treningu ekonomicznego (z w.3)</t>
  </si>
  <si>
    <t>dofinansowanie ze środków PFRON według umowy (max 90%) (z w.2)</t>
  </si>
  <si>
    <t>Liczba osób niepełnosprawnych, które podjęły zatrudnienie (z w.1)</t>
  </si>
  <si>
    <t>w tym w zakładach pracy chronionej (z w.2)</t>
  </si>
  <si>
    <t>&lt;-Podaj rok dla którego sporządzana jest informacja</t>
  </si>
  <si>
    <t>D</t>
  </si>
  <si>
    <t>o liczbę uczestników (z w.3)</t>
  </si>
  <si>
    <t>Roczne 
wynagrodzenie ogółem</t>
  </si>
  <si>
    <t>w tym w zakładach aktywności zawodowej (z w.2)</t>
  </si>
  <si>
    <t>niepublicznego</t>
  </si>
  <si>
    <t>dofinansowanie ze środków PFRON (max 90%) (z w.7)</t>
  </si>
  <si>
    <t>środki własne powiatu (z w.7)</t>
  </si>
  <si>
    <t>środki z innych źródeł (z w.7)</t>
  </si>
  <si>
    <t>na pokrycie kosztów uczestnictwa osób niepełnosprawnych na podstawie §17 rozporządzenia w sprawie wtz 
z uwzględnieniem obniżenia dofinansowania wg wskaźnika wyliczonego za każdy miesiąc na podstawie średniej liczby uczestników warsztatu w danym miesiącu (z w.7)</t>
  </si>
  <si>
    <t>wynagrodzenie osobowe pracowników (z w.7)</t>
  </si>
  <si>
    <t>koszty związane z treningiem ekonomicznym (z w.7)</t>
  </si>
  <si>
    <t>kadra administracyjna, zarządzająca biurowa np. kierownik, księgowa, sekretarka (z w.16)</t>
  </si>
  <si>
    <t>kadra zaangażowana w proces rehabilitacyjny - merytoryczna np. instruktor zawodu, terapii zajęciowej, psycholog, rehabilitant, lekarz, pielęgniarz, pracownik socjalny (z w.16)</t>
  </si>
  <si>
    <t>kadra pomocnicza np. kucharz, pracownik gospodarczy, administrator budynku, kierowca (z w.16)</t>
  </si>
  <si>
    <t>Kwota preliminarza obejmująca 100% kosztów działalności wtz</t>
  </si>
  <si>
    <t>*) Informacja sporządzona wg stanu na dzień 31 grudnia. Należy wypełnić tylko białe pola. Pola kolorowe wyliczają się automatycznie.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</si>
</sst>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0\-000"/>
    <numFmt numFmtId="165" formatCode="0.0%"/>
  </numFmts>
  <fonts count="11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name val="Arial"/>
      <family val="2"/>
      <charset val="238"/>
    </font>
    <font>
      <b/>
      <sz val="7"/>
      <name val="Arial"/>
      <family val="2"/>
      <charset val="238"/>
    </font>
    <font>
      <sz val="8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i/>
      <sz val="8"/>
      <name val="Arial"/>
      <family val="2"/>
      <charset val="238"/>
    </font>
    <font>
      <sz val="7"/>
      <name val="Arial"/>
      <family val="2"/>
      <charset val="238"/>
    </font>
    <font>
      <sz val="8"/>
      <color theme="1"/>
      <name val="Arial"/>
      <family val="2"/>
      <charset val="238"/>
    </font>
    <font>
      <sz val="8"/>
      <color indexed="8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CC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00">
    <xf numFmtId="0" fontId="0" fillId="0" borderId="0" xfId="0"/>
    <xf numFmtId="0" fontId="2" fillId="0" borderId="0" xfId="1" applyFont="1" applyFill="1" applyAlignment="1">
      <alignment vertical="center"/>
    </xf>
    <xf numFmtId="0" fontId="5" fillId="2" borderId="0" xfId="1" applyFont="1" applyFill="1" applyAlignment="1">
      <alignment vertical="center"/>
    </xf>
    <xf numFmtId="0" fontId="1" fillId="0" borderId="0" xfId="1" applyFill="1" applyAlignment="1" applyProtection="1">
      <alignment vertical="center"/>
    </xf>
    <xf numFmtId="49" fontId="2" fillId="0" borderId="0" xfId="1" applyNumberFormat="1" applyFont="1" applyFill="1" applyBorder="1" applyAlignment="1">
      <alignment vertical="center"/>
    </xf>
    <xf numFmtId="14" fontId="5" fillId="0" borderId="7" xfId="1" applyNumberFormat="1" applyFont="1" applyFill="1" applyBorder="1" applyAlignment="1" applyProtection="1">
      <alignment horizontal="right" vertical="center"/>
      <protection locked="0"/>
    </xf>
    <xf numFmtId="0" fontId="5" fillId="4" borderId="5" xfId="1" applyFont="1" applyFill="1" applyBorder="1" applyAlignment="1" applyProtection="1">
      <alignment horizontal="center" vertical="center" wrapText="1"/>
    </xf>
    <xf numFmtId="0" fontId="5" fillId="4" borderId="2" xfId="1" applyFont="1" applyFill="1" applyBorder="1" applyAlignment="1">
      <alignment horizontal="center" vertical="center"/>
    </xf>
    <xf numFmtId="0" fontId="5" fillId="4" borderId="5" xfId="1" applyFont="1" applyFill="1" applyBorder="1" applyAlignment="1">
      <alignment horizontal="center" vertical="center"/>
    </xf>
    <xf numFmtId="0" fontId="5" fillId="3" borderId="8" xfId="1" applyFont="1" applyFill="1" applyBorder="1" applyAlignment="1">
      <alignment vertical="center"/>
    </xf>
    <xf numFmtId="164" fontId="5" fillId="0" borderId="6" xfId="1" applyNumberFormat="1" applyFont="1" applyFill="1" applyBorder="1" applyAlignment="1" applyProtection="1">
      <alignment horizontal="right" vertical="center"/>
      <protection locked="0"/>
    </xf>
    <xf numFmtId="3" fontId="5" fillId="0" borderId="7" xfId="1" applyNumberFormat="1" applyFont="1" applyFill="1" applyBorder="1" applyAlignment="1" applyProtection="1">
      <alignment vertical="center"/>
      <protection locked="0"/>
    </xf>
    <xf numFmtId="3" fontId="7" fillId="0" borderId="7" xfId="1" applyNumberFormat="1" applyFont="1" applyFill="1" applyBorder="1" applyAlignment="1" applyProtection="1">
      <alignment vertical="center"/>
      <protection locked="0"/>
    </xf>
    <xf numFmtId="3" fontId="5" fillId="2" borderId="7" xfId="1" applyNumberFormat="1" applyFont="1" applyFill="1" applyBorder="1" applyAlignment="1" applyProtection="1">
      <alignment vertical="center"/>
      <protection locked="0"/>
    </xf>
    <xf numFmtId="3" fontId="5" fillId="3" borderId="6" xfId="1" applyNumberFormat="1" applyFont="1" applyFill="1" applyBorder="1" applyAlignment="1" applyProtection="1">
      <alignment vertical="center"/>
    </xf>
    <xf numFmtId="165" fontId="5" fillId="3" borderId="6" xfId="1" applyNumberFormat="1" applyFont="1" applyFill="1" applyBorder="1" applyAlignment="1" applyProtection="1">
      <alignment vertical="center"/>
    </xf>
    <xf numFmtId="3" fontId="5" fillId="3" borderId="7" xfId="1" applyNumberFormat="1" applyFont="1" applyFill="1" applyBorder="1" applyAlignment="1" applyProtection="1">
      <alignment vertical="center"/>
    </xf>
    <xf numFmtId="2" fontId="5" fillId="3" borderId="6" xfId="1" applyNumberFormat="1" applyFont="1" applyFill="1" applyBorder="1" applyAlignment="1" applyProtection="1">
      <alignment vertical="center"/>
    </xf>
    <xf numFmtId="165" fontId="6" fillId="3" borderId="6" xfId="0" applyNumberFormat="1" applyFont="1" applyFill="1" applyBorder="1" applyAlignment="1" applyProtection="1">
      <alignment horizontal="right" vertical="center"/>
    </xf>
    <xf numFmtId="0" fontId="5" fillId="3" borderId="6" xfId="1" applyFont="1" applyFill="1" applyBorder="1" applyAlignment="1" applyProtection="1">
      <alignment vertical="center"/>
    </xf>
    <xf numFmtId="0" fontId="2" fillId="0" borderId="0" xfId="1" applyFont="1" applyFill="1" applyBorder="1" applyAlignment="1">
      <alignment vertical="center"/>
    </xf>
    <xf numFmtId="0" fontId="5" fillId="0" borderId="0" xfId="1" applyFont="1" applyFill="1" applyAlignment="1">
      <alignment vertical="center"/>
    </xf>
    <xf numFmtId="0" fontId="7" fillId="3" borderId="10" xfId="1" applyFont="1" applyFill="1" applyBorder="1" applyAlignment="1" applyProtection="1">
      <alignment vertical="center"/>
    </xf>
    <xf numFmtId="0" fontId="5" fillId="3" borderId="6" xfId="1" applyFont="1" applyFill="1" applyBorder="1" applyAlignment="1" applyProtection="1">
      <alignment horizontal="center" vertical="center" wrapText="1"/>
    </xf>
    <xf numFmtId="0" fontId="5" fillId="3" borderId="5" xfId="1" applyFont="1" applyFill="1" applyBorder="1" applyAlignment="1">
      <alignment vertical="center"/>
    </xf>
    <xf numFmtId="165" fontId="5" fillId="3" borderId="10" xfId="1" applyNumberFormat="1" applyFont="1" applyFill="1" applyBorder="1" applyAlignment="1" applyProtection="1">
      <alignment vertical="center"/>
    </xf>
    <xf numFmtId="3" fontId="5" fillId="3" borderId="10" xfId="1" applyNumberFormat="1" applyFont="1" applyFill="1" applyBorder="1" applyAlignment="1" applyProtection="1">
      <alignment vertical="center"/>
    </xf>
    <xf numFmtId="3" fontId="5" fillId="3" borderId="9" xfId="1" applyNumberFormat="1" applyFont="1" applyFill="1" applyBorder="1" applyAlignment="1" applyProtection="1">
      <alignment vertical="center"/>
    </xf>
    <xf numFmtId="3" fontId="7" fillId="3" borderId="7" xfId="1" applyNumberFormat="1" applyFont="1" applyFill="1" applyBorder="1" applyAlignment="1" applyProtection="1">
      <alignment vertical="center"/>
    </xf>
    <xf numFmtId="0" fontId="5" fillId="0" borderId="6" xfId="1" applyFont="1" applyFill="1" applyBorder="1" applyAlignment="1" applyProtection="1">
      <alignment vertical="center"/>
      <protection locked="0"/>
    </xf>
    <xf numFmtId="3" fontId="7" fillId="0" borderId="9" xfId="1" applyNumberFormat="1" applyFont="1" applyFill="1" applyBorder="1" applyAlignment="1" applyProtection="1">
      <alignment vertical="center"/>
      <protection locked="0"/>
    </xf>
    <xf numFmtId="2" fontId="5" fillId="0" borderId="6" xfId="1" applyNumberFormat="1" applyFont="1" applyFill="1" applyBorder="1" applyAlignment="1" applyProtection="1">
      <alignment vertical="center"/>
      <protection locked="0"/>
    </xf>
    <xf numFmtId="3" fontId="5" fillId="0" borderId="6" xfId="1" applyNumberFormat="1" applyFont="1" applyFill="1" applyBorder="1" applyAlignment="1" applyProtection="1">
      <alignment vertical="center"/>
      <protection locked="0"/>
    </xf>
    <xf numFmtId="0" fontId="5" fillId="0" borderId="10" xfId="1" applyFont="1" applyFill="1" applyBorder="1" applyAlignment="1" applyProtection="1">
      <alignment vertical="center"/>
      <protection locked="0"/>
    </xf>
    <xf numFmtId="2" fontId="5" fillId="0" borderId="10" xfId="1" applyNumberFormat="1" applyFont="1" applyFill="1" applyBorder="1" applyAlignment="1" applyProtection="1">
      <alignment vertical="center"/>
      <protection locked="0"/>
    </xf>
    <xf numFmtId="3" fontId="5" fillId="0" borderId="10" xfId="1" applyNumberFormat="1" applyFont="1" applyFill="1" applyBorder="1" applyAlignment="1" applyProtection="1">
      <alignment vertical="center"/>
      <protection locked="0"/>
    </xf>
    <xf numFmtId="0" fontId="5" fillId="0" borderId="7" xfId="1" applyFont="1" applyFill="1" applyBorder="1" applyAlignment="1" applyProtection="1">
      <alignment vertical="center"/>
      <protection locked="0"/>
    </xf>
    <xf numFmtId="0" fontId="2" fillId="0" borderId="0" xfId="1" applyFont="1" applyFill="1" applyBorder="1" applyAlignment="1" applyProtection="1">
      <alignment horizontal="left" vertical="center"/>
      <protection locked="0"/>
    </xf>
    <xf numFmtId="0" fontId="5" fillId="0" borderId="1" xfId="1" applyFont="1" applyFill="1" applyBorder="1" applyAlignment="1" applyProtection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5" fillId="3" borderId="6" xfId="1" applyFont="1" applyFill="1" applyBorder="1" applyAlignment="1" applyProtection="1">
      <alignment vertical="center" wrapText="1"/>
    </xf>
    <xf numFmtId="0" fontId="5" fillId="3" borderId="6" xfId="1" applyFont="1" applyFill="1" applyBorder="1" applyAlignment="1" applyProtection="1">
      <alignment vertical="center"/>
    </xf>
    <xf numFmtId="0" fontId="8" fillId="0" borderId="1" xfId="1" applyFont="1" applyFill="1" applyBorder="1" applyAlignment="1" applyProtection="1">
      <alignment horizontal="left"/>
    </xf>
    <xf numFmtId="0" fontId="0" fillId="0" borderId="1" xfId="0" applyBorder="1" applyAlignment="1"/>
    <xf numFmtId="0" fontId="5" fillId="0" borderId="0" xfId="1" applyFont="1" applyFill="1" applyAlignment="1">
      <alignment vertical="center"/>
    </xf>
    <xf numFmtId="0" fontId="0" fillId="0" borderId="0" xfId="0" applyAlignment="1"/>
    <xf numFmtId="0" fontId="2" fillId="0" borderId="0" xfId="1" applyFont="1" applyFill="1" applyBorder="1" applyAlignment="1">
      <alignment vertical="center"/>
    </xf>
    <xf numFmtId="0" fontId="0" fillId="0" borderId="0" xfId="0" applyBorder="1" applyAlignment="1"/>
    <xf numFmtId="0" fontId="7" fillId="3" borderId="14" xfId="1" applyFont="1" applyFill="1" applyBorder="1" applyAlignment="1" applyProtection="1">
      <alignment vertical="center" wrapText="1"/>
    </xf>
    <xf numFmtId="0" fontId="0" fillId="0" borderId="15" xfId="0" applyBorder="1" applyAlignment="1">
      <alignment vertical="center"/>
    </xf>
    <xf numFmtId="0" fontId="0" fillId="0" borderId="16" xfId="0" applyBorder="1" applyAlignment="1">
      <alignment vertical="center"/>
    </xf>
    <xf numFmtId="0" fontId="5" fillId="4" borderId="6" xfId="1" applyFont="1" applyFill="1" applyBorder="1" applyAlignment="1" applyProtection="1">
      <alignment horizontal="left" vertical="center" wrapText="1"/>
    </xf>
    <xf numFmtId="0" fontId="5" fillId="4" borderId="7" xfId="1" applyFont="1" applyFill="1" applyBorder="1" applyAlignment="1" applyProtection="1">
      <alignment horizontal="left" vertical="center" wrapText="1"/>
    </xf>
    <xf numFmtId="0" fontId="5" fillId="3" borderId="7" xfId="1" applyFont="1" applyFill="1" applyBorder="1" applyAlignment="1" applyProtection="1">
      <alignment horizontal="center" vertical="center" wrapText="1"/>
    </xf>
    <xf numFmtId="0" fontId="0" fillId="3" borderId="7" xfId="0" applyFill="1" applyBorder="1" applyAlignment="1">
      <alignment vertical="center"/>
    </xf>
    <xf numFmtId="0" fontId="0" fillId="3" borderId="6" xfId="0" applyFill="1" applyBorder="1" applyAlignment="1">
      <alignment vertical="center"/>
    </xf>
    <xf numFmtId="0" fontId="0" fillId="3" borderId="10" xfId="0" applyFill="1" applyBorder="1" applyAlignment="1">
      <alignment vertical="center"/>
    </xf>
    <xf numFmtId="0" fontId="0" fillId="3" borderId="6" xfId="0" applyFill="1" applyBorder="1" applyAlignment="1">
      <alignment vertical="center" wrapText="1"/>
    </xf>
    <xf numFmtId="0" fontId="5" fillId="3" borderId="10" xfId="1" applyFont="1" applyFill="1" applyBorder="1" applyAlignment="1" applyProtection="1">
      <alignment vertical="center" wrapText="1"/>
    </xf>
    <xf numFmtId="0" fontId="0" fillId="3" borderId="10" xfId="0" applyFill="1" applyBorder="1" applyAlignment="1">
      <alignment vertical="center" wrapText="1"/>
    </xf>
    <xf numFmtId="0" fontId="9" fillId="4" borderId="3" xfId="0" applyFont="1" applyFill="1" applyBorder="1" applyAlignment="1">
      <alignment horizontal="left" vertical="center"/>
    </xf>
    <xf numFmtId="0" fontId="9" fillId="4" borderId="4" xfId="0" applyFont="1" applyFill="1" applyBorder="1" applyAlignment="1">
      <alignment horizontal="left" vertical="center"/>
    </xf>
    <xf numFmtId="0" fontId="0" fillId="0" borderId="6" xfId="0" applyBorder="1" applyAlignment="1">
      <alignment vertical="center"/>
    </xf>
    <xf numFmtId="0" fontId="7" fillId="3" borderId="6" xfId="1" applyFont="1" applyFill="1" applyBorder="1" applyAlignment="1" applyProtection="1">
      <alignment vertical="center"/>
    </xf>
    <xf numFmtId="0" fontId="7" fillId="3" borderId="11" xfId="1" applyFont="1" applyFill="1" applyBorder="1" applyAlignment="1" applyProtection="1">
      <alignment vertical="center" wrapText="1"/>
    </xf>
    <xf numFmtId="0" fontId="0" fillId="0" borderId="13" xfId="0" applyBorder="1" applyAlignment="1">
      <alignment vertical="center"/>
    </xf>
    <xf numFmtId="0" fontId="0" fillId="0" borderId="12" xfId="0" applyBorder="1" applyAlignment="1">
      <alignment vertical="center"/>
    </xf>
    <xf numFmtId="0" fontId="9" fillId="3" borderId="6" xfId="0" applyFont="1" applyFill="1" applyBorder="1" applyAlignment="1">
      <alignment vertical="center"/>
    </xf>
    <xf numFmtId="0" fontId="5" fillId="3" borderId="5" xfId="1" applyFont="1" applyFill="1" applyBorder="1" applyAlignment="1">
      <alignment vertical="center"/>
    </xf>
    <xf numFmtId="0" fontId="0" fillId="3" borderId="5" xfId="0" applyFill="1" applyBorder="1" applyAlignment="1">
      <alignment vertical="center"/>
    </xf>
    <xf numFmtId="0" fontId="9" fillId="3" borderId="6" xfId="0" applyFont="1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0" fontId="5" fillId="3" borderId="6" xfId="1" applyFont="1" applyFill="1" applyBorder="1" applyAlignment="1" applyProtection="1">
      <alignment horizontal="center" vertical="center" wrapText="1"/>
    </xf>
    <xf numFmtId="0" fontId="7" fillId="3" borderId="11" xfId="1" applyFont="1" applyFill="1" applyBorder="1" applyAlignment="1" applyProtection="1">
      <alignment vertical="center"/>
    </xf>
    <xf numFmtId="0" fontId="7" fillId="3" borderId="6" xfId="1" applyFont="1" applyFill="1" applyBorder="1" applyAlignment="1" applyProtection="1">
      <alignment vertical="center" wrapText="1"/>
    </xf>
    <xf numFmtId="14" fontId="7" fillId="0" borderId="6" xfId="1" applyNumberFormat="1" applyFont="1" applyFill="1" applyBorder="1" applyAlignment="1" applyProtection="1">
      <alignment vertical="center"/>
      <protection locked="0"/>
    </xf>
    <xf numFmtId="0" fontId="6" fillId="3" borderId="6" xfId="0" applyFont="1" applyFill="1" applyBorder="1" applyAlignment="1" applyProtection="1">
      <alignment vertical="center"/>
    </xf>
    <xf numFmtId="0" fontId="5" fillId="0" borderId="6" xfId="1" applyFont="1" applyFill="1" applyBorder="1" applyAlignment="1" applyProtection="1">
      <alignment horizontal="right" vertical="center"/>
      <protection locked="0"/>
    </xf>
    <xf numFmtId="0" fontId="9" fillId="4" borderId="6" xfId="0" applyFont="1" applyFill="1" applyBorder="1" applyAlignment="1">
      <alignment vertical="center"/>
    </xf>
    <xf numFmtId="0" fontId="9" fillId="4" borderId="7" xfId="0" applyFont="1" applyFill="1" applyBorder="1" applyAlignment="1">
      <alignment vertical="center"/>
    </xf>
    <xf numFmtId="0" fontId="10" fillId="0" borderId="6" xfId="0" applyFont="1" applyBorder="1" applyAlignment="1" applyProtection="1">
      <alignment vertical="center"/>
      <protection locked="0"/>
    </xf>
    <xf numFmtId="0" fontId="10" fillId="0" borderId="6" xfId="0" applyFont="1" applyBorder="1" applyAlignment="1" applyProtection="1">
      <alignment horizontal="right" vertical="center"/>
      <protection locked="0"/>
    </xf>
    <xf numFmtId="0" fontId="10" fillId="0" borderId="7" xfId="0" applyFont="1" applyBorder="1" applyAlignment="1" applyProtection="1">
      <alignment horizontal="right" vertical="center"/>
      <protection locked="0"/>
    </xf>
    <xf numFmtId="0" fontId="5" fillId="3" borderId="6" xfId="1" applyFont="1" applyFill="1" applyBorder="1" applyAlignment="1" applyProtection="1">
      <alignment vertical="center"/>
      <protection locked="0"/>
    </xf>
    <xf numFmtId="0" fontId="5" fillId="0" borderId="6" xfId="1" applyFont="1" applyFill="1" applyBorder="1" applyAlignment="1" applyProtection="1">
      <alignment vertical="center"/>
      <protection locked="0"/>
    </xf>
    <xf numFmtId="0" fontId="6" fillId="0" borderId="6" xfId="0" applyFont="1" applyBorder="1" applyAlignment="1" applyProtection="1">
      <alignment vertical="center"/>
      <protection locked="0"/>
    </xf>
    <xf numFmtId="0" fontId="6" fillId="0" borderId="7" xfId="0" applyFont="1" applyBorder="1" applyAlignment="1" applyProtection="1">
      <alignment vertical="center"/>
      <protection locked="0"/>
    </xf>
    <xf numFmtId="0" fontId="0" fillId="0" borderId="6" xfId="0" applyBorder="1" applyAlignment="1" applyProtection="1">
      <alignment vertical="center"/>
      <protection locked="0"/>
    </xf>
    <xf numFmtId="0" fontId="0" fillId="0" borderId="7" xfId="0" applyBorder="1" applyAlignment="1" applyProtection="1">
      <alignment vertical="center"/>
      <protection locked="0"/>
    </xf>
    <xf numFmtId="0" fontId="2" fillId="3" borderId="0" xfId="1" applyFont="1" applyFill="1" applyBorder="1" applyAlignment="1">
      <alignment vertical="center"/>
    </xf>
    <xf numFmtId="0" fontId="0" fillId="3" borderId="0" xfId="0" applyFill="1" applyAlignment="1">
      <alignment vertical="center"/>
    </xf>
    <xf numFmtId="0" fontId="9" fillId="3" borderId="0" xfId="0" applyFont="1" applyFill="1" applyAlignment="1">
      <alignment horizontal="left" vertical="center"/>
    </xf>
    <xf numFmtId="0" fontId="3" fillId="0" borderId="0" xfId="1" applyFont="1" applyFill="1" applyBorder="1" applyAlignment="1" applyProtection="1">
      <alignment horizontal="center" vertical="top"/>
    </xf>
    <xf numFmtId="0" fontId="5" fillId="4" borderId="3" xfId="1" applyFont="1" applyFill="1" applyBorder="1" applyAlignment="1" applyProtection="1">
      <alignment horizontal="left" vertical="center" wrapText="1"/>
    </xf>
    <xf numFmtId="0" fontId="5" fillId="4" borderId="4" xfId="1" applyFont="1" applyFill="1" applyBorder="1" applyAlignment="1" applyProtection="1">
      <alignment horizontal="left" vertical="center" wrapText="1"/>
    </xf>
    <xf numFmtId="0" fontId="5" fillId="0" borderId="0" xfId="1" applyFont="1" applyFill="1" applyBorder="1" applyAlignment="1">
      <alignment horizontal="right" vertical="top" wrapText="1"/>
    </xf>
    <xf numFmtId="0" fontId="6" fillId="0" borderId="0" xfId="0" applyFont="1" applyAlignment="1">
      <alignment horizontal="right" vertical="top" wrapText="1"/>
    </xf>
  </cellXfs>
  <cellStyles count="2">
    <cellStyle name="Normalny" xfId="0" builtinId="0"/>
    <cellStyle name="Normalny 2" xfId="1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Drop" dropLines="3" dropStyle="combo" dx="16" fmlaRange="#REF!" noThreeD="1" sel="0" val="0"/>
</file>

<file path=xl/ctrlProps/ctrlProp2.xml><?xml version="1.0" encoding="utf-8"?>
<formControlPr xmlns="http://schemas.microsoft.com/office/spreadsheetml/2009/9/main" objectType="Drop" dropLines="2" dropStyle="combo" dx="16" fmlaRange="$B$1:$B$2" noThreeD="1" sel="0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9525</xdr:colOff>
          <xdr:row>11</xdr:row>
          <xdr:rowOff>76200</xdr:rowOff>
        </xdr:from>
        <xdr:to>
          <xdr:col>10</xdr:col>
          <xdr:colOff>19050</xdr:colOff>
          <xdr:row>11</xdr:row>
          <xdr:rowOff>76200</xdr:rowOff>
        </xdr:to>
        <xdr:sp macro="" textlink="">
          <xdr:nvSpPr>
            <xdr:cNvPr id="4097" name="Rozwiń 7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11</xdr:row>
          <xdr:rowOff>19050</xdr:rowOff>
        </xdr:from>
        <xdr:to>
          <xdr:col>6</xdr:col>
          <xdr:colOff>361950</xdr:colOff>
          <xdr:row>11</xdr:row>
          <xdr:rowOff>238125</xdr:rowOff>
        </xdr:to>
        <xdr:sp macro="" textlink="">
          <xdr:nvSpPr>
            <xdr:cNvPr id="4098" name="Drop Down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48"/>
  <sheetViews>
    <sheetView tabSelected="1" topLeftCell="A3" zoomScale="145" zoomScaleNormal="145" workbookViewId="0">
      <selection activeCell="K28" sqref="K28"/>
    </sheetView>
  </sheetViews>
  <sheetFormatPr defaultColWidth="0" defaultRowHeight="18" customHeight="1" zeroHeight="1" x14ac:dyDescent="0.25"/>
  <cols>
    <col min="1" max="1" width="2.7109375" style="21" bestFit="1" customWidth="1"/>
    <col min="2" max="2" width="4.85546875" style="20" customWidth="1"/>
    <col min="3" max="3" width="4.7109375" style="20" customWidth="1"/>
    <col min="4" max="4" width="10.7109375" style="20" customWidth="1"/>
    <col min="5" max="5" width="11.7109375" style="20" customWidth="1"/>
    <col min="6" max="6" width="8" style="20" customWidth="1"/>
    <col min="7" max="7" width="5.7109375" style="20" customWidth="1"/>
    <col min="8" max="8" width="12.140625" style="20" customWidth="1"/>
    <col min="9" max="9" width="7.28515625" style="20" customWidth="1"/>
    <col min="10" max="10" width="11" style="4" customWidth="1"/>
    <col min="11" max="11" width="10.7109375" style="20" customWidth="1"/>
    <col min="12" max="12" width="2.140625" style="1" customWidth="1"/>
    <col min="13" max="16384" width="16.7109375" style="1" hidden="1"/>
  </cols>
  <sheetData>
    <row r="1" spans="1:11" ht="18" hidden="1" customHeight="1" x14ac:dyDescent="0.25">
      <c r="B1" s="20" t="s">
        <v>34</v>
      </c>
    </row>
    <row r="2" spans="1:11" ht="18" hidden="1" customHeight="1" x14ac:dyDescent="0.25">
      <c r="B2" s="20" t="s">
        <v>51</v>
      </c>
    </row>
    <row r="3" spans="1:11" ht="18" customHeight="1" x14ac:dyDescent="0.25">
      <c r="A3" s="92" t="s">
        <v>35</v>
      </c>
      <c r="B3" s="93"/>
      <c r="C3" s="93"/>
      <c r="D3" s="37">
        <v>2016</v>
      </c>
      <c r="E3" s="94" t="s">
        <v>46</v>
      </c>
      <c r="F3" s="94"/>
      <c r="G3" s="94"/>
      <c r="H3" s="94"/>
      <c r="I3" s="94"/>
      <c r="J3" s="94"/>
      <c r="K3" s="94"/>
    </row>
    <row r="4" spans="1:11" ht="26.25" customHeight="1" x14ac:dyDescent="0.25">
      <c r="A4" s="98"/>
      <c r="B4" s="99"/>
      <c r="C4" s="99"/>
      <c r="D4" s="99"/>
      <c r="E4" s="99"/>
      <c r="F4" s="99"/>
      <c r="G4" s="99"/>
      <c r="H4" s="99"/>
      <c r="I4" s="99"/>
      <c r="J4" s="99"/>
      <c r="K4" s="99"/>
    </row>
    <row r="5" spans="1:11" ht="28.5" customHeight="1" x14ac:dyDescent="0.25">
      <c r="B5" s="95" t="s">
        <v>0</v>
      </c>
      <c r="C5" s="95"/>
      <c r="D5" s="95"/>
      <c r="E5" s="95"/>
      <c r="F5" s="95"/>
      <c r="G5" s="95"/>
      <c r="H5" s="95"/>
      <c r="I5" s="95"/>
      <c r="J5" s="95"/>
      <c r="K5" s="95"/>
    </row>
    <row r="6" spans="1:11" ht="15" customHeight="1" x14ac:dyDescent="0.25">
      <c r="A6" s="7" t="s">
        <v>38</v>
      </c>
      <c r="B6" s="96" t="s">
        <v>39</v>
      </c>
      <c r="C6" s="96"/>
      <c r="D6" s="96"/>
      <c r="E6" s="96"/>
      <c r="F6" s="96"/>
      <c r="G6" s="96"/>
      <c r="H6" s="96"/>
      <c r="I6" s="96"/>
      <c r="J6" s="96"/>
      <c r="K6" s="97"/>
    </row>
    <row r="7" spans="1:11" s="21" customFormat="1" ht="18.95" customHeight="1" x14ac:dyDescent="0.25">
      <c r="A7" s="24">
        <v>1</v>
      </c>
      <c r="B7" s="42" t="s">
        <v>1</v>
      </c>
      <c r="C7" s="42"/>
      <c r="D7" s="79"/>
      <c r="E7" s="88"/>
      <c r="F7" s="90"/>
      <c r="G7" s="90"/>
      <c r="H7" s="90"/>
      <c r="I7" s="90"/>
      <c r="J7" s="19" t="s">
        <v>2</v>
      </c>
      <c r="K7" s="36"/>
    </row>
    <row r="8" spans="1:11" s="21" customFormat="1" ht="18.95" customHeight="1" x14ac:dyDescent="0.25">
      <c r="A8" s="24">
        <v>2</v>
      </c>
      <c r="B8" s="42" t="s">
        <v>3</v>
      </c>
      <c r="C8" s="56"/>
      <c r="D8" s="87"/>
      <c r="E8" s="87"/>
      <c r="F8" s="88"/>
      <c r="G8" s="88"/>
      <c r="H8" s="88"/>
      <c r="I8" s="88"/>
      <c r="J8" s="88"/>
      <c r="K8" s="89"/>
    </row>
    <row r="9" spans="1:11" s="21" customFormat="1" ht="18.95" customHeight="1" x14ac:dyDescent="0.25">
      <c r="A9" s="24">
        <v>3</v>
      </c>
      <c r="B9" s="42" t="s">
        <v>4</v>
      </c>
      <c r="C9" s="56"/>
      <c r="D9" s="87"/>
      <c r="E9" s="87"/>
      <c r="F9" s="88"/>
      <c r="G9" s="88"/>
      <c r="H9" s="88"/>
      <c r="I9" s="88"/>
      <c r="J9" s="88"/>
      <c r="K9" s="89"/>
    </row>
    <row r="10" spans="1:11" s="21" customFormat="1" ht="18.95" customHeight="1" x14ac:dyDescent="0.25">
      <c r="A10" s="24">
        <v>4</v>
      </c>
      <c r="B10" s="42" t="s">
        <v>5</v>
      </c>
      <c r="C10" s="56"/>
      <c r="D10" s="87"/>
      <c r="E10" s="87"/>
      <c r="F10" s="88"/>
      <c r="G10" s="42" t="s">
        <v>6</v>
      </c>
      <c r="H10" s="56"/>
      <c r="I10" s="88"/>
      <c r="J10" s="90"/>
      <c r="K10" s="91"/>
    </row>
    <row r="11" spans="1:11" s="21" customFormat="1" ht="18.95" customHeight="1" x14ac:dyDescent="0.25">
      <c r="A11" s="24">
        <v>5</v>
      </c>
      <c r="B11" s="42" t="s">
        <v>7</v>
      </c>
      <c r="C11" s="56"/>
      <c r="D11" s="83"/>
      <c r="E11" s="83"/>
      <c r="F11" s="83"/>
      <c r="G11" s="19" t="s">
        <v>8</v>
      </c>
      <c r="H11" s="10"/>
      <c r="I11" s="19" t="s">
        <v>9</v>
      </c>
      <c r="J11" s="84"/>
      <c r="K11" s="85"/>
    </row>
    <row r="12" spans="1:11" s="21" customFormat="1" ht="20.100000000000001" customHeight="1" x14ac:dyDescent="0.25">
      <c r="A12" s="24">
        <v>6</v>
      </c>
      <c r="B12" s="42" t="s">
        <v>10</v>
      </c>
      <c r="C12" s="56"/>
      <c r="D12" s="56"/>
      <c r="E12" s="63"/>
      <c r="F12" s="63"/>
      <c r="G12" s="63"/>
      <c r="H12" s="86" t="s">
        <v>11</v>
      </c>
      <c r="I12" s="86"/>
      <c r="J12" s="86"/>
      <c r="K12" s="5"/>
    </row>
    <row r="13" spans="1:11" s="21" customFormat="1" ht="18.95" customHeight="1" x14ac:dyDescent="0.25">
      <c r="A13" s="24">
        <v>7</v>
      </c>
      <c r="B13" s="42" t="s">
        <v>12</v>
      </c>
      <c r="C13" s="56"/>
      <c r="D13" s="56"/>
      <c r="E13" s="80"/>
      <c r="F13" s="80"/>
      <c r="G13" s="42" t="s">
        <v>13</v>
      </c>
      <c r="H13" s="42"/>
      <c r="I13" s="56"/>
      <c r="J13" s="56"/>
      <c r="K13" s="5"/>
    </row>
    <row r="14" spans="1:11" ht="15" customHeight="1" x14ac:dyDescent="0.25">
      <c r="A14" s="6" t="s">
        <v>36</v>
      </c>
      <c r="B14" s="81" t="str">
        <f>CONCATENATE("Sprawozdanie za rok ",D3)</f>
        <v>Sprawozdanie za rok 2016</v>
      </c>
      <c r="C14" s="81"/>
      <c r="D14" s="81"/>
      <c r="E14" s="81"/>
      <c r="F14" s="81"/>
      <c r="G14" s="81"/>
      <c r="H14" s="81"/>
      <c r="I14" s="81"/>
      <c r="J14" s="81"/>
      <c r="K14" s="82"/>
    </row>
    <row r="15" spans="1:11" s="21" customFormat="1" ht="18.95" customHeight="1" x14ac:dyDescent="0.25">
      <c r="A15" s="24">
        <v>1</v>
      </c>
      <c r="B15" s="41" t="s">
        <v>14</v>
      </c>
      <c r="C15" s="41"/>
      <c r="D15" s="42"/>
      <c r="E15" s="42"/>
      <c r="F15" s="42"/>
      <c r="G15" s="42"/>
      <c r="H15" s="42"/>
      <c r="I15" s="42"/>
      <c r="J15" s="42"/>
      <c r="K15" s="11"/>
    </row>
    <row r="16" spans="1:11" s="21" customFormat="1" ht="18.95" customHeight="1" x14ac:dyDescent="0.25">
      <c r="A16" s="24">
        <v>2</v>
      </c>
      <c r="B16" s="76" t="s">
        <v>40</v>
      </c>
      <c r="C16" s="66"/>
      <c r="D16" s="66"/>
      <c r="E16" s="66"/>
      <c r="F16" s="66"/>
      <c r="G16" s="66"/>
      <c r="H16" s="66"/>
      <c r="I16" s="67"/>
      <c r="J16" s="18" t="str">
        <f>IF(K$15&lt;&gt;0,K16/K$15,"")</f>
        <v/>
      </c>
      <c r="K16" s="12"/>
    </row>
    <row r="17" spans="1:11" s="21" customFormat="1" ht="18.95" customHeight="1" x14ac:dyDescent="0.25">
      <c r="A17" s="24">
        <v>3</v>
      </c>
      <c r="B17" s="41" t="s">
        <v>15</v>
      </c>
      <c r="C17" s="41"/>
      <c r="D17" s="42"/>
      <c r="E17" s="42"/>
      <c r="F17" s="42"/>
      <c r="G17" s="42"/>
      <c r="H17" s="42"/>
      <c r="I17" s="42"/>
      <c r="J17" s="42"/>
      <c r="K17" s="13"/>
    </row>
    <row r="18" spans="1:11" s="21" customFormat="1" ht="18.95" customHeight="1" x14ac:dyDescent="0.25">
      <c r="A18" s="24">
        <v>4</v>
      </c>
      <c r="B18" s="64" t="s">
        <v>16</v>
      </c>
      <c r="C18" s="77" t="s">
        <v>17</v>
      </c>
      <c r="D18" s="56"/>
      <c r="E18" s="56"/>
      <c r="F18" s="56"/>
      <c r="G18" s="78"/>
      <c r="H18" s="78"/>
      <c r="I18" s="64" t="s">
        <v>48</v>
      </c>
      <c r="J18" s="64"/>
      <c r="K18" s="12"/>
    </row>
    <row r="19" spans="1:11" s="21" customFormat="1" ht="24" customHeight="1" x14ac:dyDescent="0.25">
      <c r="A19" s="24">
        <v>5</v>
      </c>
      <c r="B19" s="42"/>
      <c r="C19" s="77" t="s">
        <v>41</v>
      </c>
      <c r="D19" s="56"/>
      <c r="E19" s="56"/>
      <c r="F19" s="56"/>
      <c r="G19" s="56"/>
      <c r="H19" s="56"/>
      <c r="I19" s="56"/>
      <c r="J19" s="56"/>
      <c r="K19" s="12"/>
    </row>
    <row r="20" spans="1:11" s="21" customFormat="1" ht="18.95" customHeight="1" x14ac:dyDescent="0.25">
      <c r="A20" s="24">
        <v>6</v>
      </c>
      <c r="B20" s="56"/>
      <c r="C20" s="77" t="s">
        <v>42</v>
      </c>
      <c r="D20" s="56"/>
      <c r="E20" s="56"/>
      <c r="F20" s="56"/>
      <c r="G20" s="56"/>
      <c r="H20" s="56"/>
      <c r="I20" s="56"/>
      <c r="J20" s="56"/>
      <c r="K20" s="12"/>
    </row>
    <row r="21" spans="1:11" s="21" customFormat="1" ht="18.95" customHeight="1" x14ac:dyDescent="0.25">
      <c r="A21" s="24">
        <v>7</v>
      </c>
      <c r="B21" s="42" t="s">
        <v>18</v>
      </c>
      <c r="C21" s="42"/>
      <c r="D21" s="79"/>
      <c r="E21" s="79"/>
      <c r="F21" s="79"/>
      <c r="G21" s="79"/>
      <c r="H21" s="79"/>
      <c r="I21" s="79"/>
      <c r="J21" s="79"/>
      <c r="K21" s="16">
        <f>K22+K23+K24</f>
        <v>0</v>
      </c>
    </row>
    <row r="22" spans="1:11" s="21" customFormat="1" ht="18.95" customHeight="1" x14ac:dyDescent="0.25">
      <c r="A22" s="24">
        <v>8</v>
      </c>
      <c r="B22" s="64" t="s">
        <v>19</v>
      </c>
      <c r="C22" s="65" t="s">
        <v>52</v>
      </c>
      <c r="D22" s="66"/>
      <c r="E22" s="66"/>
      <c r="F22" s="66"/>
      <c r="G22" s="66"/>
      <c r="H22" s="66"/>
      <c r="I22" s="67"/>
      <c r="J22" s="18" t="str">
        <f>IF(K$21&lt;&gt;0,K22/K$21,"")</f>
        <v/>
      </c>
      <c r="K22" s="12"/>
    </row>
    <row r="23" spans="1:11" s="21" customFormat="1" ht="18.95" customHeight="1" x14ac:dyDescent="0.25">
      <c r="A23" s="24">
        <v>9</v>
      </c>
      <c r="B23" s="42"/>
      <c r="C23" s="65" t="s">
        <v>53</v>
      </c>
      <c r="D23" s="66"/>
      <c r="E23" s="66"/>
      <c r="F23" s="66"/>
      <c r="G23" s="66"/>
      <c r="H23" s="66"/>
      <c r="I23" s="66"/>
      <c r="J23" s="67"/>
      <c r="K23" s="12"/>
    </row>
    <row r="24" spans="1:11" s="21" customFormat="1" ht="18.95" customHeight="1" x14ac:dyDescent="0.25">
      <c r="A24" s="24">
        <v>10</v>
      </c>
      <c r="B24" s="42"/>
      <c r="C24" s="65" t="s">
        <v>54</v>
      </c>
      <c r="D24" s="66"/>
      <c r="E24" s="66"/>
      <c r="F24" s="66"/>
      <c r="G24" s="66"/>
      <c r="H24" s="66"/>
      <c r="I24" s="66"/>
      <c r="J24" s="67"/>
      <c r="K24" s="12"/>
    </row>
    <row r="25" spans="1:11" s="21" customFormat="1" ht="36.950000000000003" customHeight="1" x14ac:dyDescent="0.25">
      <c r="A25" s="24">
        <v>11</v>
      </c>
      <c r="B25" s="64" t="s">
        <v>20</v>
      </c>
      <c r="C25" s="77" t="s">
        <v>55</v>
      </c>
      <c r="D25" s="56"/>
      <c r="E25" s="56"/>
      <c r="F25" s="56"/>
      <c r="G25" s="56"/>
      <c r="H25" s="56"/>
      <c r="I25" s="56"/>
      <c r="J25" s="56"/>
      <c r="K25" s="12"/>
    </row>
    <row r="26" spans="1:11" s="21" customFormat="1" ht="18.95" customHeight="1" x14ac:dyDescent="0.25">
      <c r="A26" s="24">
        <v>12</v>
      </c>
      <c r="B26" s="56"/>
      <c r="C26" s="77" t="s">
        <v>56</v>
      </c>
      <c r="D26" s="56"/>
      <c r="E26" s="56"/>
      <c r="F26" s="56"/>
      <c r="G26" s="56"/>
      <c r="H26" s="56"/>
      <c r="I26" s="56"/>
      <c r="J26" s="18" t="str">
        <f>IF(K$21&lt;&gt;0,K26/K$21,"")</f>
        <v/>
      </c>
      <c r="K26" s="28">
        <f>H31</f>
        <v>0</v>
      </c>
    </row>
    <row r="27" spans="1:11" s="21" customFormat="1" ht="18.95" customHeight="1" x14ac:dyDescent="0.25">
      <c r="A27" s="24">
        <v>13</v>
      </c>
      <c r="B27" s="56"/>
      <c r="C27" s="77" t="s">
        <v>57</v>
      </c>
      <c r="D27" s="56"/>
      <c r="E27" s="56"/>
      <c r="F27" s="56"/>
      <c r="G27" s="56"/>
      <c r="H27" s="56"/>
      <c r="I27" s="56"/>
      <c r="J27" s="18" t="str">
        <f>IF(K$21&lt;&gt;0,K27/K$21,"")</f>
        <v/>
      </c>
      <c r="K27" s="12"/>
    </row>
    <row r="28" spans="1:11" s="21" customFormat="1" ht="18.95" customHeight="1" x14ac:dyDescent="0.25">
      <c r="A28" s="24">
        <v>14</v>
      </c>
      <c r="B28" s="68" t="s">
        <v>25</v>
      </c>
      <c r="C28" s="68"/>
      <c r="D28" s="68"/>
      <c r="E28" s="68"/>
      <c r="F28" s="68"/>
      <c r="G28" s="68"/>
      <c r="H28" s="68"/>
      <c r="I28" s="68"/>
      <c r="J28" s="68"/>
      <c r="K28" s="28" t="str">
        <f>IF(K20&lt;&gt;0,(K27/K20)/11,"")</f>
        <v/>
      </c>
    </row>
    <row r="29" spans="1:11" s="21" customFormat="1" ht="24" customHeight="1" x14ac:dyDescent="0.25">
      <c r="A29" s="69">
        <v>15</v>
      </c>
      <c r="B29" s="71" t="s">
        <v>32</v>
      </c>
      <c r="C29" s="72"/>
      <c r="D29" s="72"/>
      <c r="E29" s="72"/>
      <c r="F29" s="71" t="s">
        <v>30</v>
      </c>
      <c r="G29" s="71" t="s">
        <v>31</v>
      </c>
      <c r="H29" s="73" t="s">
        <v>49</v>
      </c>
      <c r="I29" s="74"/>
      <c r="J29" s="75" t="s">
        <v>27</v>
      </c>
      <c r="K29" s="54" t="s">
        <v>26</v>
      </c>
    </row>
    <row r="30" spans="1:11" s="21" customFormat="1" ht="34.5" customHeight="1" x14ac:dyDescent="0.25">
      <c r="A30" s="70"/>
      <c r="B30" s="72"/>
      <c r="C30" s="72"/>
      <c r="D30" s="72"/>
      <c r="E30" s="72"/>
      <c r="F30" s="72"/>
      <c r="G30" s="72"/>
      <c r="H30" s="23" t="s">
        <v>29</v>
      </c>
      <c r="I30" s="23" t="s">
        <v>28</v>
      </c>
      <c r="J30" s="56"/>
      <c r="K30" s="55"/>
    </row>
    <row r="31" spans="1:11" s="21" customFormat="1" ht="18.95" customHeight="1" x14ac:dyDescent="0.25">
      <c r="A31" s="24">
        <v>16</v>
      </c>
      <c r="B31" s="42" t="s">
        <v>33</v>
      </c>
      <c r="C31" s="56"/>
      <c r="D31" s="56"/>
      <c r="E31" s="56"/>
      <c r="F31" s="19">
        <f t="shared" ref="F31:H31" si="0">F32+F33+F34</f>
        <v>0</v>
      </c>
      <c r="G31" s="17">
        <f t="shared" si="0"/>
        <v>0</v>
      </c>
      <c r="H31" s="14">
        <f t="shared" si="0"/>
        <v>0</v>
      </c>
      <c r="I31" s="15" t="str">
        <f>IF(H$31&lt;&gt;0,H31/H$31,"")</f>
        <v/>
      </c>
      <c r="J31" s="14" t="str">
        <f>IF(F31&lt;&gt;0,H31/F31,"")</f>
        <v/>
      </c>
      <c r="K31" s="16" t="str">
        <f>IF(G31&lt;&gt;0,H31/G31,"")</f>
        <v/>
      </c>
    </row>
    <row r="32" spans="1:11" s="21" customFormat="1" ht="34.5" customHeight="1" x14ac:dyDescent="0.25">
      <c r="A32" s="24">
        <v>17</v>
      </c>
      <c r="B32" s="42" t="s">
        <v>19</v>
      </c>
      <c r="C32" s="41" t="s">
        <v>58</v>
      </c>
      <c r="D32" s="58"/>
      <c r="E32" s="58"/>
      <c r="F32" s="29"/>
      <c r="G32" s="31"/>
      <c r="H32" s="32"/>
      <c r="I32" s="15" t="str">
        <f t="shared" ref="I32:I34" si="1">IF(H$31&lt;&gt;0,H32/H$31,"")</f>
        <v/>
      </c>
      <c r="J32" s="14" t="str">
        <f t="shared" ref="J32:J34" si="2">IF(F32&lt;&gt;0,H32/F32,"")</f>
        <v/>
      </c>
      <c r="K32" s="16" t="str">
        <f t="shared" ref="K32:K34" si="3">IF(G32&lt;&gt;0,H32/G32,"")</f>
        <v/>
      </c>
    </row>
    <row r="33" spans="1:11" s="21" customFormat="1" ht="59.25" customHeight="1" x14ac:dyDescent="0.25">
      <c r="A33" s="24">
        <v>18</v>
      </c>
      <c r="B33" s="56"/>
      <c r="C33" s="41" t="s">
        <v>59</v>
      </c>
      <c r="D33" s="58"/>
      <c r="E33" s="58"/>
      <c r="F33" s="29"/>
      <c r="G33" s="31"/>
      <c r="H33" s="32"/>
      <c r="I33" s="15" t="str">
        <f t="shared" si="1"/>
        <v/>
      </c>
      <c r="J33" s="14" t="str">
        <f t="shared" si="2"/>
        <v/>
      </c>
      <c r="K33" s="16" t="str">
        <f t="shared" si="3"/>
        <v/>
      </c>
    </row>
    <row r="34" spans="1:11" s="21" customFormat="1" ht="33" customHeight="1" x14ac:dyDescent="0.25">
      <c r="A34" s="9">
        <v>19</v>
      </c>
      <c r="B34" s="57"/>
      <c r="C34" s="59" t="s">
        <v>60</v>
      </c>
      <c r="D34" s="60"/>
      <c r="E34" s="60"/>
      <c r="F34" s="33"/>
      <c r="G34" s="34"/>
      <c r="H34" s="35"/>
      <c r="I34" s="25" t="str">
        <f t="shared" si="1"/>
        <v/>
      </c>
      <c r="J34" s="26" t="str">
        <f t="shared" si="2"/>
        <v/>
      </c>
      <c r="K34" s="27" t="str">
        <f t="shared" si="3"/>
        <v/>
      </c>
    </row>
    <row r="35" spans="1:11" s="21" customFormat="1" ht="18.95" customHeight="1" x14ac:dyDescent="0.25">
      <c r="A35" s="7" t="s">
        <v>37</v>
      </c>
      <c r="B35" s="61" t="str">
        <f>CONCATENATE("Osoby niepełnosprawe, które opuściły warsztat terapii zajęciowej w roku ",D3," i podjęły zatrudnienie
")</f>
        <v xml:space="preserve">Osoby niepełnosprawe, które opuściły warsztat terapii zajęciowej w roku 2016 i podjęły zatrudnienie
</v>
      </c>
      <c r="C35" s="61"/>
      <c r="D35" s="61"/>
      <c r="E35" s="61"/>
      <c r="F35" s="61"/>
      <c r="G35" s="61"/>
      <c r="H35" s="61"/>
      <c r="I35" s="61"/>
      <c r="J35" s="61"/>
      <c r="K35" s="62"/>
    </row>
    <row r="36" spans="1:11" s="21" customFormat="1" ht="18.95" customHeight="1" x14ac:dyDescent="0.25">
      <c r="A36" s="24">
        <v>1</v>
      </c>
      <c r="B36" s="42" t="s">
        <v>21</v>
      </c>
      <c r="C36" s="63"/>
      <c r="D36" s="63"/>
      <c r="E36" s="63"/>
      <c r="F36" s="63"/>
      <c r="G36" s="63"/>
      <c r="H36" s="63"/>
      <c r="I36" s="63"/>
      <c r="J36" s="63"/>
      <c r="K36" s="11"/>
    </row>
    <row r="37" spans="1:11" s="21" customFormat="1" ht="18.95" customHeight="1" x14ac:dyDescent="0.25">
      <c r="A37" s="24">
        <v>2</v>
      </c>
      <c r="B37" s="42" t="s">
        <v>44</v>
      </c>
      <c r="C37" s="63"/>
      <c r="D37" s="63"/>
      <c r="E37" s="63"/>
      <c r="F37" s="63"/>
      <c r="G37" s="63"/>
      <c r="H37" s="63"/>
      <c r="I37" s="63"/>
      <c r="J37" s="63"/>
      <c r="K37" s="11"/>
    </row>
    <row r="38" spans="1:11" s="21" customFormat="1" ht="18.95" customHeight="1" x14ac:dyDescent="0.25">
      <c r="A38" s="24">
        <v>3</v>
      </c>
      <c r="B38" s="64" t="s">
        <v>50</v>
      </c>
      <c r="C38" s="63"/>
      <c r="D38" s="63"/>
      <c r="E38" s="63"/>
      <c r="F38" s="63"/>
      <c r="G38" s="63"/>
      <c r="H38" s="63"/>
      <c r="I38" s="63"/>
      <c r="J38" s="63"/>
      <c r="K38" s="11"/>
    </row>
    <row r="39" spans="1:11" s="21" customFormat="1" ht="18.95" customHeight="1" x14ac:dyDescent="0.25">
      <c r="A39" s="24">
        <v>4</v>
      </c>
      <c r="B39" s="64" t="s">
        <v>45</v>
      </c>
      <c r="C39" s="63"/>
      <c r="D39" s="63"/>
      <c r="E39" s="63"/>
      <c r="F39" s="63"/>
      <c r="G39" s="63"/>
      <c r="H39" s="63"/>
      <c r="I39" s="63"/>
      <c r="J39" s="63"/>
      <c r="K39" s="11"/>
    </row>
    <row r="40" spans="1:11" ht="15" customHeight="1" x14ac:dyDescent="0.25">
      <c r="A40" s="8" t="s">
        <v>47</v>
      </c>
      <c r="B40" s="52" t="str">
        <f>CONCATENATE("Dane dotyczące roku ",D3+1)</f>
        <v>Dane dotyczące roku 2017</v>
      </c>
      <c r="C40" s="52"/>
      <c r="D40" s="52"/>
      <c r="E40" s="52"/>
      <c r="F40" s="52"/>
      <c r="G40" s="52"/>
      <c r="H40" s="52"/>
      <c r="I40" s="52"/>
      <c r="J40" s="52"/>
      <c r="K40" s="53"/>
    </row>
    <row r="41" spans="1:11" s="2" customFormat="1" ht="24" customHeight="1" x14ac:dyDescent="0.25">
      <c r="A41" s="24">
        <v>1</v>
      </c>
      <c r="B41" s="41" t="s">
        <v>24</v>
      </c>
      <c r="C41" s="41"/>
      <c r="D41" s="42"/>
      <c r="E41" s="42"/>
      <c r="F41" s="42"/>
      <c r="G41" s="42"/>
      <c r="H41" s="42"/>
      <c r="I41" s="42"/>
      <c r="J41" s="42"/>
      <c r="K41" s="13"/>
    </row>
    <row r="42" spans="1:11" s="2" customFormat="1" ht="18.95" customHeight="1" x14ac:dyDescent="0.25">
      <c r="A42" s="24">
        <v>2</v>
      </c>
      <c r="B42" s="42" t="s">
        <v>61</v>
      </c>
      <c r="C42" s="42"/>
      <c r="D42" s="42"/>
      <c r="E42" s="42"/>
      <c r="F42" s="42"/>
      <c r="G42" s="42"/>
      <c r="H42" s="42"/>
      <c r="I42" s="42"/>
      <c r="J42" s="42"/>
      <c r="K42" s="13"/>
    </row>
    <row r="43" spans="1:11" s="21" customFormat="1" ht="18.95" customHeight="1" x14ac:dyDescent="0.25">
      <c r="A43" s="9">
        <v>3</v>
      </c>
      <c r="B43" s="22" t="s">
        <v>20</v>
      </c>
      <c r="C43" s="49" t="s">
        <v>43</v>
      </c>
      <c r="D43" s="50"/>
      <c r="E43" s="50"/>
      <c r="F43" s="50"/>
      <c r="G43" s="50"/>
      <c r="H43" s="50"/>
      <c r="I43" s="51"/>
      <c r="J43" s="18" t="str">
        <f>IF(K$42&lt;&gt;0,K43/K$42,"")</f>
        <v/>
      </c>
      <c r="K43" s="30"/>
    </row>
    <row r="44" spans="1:11" s="21" customFormat="1" ht="15" customHeight="1" x14ac:dyDescent="0.25">
      <c r="A44" s="43" t="s">
        <v>62</v>
      </c>
      <c r="B44" s="44"/>
      <c r="C44" s="44"/>
      <c r="D44" s="44"/>
      <c r="E44" s="44"/>
      <c r="F44" s="44"/>
      <c r="G44" s="44"/>
      <c r="H44" s="44"/>
      <c r="I44" s="44"/>
      <c r="J44" s="44"/>
      <c r="K44" s="44"/>
    </row>
    <row r="45" spans="1:11" ht="106.5" customHeight="1" x14ac:dyDescent="0.25">
      <c r="A45" s="45"/>
      <c r="B45" s="46"/>
      <c r="C45" s="46"/>
      <c r="D45" s="46"/>
      <c r="E45" s="46"/>
      <c r="F45" s="46"/>
      <c r="G45" s="47"/>
      <c r="H45" s="47"/>
      <c r="I45" s="47"/>
      <c r="J45" s="48"/>
      <c r="K45" s="48"/>
    </row>
    <row r="46" spans="1:11" ht="18.75" customHeight="1" x14ac:dyDescent="0.25">
      <c r="A46" s="38" t="s">
        <v>22</v>
      </c>
      <c r="B46" s="39"/>
      <c r="C46" s="39"/>
      <c r="D46" s="39"/>
      <c r="E46" s="39"/>
      <c r="F46" s="39"/>
      <c r="G46" s="3"/>
      <c r="H46" s="38" t="s">
        <v>23</v>
      </c>
      <c r="I46" s="40"/>
      <c r="J46" s="40"/>
      <c r="K46" s="40"/>
    </row>
    <row r="47" spans="1:11" ht="18" customHeight="1" x14ac:dyDescent="0.25"/>
    <row r="48" spans="1:11" ht="18" customHeight="1" x14ac:dyDescent="0.25"/>
  </sheetData>
  <sheetProtection password="DFC8" sheet="1" objects="1" scenarios="1"/>
  <mergeCells count="70">
    <mergeCell ref="A3:C3"/>
    <mergeCell ref="E3:K3"/>
    <mergeCell ref="B5:K5"/>
    <mergeCell ref="B6:K6"/>
    <mergeCell ref="B7:D7"/>
    <mergeCell ref="E7:I7"/>
    <mergeCell ref="A4:K4"/>
    <mergeCell ref="B8:C8"/>
    <mergeCell ref="D8:K8"/>
    <mergeCell ref="B9:C9"/>
    <mergeCell ref="D9:K9"/>
    <mergeCell ref="B10:C10"/>
    <mergeCell ref="D10:F10"/>
    <mergeCell ref="G10:H10"/>
    <mergeCell ref="I10:K10"/>
    <mergeCell ref="B11:C11"/>
    <mergeCell ref="D11:F11"/>
    <mergeCell ref="J11:K11"/>
    <mergeCell ref="B12:D12"/>
    <mergeCell ref="E12:G12"/>
    <mergeCell ref="H12:J12"/>
    <mergeCell ref="B13:D13"/>
    <mergeCell ref="E13:F13"/>
    <mergeCell ref="G13:J13"/>
    <mergeCell ref="B14:K14"/>
    <mergeCell ref="B15:J15"/>
    <mergeCell ref="B16:I16"/>
    <mergeCell ref="B25:B27"/>
    <mergeCell ref="C25:J25"/>
    <mergeCell ref="C26:I26"/>
    <mergeCell ref="C27:I27"/>
    <mergeCell ref="B17:J17"/>
    <mergeCell ref="B18:B20"/>
    <mergeCell ref="C18:F18"/>
    <mergeCell ref="G18:H18"/>
    <mergeCell ref="I18:J18"/>
    <mergeCell ref="C19:J19"/>
    <mergeCell ref="C20:J20"/>
    <mergeCell ref="C22:I22"/>
    <mergeCell ref="B21:J21"/>
    <mergeCell ref="B22:B24"/>
    <mergeCell ref="C23:J23"/>
    <mergeCell ref="C24:J24"/>
    <mergeCell ref="B28:J28"/>
    <mergeCell ref="A29:A30"/>
    <mergeCell ref="B29:E30"/>
    <mergeCell ref="F29:F30"/>
    <mergeCell ref="G29:G30"/>
    <mergeCell ref="H29:I29"/>
    <mergeCell ref="J29:J30"/>
    <mergeCell ref="B40:K40"/>
    <mergeCell ref="K29:K30"/>
    <mergeCell ref="B31:E31"/>
    <mergeCell ref="B32:B34"/>
    <mergeCell ref="C32:E32"/>
    <mergeCell ref="C33:E33"/>
    <mergeCell ref="C34:E34"/>
    <mergeCell ref="B35:K35"/>
    <mergeCell ref="B36:J36"/>
    <mergeCell ref="B37:J37"/>
    <mergeCell ref="B38:J38"/>
    <mergeCell ref="B39:J39"/>
    <mergeCell ref="A46:F46"/>
    <mergeCell ref="H46:K46"/>
    <mergeCell ref="B41:J41"/>
    <mergeCell ref="B42:J42"/>
    <mergeCell ref="A44:K44"/>
    <mergeCell ref="A45:F45"/>
    <mergeCell ref="G45:K45"/>
    <mergeCell ref="C43:I43"/>
  </mergeCells>
  <dataValidations disablePrompts="1" count="10">
    <dataValidation type="whole" allowBlank="1" showInputMessage="1" showErrorMessage="1" error="Błędna wartość!" prompt="Podaj liczbę jako ciąg cyfr bez ich rozdzielania separatorem." sqref="K18">
      <formula1>0</formula1>
      <formula2>50</formula2>
    </dataValidation>
    <dataValidation type="whole" allowBlank="1" showInputMessage="1" showErrorMessage="1" error="Błędna wartość!" prompt="Podaj liczbę jako ciąg cyfr bez ich rozdzielania separatorem." sqref="K17 K19:K20 K41 F32:F34">
      <formula1>0</formula1>
      <formula2>150</formula2>
    </dataValidation>
    <dataValidation type="date" showInputMessage="1" showErrorMessage="1" errorTitle="Błąd" error="Podana została nieprawidłowa data!" prompt="Podaj datę w formacie:_x000a_rrrr-mm-dd _x000a_np. 2000-03-12" sqref="G18:H18 K13 E13:F13">
      <formula1>32874</formula1>
      <formula2>43100</formula2>
    </dataValidation>
    <dataValidation type="textLength" allowBlank="1" showInputMessage="1" showErrorMessage="1" error="Kod niezgodny z wzorcem!" prompt="Podaj kod jako ciąg pieciu cyfr bez ich rozdzielania._x000a_" sqref="H11">
      <formula1>3</formula1>
      <formula2>5</formula2>
    </dataValidation>
    <dataValidation type="whole" allowBlank="1" showInputMessage="1" showErrorMessage="1" error="Błędna wartość!" prompt="Podaj liczbę jako ciąg cyfr bez ich rozdzielania separatorem." sqref="K36:K39">
      <formula1>0</formula1>
      <formula2>100</formula2>
    </dataValidation>
    <dataValidation type="whole" allowBlank="1" showInputMessage="1" showErrorMessage="1" error="Błędna wartość!" prompt="Podaj kwotę jako ciąg cyfr bez ich rozdzielania separatorem." sqref="K26">
      <formula1>0</formula1>
      <formula2>10000000</formula2>
    </dataValidation>
    <dataValidation type="textLength" showInputMessage="1" showErrorMessage="1" errorTitle="Błąd" error="Minimalna długość tekstu to 3 znaki._x000a_Maksymalna długość tekstu to 40 znaków." prompt="Długość tekstu nie może być mniejsza niż 3 znaki oraz większa od 40 znaków." sqref="D11:F11 J11:K11">
      <formula1>3</formula1>
      <formula2>40</formula2>
    </dataValidation>
    <dataValidation type="textLength" showInputMessage="1" showErrorMessage="1" errorTitle="Błąd" error="Minimalna długość tekstu to 3 znaki._x000a_Maksymalna długość tekstu to 100 znaków." prompt="Długość tekstu nie może być mniejsza niż 3 znaki oraz większa od 100 znaków." sqref="D8:E9">
      <formula1>3</formula1>
      <formula2>100</formula2>
    </dataValidation>
    <dataValidation type="whole" allowBlank="1" showInputMessage="1" showErrorMessage="1" error="Błędna wartość!" prompt="Podaj kwotę w pełnych złotych jako ciąg cyfr bez ich rozdzielania separatorem." sqref="K15:K16 K22:K25 K27 H32:H34 K42:K43">
      <formula1>0</formula1>
      <formula2>10000000</formula2>
    </dataValidation>
    <dataValidation type="decimal" allowBlank="1" showInputMessage="1" showErrorMessage="1" error="Błędna wartość!" prompt="Podaj liczbę z dokładnością do dwóch miejsc po przecinku. " sqref="G32:G34">
      <formula1>0</formula1>
      <formula2>150</formula2>
    </dataValidation>
  </dataValidations>
  <pageMargins left="0.6692913385826772" right="0.51181102362204722" top="0.51181102362204722" bottom="1.5748031496062993" header="0.51181102362204722" footer="0.39370078740157483"/>
  <pageSetup paperSize="9" firstPageNumber="0" orientation="portrait" r:id="rId1"/>
  <headerFooter alignWithMargins="0">
    <oddHeader>&amp;L&amp;"Arial,Pogrubiony"&amp;12Sp-P/Wa</oddHeader>
    <oddFooter>&amp;R&amp;"Arial,Pogrubiony"&amp;9Sp-P/Wa &amp;P/&amp;N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Rozwiń 7">
              <controlPr locked="0" defaultSize="0" autoFill="0" autoLine="0" autoPict="0">
                <anchor moveWithCells="1" sizeWithCells="1">
                  <from>
                    <xdr:col>10</xdr:col>
                    <xdr:colOff>9525</xdr:colOff>
                    <xdr:row>11</xdr:row>
                    <xdr:rowOff>76200</xdr:rowOff>
                  </from>
                  <to>
                    <xdr:col>10</xdr:col>
                    <xdr:colOff>19050</xdr:colOff>
                    <xdr:row>11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Drop Down 2">
              <controlPr defaultSize="0" autoLine="0" autoPict="0">
                <anchor moveWithCells="1">
                  <from>
                    <xdr:col>4</xdr:col>
                    <xdr:colOff>19050</xdr:colOff>
                    <xdr:row>11</xdr:row>
                    <xdr:rowOff>19050</xdr:rowOff>
                  </from>
                  <to>
                    <xdr:col>6</xdr:col>
                    <xdr:colOff>361950</xdr:colOff>
                    <xdr:row>11</xdr:row>
                    <xdr:rowOff>238125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A</vt:lpstr>
      <vt:lpstr>A!Obszar_wydruku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Piotr M</dc:creator>
  <cp:lastModifiedBy>Piotr M</cp:lastModifiedBy>
  <cp:lastPrinted>2016-11-25T09:49:54Z</cp:lastPrinted>
  <dcterms:created xsi:type="dcterms:W3CDTF">2016-10-05T06:53:34Z</dcterms:created>
  <dcterms:modified xsi:type="dcterms:W3CDTF">2016-12-12T08:54:56Z</dcterms:modified>
</cp:coreProperties>
</file>