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6750" windowHeight="4620" tabRatio="907"/>
  </bookViews>
  <sheets>
    <sheet name="Lista" sheetId="3" r:id="rId1"/>
    <sheet name="Polska" sheetId="385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45621"/>
</workbook>
</file>

<file path=xl/calcChain.xml><?xml version="1.0" encoding="utf-8"?>
<calcChain xmlns="http://schemas.openxmlformats.org/spreadsheetml/2006/main">
  <c r="I42" i="385" l="1"/>
  <c r="L46" i="385" s="1"/>
  <c r="I41" i="385"/>
  <c r="L41" i="385" s="1"/>
  <c r="K39" i="385"/>
  <c r="K38" i="385"/>
  <c r="L35" i="385"/>
  <c r="K35" i="385"/>
  <c r="K34" i="385"/>
  <c r="K33" i="385"/>
  <c r="L32" i="385"/>
  <c r="K32" i="385"/>
  <c r="K31" i="385"/>
  <c r="K30" i="385"/>
  <c r="K29" i="385"/>
  <c r="L28" i="385"/>
  <c r="K28" i="385"/>
  <c r="K27" i="385"/>
  <c r="K26" i="385"/>
  <c r="K25" i="385"/>
  <c r="L24" i="385"/>
  <c r="K24" i="385"/>
  <c r="K23" i="385"/>
  <c r="I22" i="385"/>
  <c r="L22" i="385" s="1"/>
  <c r="K21" i="385"/>
  <c r="L20" i="385"/>
  <c r="K20" i="385"/>
  <c r="K19" i="385"/>
  <c r="K18" i="385"/>
  <c r="K17" i="385"/>
  <c r="L16" i="385"/>
  <c r="K16" i="385"/>
  <c r="K15" i="385"/>
  <c r="K14" i="385"/>
  <c r="A14" i="385"/>
  <c r="A15" i="385" s="1"/>
  <c r="A16" i="385" s="1"/>
  <c r="A17" i="385" s="1"/>
  <c r="A18" i="385" s="1"/>
  <c r="A19" i="385" s="1"/>
  <c r="A20" i="385" s="1"/>
  <c r="A21" i="385" s="1"/>
  <c r="A22" i="385" s="1"/>
  <c r="A23" i="385" s="1"/>
  <c r="A24" i="385" s="1"/>
  <c r="A25" i="385" s="1"/>
  <c r="A26" i="385" s="1"/>
  <c r="A27" i="385" s="1"/>
  <c r="A28" i="385" s="1"/>
  <c r="A29" i="385" s="1"/>
  <c r="A30" i="385" s="1"/>
  <c r="A31" i="385" s="1"/>
  <c r="A32" i="385" s="1"/>
  <c r="A33" i="385" s="1"/>
  <c r="A34" i="385" s="1"/>
  <c r="A35" i="385" s="1"/>
  <c r="A36" i="385" s="1"/>
  <c r="A37" i="385" s="1"/>
  <c r="A38" i="385" s="1"/>
  <c r="A39" i="385" s="1"/>
  <c r="A40" i="385" s="1"/>
  <c r="A41" i="385" s="1"/>
  <c r="A42" i="385" s="1"/>
  <c r="K13" i="385"/>
  <c r="A13" i="385"/>
  <c r="L12" i="385"/>
  <c r="K12" i="385"/>
  <c r="A12" i="385"/>
  <c r="K11" i="385"/>
  <c r="L15" i="385" l="1"/>
  <c r="L19" i="385"/>
  <c r="L23" i="385"/>
  <c r="L27" i="385"/>
  <c r="L31" i="385"/>
  <c r="L39" i="385"/>
  <c r="L42" i="385"/>
  <c r="L14" i="385"/>
  <c r="L18" i="385"/>
  <c r="L13" i="385"/>
  <c r="L17" i="385"/>
  <c r="L21" i="385"/>
  <c r="L25" i="385"/>
  <c r="L29" i="385"/>
  <c r="L33" i="385"/>
  <c r="L37" i="385"/>
  <c r="L40" i="385"/>
  <c r="L11" i="385"/>
  <c r="L26" i="385"/>
  <c r="L30" i="385"/>
  <c r="L38" i="385"/>
  <c r="I41" i="384" l="1"/>
  <c r="K39" i="384"/>
  <c r="K38" i="384"/>
  <c r="K35" i="384"/>
  <c r="K34" i="384"/>
  <c r="K33" i="384"/>
  <c r="K32" i="384"/>
  <c r="K31" i="384"/>
  <c r="K30" i="384"/>
  <c r="K29" i="384"/>
  <c r="K28" i="384"/>
  <c r="K27" i="384"/>
  <c r="K26" i="384"/>
  <c r="K25" i="384"/>
  <c r="K24" i="384"/>
  <c r="K23" i="384"/>
  <c r="I22" i="384"/>
  <c r="K21" i="384"/>
  <c r="K20" i="384"/>
  <c r="K19" i="384"/>
  <c r="K18" i="384"/>
  <c r="K17" i="384"/>
  <c r="K16" i="384"/>
  <c r="K15" i="384"/>
  <c r="K14" i="384"/>
  <c r="K13" i="384"/>
  <c r="A13" i="384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K12" i="384"/>
  <c r="A12" i="384"/>
  <c r="K11" i="384"/>
  <c r="I41" i="383"/>
  <c r="K39" i="383"/>
  <c r="K38" i="383"/>
  <c r="K35" i="383"/>
  <c r="K34" i="383"/>
  <c r="K33" i="383"/>
  <c r="K32" i="383"/>
  <c r="K31" i="383"/>
  <c r="K30" i="383"/>
  <c r="K29" i="383"/>
  <c r="K28" i="383"/>
  <c r="K27" i="383"/>
  <c r="K26" i="383"/>
  <c r="K25" i="383"/>
  <c r="K24" i="383"/>
  <c r="K23" i="383"/>
  <c r="I22" i="383"/>
  <c r="K21" i="383"/>
  <c r="K20" i="383"/>
  <c r="K19" i="383"/>
  <c r="K18" i="383"/>
  <c r="K17" i="383"/>
  <c r="K16" i="383"/>
  <c r="K15" i="383"/>
  <c r="K14" i="383"/>
  <c r="K13" i="383"/>
  <c r="A13" i="383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K12" i="383"/>
  <c r="A12" i="383"/>
  <c r="K11" i="383"/>
  <c r="I41" i="382"/>
  <c r="K39" i="382"/>
  <c r="K38" i="382"/>
  <c r="K35" i="382"/>
  <c r="K34" i="382"/>
  <c r="K33" i="382"/>
  <c r="K32" i="382"/>
  <c r="K31" i="382"/>
  <c r="K30" i="382"/>
  <c r="K29" i="382"/>
  <c r="K28" i="382"/>
  <c r="K27" i="382"/>
  <c r="K26" i="382"/>
  <c r="K25" i="382"/>
  <c r="K24" i="382"/>
  <c r="K23" i="382"/>
  <c r="I22" i="382"/>
  <c r="K21" i="382"/>
  <c r="K20" i="382"/>
  <c r="K19" i="382"/>
  <c r="K18" i="382"/>
  <c r="K17" i="382"/>
  <c r="K16" i="382"/>
  <c r="K15" i="382"/>
  <c r="K14" i="382"/>
  <c r="K13" i="382"/>
  <c r="A13" i="382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K12" i="382"/>
  <c r="A12" i="382"/>
  <c r="K11" i="382"/>
  <c r="I41" i="381"/>
  <c r="K39" i="381"/>
  <c r="K38" i="381"/>
  <c r="K35" i="381"/>
  <c r="K34" i="381"/>
  <c r="K33" i="381"/>
  <c r="K32" i="381"/>
  <c r="K31" i="381"/>
  <c r="K30" i="381"/>
  <c r="K29" i="381"/>
  <c r="K28" i="381"/>
  <c r="K27" i="381"/>
  <c r="K26" i="381"/>
  <c r="K25" i="381"/>
  <c r="K24" i="381"/>
  <c r="K23" i="381"/>
  <c r="I22" i="381"/>
  <c r="K21" i="381"/>
  <c r="K20" i="381"/>
  <c r="K19" i="381"/>
  <c r="K18" i="381"/>
  <c r="K17" i="381"/>
  <c r="K16" i="381"/>
  <c r="K15" i="381"/>
  <c r="K14" i="381"/>
  <c r="K13" i="381"/>
  <c r="A13" i="38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K12" i="381"/>
  <c r="A12" i="381"/>
  <c r="K11" i="381"/>
  <c r="I41" i="380"/>
  <c r="K39" i="380"/>
  <c r="K38" i="380"/>
  <c r="K35" i="380"/>
  <c r="K34" i="380"/>
  <c r="K33" i="380"/>
  <c r="K32" i="380"/>
  <c r="K31" i="380"/>
  <c r="K30" i="380"/>
  <c r="K29" i="380"/>
  <c r="K28" i="380"/>
  <c r="K27" i="380"/>
  <c r="K26" i="380"/>
  <c r="K25" i="380"/>
  <c r="K24" i="380"/>
  <c r="K23" i="380"/>
  <c r="I22" i="380"/>
  <c r="K21" i="380"/>
  <c r="K20" i="380"/>
  <c r="K19" i="380"/>
  <c r="K18" i="380"/>
  <c r="K17" i="380"/>
  <c r="K16" i="380"/>
  <c r="K15" i="380"/>
  <c r="K14" i="380"/>
  <c r="K13" i="380"/>
  <c r="A13" i="380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K12" i="380"/>
  <c r="A12" i="380"/>
  <c r="K11" i="380"/>
  <c r="I41" i="379"/>
  <c r="K39" i="379"/>
  <c r="K38" i="379"/>
  <c r="K35" i="379"/>
  <c r="K34" i="379"/>
  <c r="K33" i="379"/>
  <c r="K32" i="379"/>
  <c r="K31" i="379"/>
  <c r="K30" i="379"/>
  <c r="K29" i="379"/>
  <c r="K28" i="379"/>
  <c r="K27" i="379"/>
  <c r="K26" i="379"/>
  <c r="K25" i="379"/>
  <c r="K24" i="379"/>
  <c r="K23" i="379"/>
  <c r="I22" i="379"/>
  <c r="K21" i="379"/>
  <c r="K20" i="379"/>
  <c r="K19" i="379"/>
  <c r="K18" i="379"/>
  <c r="K17" i="379"/>
  <c r="K16" i="379"/>
  <c r="K15" i="379"/>
  <c r="K14" i="379"/>
  <c r="K13" i="379"/>
  <c r="A13" i="379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K12" i="379"/>
  <c r="A12" i="379"/>
  <c r="K11" i="379"/>
  <c r="I41" i="378"/>
  <c r="K39" i="378"/>
  <c r="K38" i="378"/>
  <c r="K35" i="378"/>
  <c r="K34" i="378"/>
  <c r="K33" i="378"/>
  <c r="K32" i="378"/>
  <c r="K31" i="378"/>
  <c r="K30" i="378"/>
  <c r="K29" i="378"/>
  <c r="K28" i="378"/>
  <c r="K27" i="378"/>
  <c r="K26" i="378"/>
  <c r="K25" i="378"/>
  <c r="K24" i="378"/>
  <c r="K23" i="378"/>
  <c r="I22" i="378"/>
  <c r="K21" i="378"/>
  <c r="K20" i="378"/>
  <c r="K19" i="378"/>
  <c r="K18" i="378"/>
  <c r="K17" i="378"/>
  <c r="K16" i="378"/>
  <c r="K15" i="378"/>
  <c r="K14" i="378"/>
  <c r="K13" i="378"/>
  <c r="A13" i="378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K12" i="378"/>
  <c r="A12" i="378"/>
  <c r="K11" i="378"/>
  <c r="I41" i="377"/>
  <c r="K39" i="377"/>
  <c r="K38" i="377"/>
  <c r="K35" i="377"/>
  <c r="K34" i="377"/>
  <c r="K33" i="377"/>
  <c r="K32" i="377"/>
  <c r="K31" i="377"/>
  <c r="K30" i="377"/>
  <c r="K29" i="377"/>
  <c r="K28" i="377"/>
  <c r="K27" i="377"/>
  <c r="K26" i="377"/>
  <c r="K25" i="377"/>
  <c r="K24" i="377"/>
  <c r="K23" i="377"/>
  <c r="I22" i="377"/>
  <c r="K21" i="377"/>
  <c r="K20" i="377"/>
  <c r="K19" i="377"/>
  <c r="K18" i="377"/>
  <c r="K17" i="377"/>
  <c r="K16" i="377"/>
  <c r="K15" i="377"/>
  <c r="K14" i="377"/>
  <c r="K13" i="377"/>
  <c r="A13" i="377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K12" i="377"/>
  <c r="A12" i="377"/>
  <c r="K11" i="377"/>
  <c r="I41" i="376"/>
  <c r="K39" i="376"/>
  <c r="K38" i="376"/>
  <c r="K35" i="376"/>
  <c r="K34" i="376"/>
  <c r="K33" i="376"/>
  <c r="K32" i="376"/>
  <c r="K31" i="376"/>
  <c r="K30" i="376"/>
  <c r="K29" i="376"/>
  <c r="K28" i="376"/>
  <c r="K27" i="376"/>
  <c r="K26" i="376"/>
  <c r="K25" i="376"/>
  <c r="K24" i="376"/>
  <c r="K23" i="376"/>
  <c r="I22" i="376"/>
  <c r="K21" i="376"/>
  <c r="K20" i="376"/>
  <c r="K19" i="376"/>
  <c r="K18" i="376"/>
  <c r="K17" i="376"/>
  <c r="K16" i="376"/>
  <c r="K15" i="376"/>
  <c r="K14" i="376"/>
  <c r="K13" i="376"/>
  <c r="A13" i="376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K12" i="376"/>
  <c r="A12" i="376"/>
  <c r="K11" i="376"/>
  <c r="I41" i="375"/>
  <c r="K39" i="375"/>
  <c r="K38" i="375"/>
  <c r="K35" i="375"/>
  <c r="K34" i="375"/>
  <c r="K33" i="375"/>
  <c r="K32" i="375"/>
  <c r="K31" i="375"/>
  <c r="K30" i="375"/>
  <c r="K29" i="375"/>
  <c r="K28" i="375"/>
  <c r="K27" i="375"/>
  <c r="K26" i="375"/>
  <c r="K25" i="375"/>
  <c r="K24" i="375"/>
  <c r="K23" i="375"/>
  <c r="I22" i="375"/>
  <c r="K21" i="375"/>
  <c r="K20" i="375"/>
  <c r="K19" i="375"/>
  <c r="K18" i="375"/>
  <c r="K17" i="375"/>
  <c r="K16" i="375"/>
  <c r="K15" i="375"/>
  <c r="K14" i="375"/>
  <c r="K13" i="375"/>
  <c r="A13" i="375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K12" i="375"/>
  <c r="A12" i="375"/>
  <c r="K11" i="375"/>
  <c r="I41" i="374"/>
  <c r="K39" i="374"/>
  <c r="K38" i="374"/>
  <c r="K35" i="374"/>
  <c r="K34" i="374"/>
  <c r="K33" i="374"/>
  <c r="K32" i="374"/>
  <c r="K31" i="374"/>
  <c r="K30" i="374"/>
  <c r="K29" i="374"/>
  <c r="K28" i="374"/>
  <c r="K27" i="374"/>
  <c r="K26" i="374"/>
  <c r="K25" i="374"/>
  <c r="K24" i="374"/>
  <c r="K23" i="374"/>
  <c r="I22" i="374"/>
  <c r="K21" i="374"/>
  <c r="K20" i="374"/>
  <c r="K19" i="374"/>
  <c r="K18" i="374"/>
  <c r="K17" i="374"/>
  <c r="K16" i="374"/>
  <c r="K15" i="374"/>
  <c r="K14" i="374"/>
  <c r="K13" i="374"/>
  <c r="A13" i="374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K12" i="374"/>
  <c r="A12" i="374"/>
  <c r="K11" i="374"/>
  <c r="I41" i="373"/>
  <c r="K39" i="373"/>
  <c r="K38" i="373"/>
  <c r="K35" i="373"/>
  <c r="K34" i="373"/>
  <c r="K33" i="373"/>
  <c r="K32" i="373"/>
  <c r="K31" i="373"/>
  <c r="K30" i="373"/>
  <c r="K29" i="373"/>
  <c r="K28" i="373"/>
  <c r="K27" i="373"/>
  <c r="K26" i="373"/>
  <c r="K25" i="373"/>
  <c r="K24" i="373"/>
  <c r="K23" i="373"/>
  <c r="I22" i="373"/>
  <c r="K21" i="373"/>
  <c r="K20" i="373"/>
  <c r="K19" i="373"/>
  <c r="K18" i="373"/>
  <c r="K17" i="373"/>
  <c r="K16" i="373"/>
  <c r="K15" i="373"/>
  <c r="K14" i="373"/>
  <c r="K13" i="373"/>
  <c r="A13" i="373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K12" i="373"/>
  <c r="A12" i="373"/>
  <c r="K11" i="373"/>
  <c r="I41" i="372"/>
  <c r="K39" i="372"/>
  <c r="K38" i="372"/>
  <c r="K35" i="372"/>
  <c r="K34" i="372"/>
  <c r="K33" i="372"/>
  <c r="K32" i="372"/>
  <c r="K31" i="372"/>
  <c r="K30" i="372"/>
  <c r="K29" i="372"/>
  <c r="K28" i="372"/>
  <c r="K27" i="372"/>
  <c r="K26" i="372"/>
  <c r="K25" i="372"/>
  <c r="K24" i="372"/>
  <c r="K23" i="372"/>
  <c r="I22" i="372"/>
  <c r="I42" i="372" s="1"/>
  <c r="K21" i="372"/>
  <c r="K20" i="372"/>
  <c r="K19" i="372"/>
  <c r="K18" i="372"/>
  <c r="K17" i="372"/>
  <c r="K16" i="372"/>
  <c r="K15" i="372"/>
  <c r="K14" i="372"/>
  <c r="K13" i="372"/>
  <c r="K12" i="372"/>
  <c r="A12" i="372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K11" i="372"/>
  <c r="I41" i="371"/>
  <c r="K39" i="371"/>
  <c r="K38" i="371"/>
  <c r="K35" i="371"/>
  <c r="K34" i="371"/>
  <c r="K33" i="371"/>
  <c r="K32" i="371"/>
  <c r="K31" i="371"/>
  <c r="K30" i="371"/>
  <c r="K29" i="371"/>
  <c r="K28" i="371"/>
  <c r="K27" i="371"/>
  <c r="K26" i="371"/>
  <c r="K25" i="371"/>
  <c r="K24" i="371"/>
  <c r="K23" i="371"/>
  <c r="I22" i="371"/>
  <c r="K21" i="371"/>
  <c r="K20" i="371"/>
  <c r="K19" i="371"/>
  <c r="K18" i="371"/>
  <c r="K17" i="371"/>
  <c r="K16" i="371"/>
  <c r="K15" i="371"/>
  <c r="K14" i="371"/>
  <c r="K13" i="371"/>
  <c r="A13" i="37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K12" i="371"/>
  <c r="A12" i="371"/>
  <c r="K11" i="371"/>
  <c r="I41" i="370"/>
  <c r="K39" i="370"/>
  <c r="K38" i="370"/>
  <c r="K35" i="370"/>
  <c r="K34" i="370"/>
  <c r="K33" i="370"/>
  <c r="K32" i="370"/>
  <c r="K31" i="370"/>
  <c r="K30" i="370"/>
  <c r="K29" i="370"/>
  <c r="K28" i="370"/>
  <c r="K27" i="370"/>
  <c r="K26" i="370"/>
  <c r="K25" i="370"/>
  <c r="K24" i="370"/>
  <c r="K23" i="370"/>
  <c r="I22" i="370"/>
  <c r="K21" i="370"/>
  <c r="K20" i="370"/>
  <c r="K19" i="370"/>
  <c r="K18" i="370"/>
  <c r="K17" i="370"/>
  <c r="K16" i="370"/>
  <c r="K15" i="370"/>
  <c r="K14" i="370"/>
  <c r="K13" i="370"/>
  <c r="A13" i="370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K12" i="370"/>
  <c r="A12" i="370"/>
  <c r="K11" i="370"/>
  <c r="I41" i="369"/>
  <c r="K39" i="369"/>
  <c r="K38" i="369"/>
  <c r="K35" i="369"/>
  <c r="K34" i="369"/>
  <c r="K33" i="369"/>
  <c r="K32" i="369"/>
  <c r="K31" i="369"/>
  <c r="K30" i="369"/>
  <c r="K29" i="369"/>
  <c r="K28" i="369"/>
  <c r="K27" i="369"/>
  <c r="K26" i="369"/>
  <c r="K25" i="369"/>
  <c r="K24" i="369"/>
  <c r="K23" i="369"/>
  <c r="I22" i="369"/>
  <c r="K21" i="369"/>
  <c r="K20" i="369"/>
  <c r="K19" i="369"/>
  <c r="K18" i="369"/>
  <c r="K17" i="369"/>
  <c r="K16" i="369"/>
  <c r="K15" i="369"/>
  <c r="K14" i="369"/>
  <c r="K13" i="369"/>
  <c r="A13" i="369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K12" i="369"/>
  <c r="A12" i="369"/>
  <c r="K11" i="369"/>
  <c r="I41" i="368"/>
  <c r="K39" i="368"/>
  <c r="K38" i="368"/>
  <c r="K35" i="368"/>
  <c r="K34" i="368"/>
  <c r="K33" i="368"/>
  <c r="K32" i="368"/>
  <c r="K31" i="368"/>
  <c r="K30" i="368"/>
  <c r="K29" i="368"/>
  <c r="K28" i="368"/>
  <c r="K27" i="368"/>
  <c r="K26" i="368"/>
  <c r="K25" i="368"/>
  <c r="K24" i="368"/>
  <c r="K23" i="368"/>
  <c r="I22" i="368"/>
  <c r="K21" i="368"/>
  <c r="K20" i="368"/>
  <c r="K19" i="368"/>
  <c r="K18" i="368"/>
  <c r="K17" i="368"/>
  <c r="K16" i="368"/>
  <c r="K15" i="368"/>
  <c r="K14" i="368"/>
  <c r="K13" i="368"/>
  <c r="A13" i="368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K12" i="368"/>
  <c r="A12" i="368"/>
  <c r="K11" i="368"/>
  <c r="I41" i="367"/>
  <c r="K39" i="367"/>
  <c r="K38" i="367"/>
  <c r="K35" i="367"/>
  <c r="K34" i="367"/>
  <c r="K33" i="367"/>
  <c r="K32" i="367"/>
  <c r="K31" i="367"/>
  <c r="K30" i="367"/>
  <c r="K29" i="367"/>
  <c r="K28" i="367"/>
  <c r="K27" i="367"/>
  <c r="K26" i="367"/>
  <c r="K25" i="367"/>
  <c r="K24" i="367"/>
  <c r="K23" i="367"/>
  <c r="I22" i="367"/>
  <c r="K21" i="367"/>
  <c r="K20" i="367"/>
  <c r="K19" i="367"/>
  <c r="K18" i="367"/>
  <c r="K17" i="367"/>
  <c r="K16" i="367"/>
  <c r="K15" i="367"/>
  <c r="K14" i="367"/>
  <c r="K13" i="367"/>
  <c r="A13" i="367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K12" i="367"/>
  <c r="A12" i="367"/>
  <c r="K11" i="367"/>
  <c r="I41" i="366"/>
  <c r="K39" i="366"/>
  <c r="K38" i="366"/>
  <c r="K35" i="366"/>
  <c r="K34" i="366"/>
  <c r="K33" i="366"/>
  <c r="K32" i="366"/>
  <c r="K31" i="366"/>
  <c r="K30" i="366"/>
  <c r="K29" i="366"/>
  <c r="K28" i="366"/>
  <c r="K27" i="366"/>
  <c r="K26" i="366"/>
  <c r="K25" i="366"/>
  <c r="K24" i="366"/>
  <c r="K23" i="366"/>
  <c r="I22" i="366"/>
  <c r="K21" i="366"/>
  <c r="K20" i="366"/>
  <c r="K19" i="366"/>
  <c r="K18" i="366"/>
  <c r="K17" i="366"/>
  <c r="K16" i="366"/>
  <c r="K15" i="366"/>
  <c r="K14" i="366"/>
  <c r="K13" i="366"/>
  <c r="A13" i="366"/>
  <c r="A14" i="366" s="1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K12" i="366"/>
  <c r="A12" i="366"/>
  <c r="K11" i="366"/>
  <c r="I41" i="365"/>
  <c r="K39" i="365"/>
  <c r="K38" i="365"/>
  <c r="K35" i="365"/>
  <c r="K34" i="365"/>
  <c r="K33" i="365"/>
  <c r="K32" i="365"/>
  <c r="K31" i="365"/>
  <c r="K30" i="365"/>
  <c r="K29" i="365"/>
  <c r="K28" i="365"/>
  <c r="K27" i="365"/>
  <c r="K26" i="365"/>
  <c r="K25" i="365"/>
  <c r="K24" i="365"/>
  <c r="K23" i="365"/>
  <c r="I22" i="365"/>
  <c r="K21" i="365"/>
  <c r="K20" i="365"/>
  <c r="K19" i="365"/>
  <c r="K18" i="365"/>
  <c r="K17" i="365"/>
  <c r="K16" i="365"/>
  <c r="K15" i="365"/>
  <c r="K14" i="365"/>
  <c r="K13" i="365"/>
  <c r="A13" i="365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K12" i="365"/>
  <c r="A12" i="365"/>
  <c r="K11" i="365"/>
  <c r="I41" i="364"/>
  <c r="K39" i="364"/>
  <c r="K38" i="364"/>
  <c r="K35" i="364"/>
  <c r="K34" i="364"/>
  <c r="K33" i="364"/>
  <c r="K32" i="364"/>
  <c r="K31" i="364"/>
  <c r="K30" i="364"/>
  <c r="K29" i="364"/>
  <c r="K28" i="364"/>
  <c r="K27" i="364"/>
  <c r="K26" i="364"/>
  <c r="K25" i="364"/>
  <c r="K24" i="364"/>
  <c r="K23" i="364"/>
  <c r="I22" i="364"/>
  <c r="K21" i="364"/>
  <c r="K20" i="364"/>
  <c r="K19" i="364"/>
  <c r="K18" i="364"/>
  <c r="K17" i="364"/>
  <c r="K16" i="364"/>
  <c r="K15" i="364"/>
  <c r="K14" i="364"/>
  <c r="K13" i="364"/>
  <c r="A13" i="364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K12" i="364"/>
  <c r="A12" i="364"/>
  <c r="K11" i="364"/>
  <c r="I41" i="363"/>
  <c r="K39" i="363"/>
  <c r="K38" i="363"/>
  <c r="K35" i="363"/>
  <c r="K34" i="363"/>
  <c r="K33" i="363"/>
  <c r="K32" i="363"/>
  <c r="K31" i="363"/>
  <c r="K30" i="363"/>
  <c r="K29" i="363"/>
  <c r="K28" i="363"/>
  <c r="K27" i="363"/>
  <c r="K26" i="363"/>
  <c r="K25" i="363"/>
  <c r="K24" i="363"/>
  <c r="K23" i="363"/>
  <c r="I22" i="363"/>
  <c r="K21" i="363"/>
  <c r="K20" i="363"/>
  <c r="K19" i="363"/>
  <c r="K18" i="363"/>
  <c r="K17" i="363"/>
  <c r="K16" i="363"/>
  <c r="K15" i="363"/>
  <c r="K14" i="363"/>
  <c r="K13" i="363"/>
  <c r="A13" i="363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K12" i="363"/>
  <c r="A12" i="363"/>
  <c r="K11" i="363"/>
  <c r="I41" i="362"/>
  <c r="K39" i="362"/>
  <c r="K38" i="362"/>
  <c r="K35" i="362"/>
  <c r="K34" i="362"/>
  <c r="K33" i="362"/>
  <c r="K32" i="362"/>
  <c r="K31" i="362"/>
  <c r="K30" i="362"/>
  <c r="K29" i="362"/>
  <c r="K28" i="362"/>
  <c r="K27" i="362"/>
  <c r="K26" i="362"/>
  <c r="K25" i="362"/>
  <c r="K24" i="362"/>
  <c r="K23" i="362"/>
  <c r="I22" i="362"/>
  <c r="K21" i="362"/>
  <c r="K20" i="362"/>
  <c r="K19" i="362"/>
  <c r="K18" i="362"/>
  <c r="K17" i="362"/>
  <c r="K16" i="362"/>
  <c r="K15" i="362"/>
  <c r="K14" i="362"/>
  <c r="K13" i="362"/>
  <c r="A13" i="362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K12" i="362"/>
  <c r="A12" i="362"/>
  <c r="K11" i="362"/>
  <c r="I41" i="361"/>
  <c r="K39" i="361"/>
  <c r="K38" i="361"/>
  <c r="K35" i="361"/>
  <c r="K34" i="361"/>
  <c r="K33" i="361"/>
  <c r="K32" i="361"/>
  <c r="K31" i="361"/>
  <c r="K30" i="361"/>
  <c r="K29" i="361"/>
  <c r="K28" i="361"/>
  <c r="K27" i="361"/>
  <c r="K26" i="361"/>
  <c r="K25" i="361"/>
  <c r="K24" i="361"/>
  <c r="K23" i="361"/>
  <c r="I22" i="361"/>
  <c r="K21" i="361"/>
  <c r="K20" i="361"/>
  <c r="K19" i="361"/>
  <c r="K18" i="361"/>
  <c r="K17" i="361"/>
  <c r="K16" i="361"/>
  <c r="K15" i="361"/>
  <c r="K14" i="361"/>
  <c r="K13" i="361"/>
  <c r="A13" i="36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K12" i="361"/>
  <c r="A12" i="361"/>
  <c r="K11" i="361"/>
  <c r="I41" i="360"/>
  <c r="K39" i="360"/>
  <c r="K38" i="360"/>
  <c r="K35" i="360"/>
  <c r="K34" i="360"/>
  <c r="K33" i="360"/>
  <c r="K32" i="360"/>
  <c r="K31" i="360"/>
  <c r="K30" i="360"/>
  <c r="K29" i="360"/>
  <c r="K28" i="360"/>
  <c r="K27" i="360"/>
  <c r="K26" i="360"/>
  <c r="K25" i="360"/>
  <c r="K24" i="360"/>
  <c r="K23" i="360"/>
  <c r="I22" i="360"/>
  <c r="K21" i="360"/>
  <c r="K20" i="360"/>
  <c r="K19" i="360"/>
  <c r="K18" i="360"/>
  <c r="K17" i="360"/>
  <c r="K16" i="360"/>
  <c r="K15" i="360"/>
  <c r="K14" i="360"/>
  <c r="K13" i="360"/>
  <c r="A13" i="360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K12" i="360"/>
  <c r="A12" i="360"/>
  <c r="K11" i="360"/>
  <c r="I41" i="359"/>
  <c r="K39" i="359"/>
  <c r="K38" i="359"/>
  <c r="K35" i="359"/>
  <c r="K34" i="359"/>
  <c r="K33" i="359"/>
  <c r="K32" i="359"/>
  <c r="K31" i="359"/>
  <c r="K30" i="359"/>
  <c r="K29" i="359"/>
  <c r="K28" i="359"/>
  <c r="K27" i="359"/>
  <c r="K26" i="359"/>
  <c r="K25" i="359"/>
  <c r="K24" i="359"/>
  <c r="K23" i="359"/>
  <c r="I22" i="359"/>
  <c r="K21" i="359"/>
  <c r="K20" i="359"/>
  <c r="K19" i="359"/>
  <c r="K18" i="359"/>
  <c r="K17" i="359"/>
  <c r="K16" i="359"/>
  <c r="K15" i="359"/>
  <c r="K14" i="359"/>
  <c r="K13" i="359"/>
  <c r="A13" i="359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K12" i="359"/>
  <c r="A12" i="359"/>
  <c r="K11" i="359"/>
  <c r="I41" i="358"/>
  <c r="K39" i="358"/>
  <c r="K38" i="358"/>
  <c r="K35" i="358"/>
  <c r="K34" i="358"/>
  <c r="K33" i="358"/>
  <c r="K32" i="358"/>
  <c r="K31" i="358"/>
  <c r="K30" i="358"/>
  <c r="K29" i="358"/>
  <c r="K28" i="358"/>
  <c r="K27" i="358"/>
  <c r="K26" i="358"/>
  <c r="K25" i="358"/>
  <c r="K24" i="358"/>
  <c r="K23" i="358"/>
  <c r="I22" i="358"/>
  <c r="K21" i="358"/>
  <c r="K20" i="358"/>
  <c r="K19" i="358"/>
  <c r="K18" i="358"/>
  <c r="K17" i="358"/>
  <c r="K16" i="358"/>
  <c r="K15" i="358"/>
  <c r="K14" i="358"/>
  <c r="K13" i="358"/>
  <c r="A13" i="358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K12" i="358"/>
  <c r="A12" i="358"/>
  <c r="K11" i="358"/>
  <c r="I41" i="357"/>
  <c r="K39" i="357"/>
  <c r="K38" i="357"/>
  <c r="K35" i="357"/>
  <c r="K34" i="357"/>
  <c r="K33" i="357"/>
  <c r="K32" i="357"/>
  <c r="K31" i="357"/>
  <c r="K30" i="357"/>
  <c r="K29" i="357"/>
  <c r="K28" i="357"/>
  <c r="K27" i="357"/>
  <c r="K26" i="357"/>
  <c r="K25" i="357"/>
  <c r="K24" i="357"/>
  <c r="K23" i="357"/>
  <c r="I22" i="357"/>
  <c r="K21" i="357"/>
  <c r="K20" i="357"/>
  <c r="K19" i="357"/>
  <c r="K18" i="357"/>
  <c r="K17" i="357"/>
  <c r="K16" i="357"/>
  <c r="K15" i="357"/>
  <c r="K14" i="357"/>
  <c r="K13" i="357"/>
  <c r="A13" i="357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K12" i="357"/>
  <c r="A12" i="357"/>
  <c r="K11" i="357"/>
  <c r="I41" i="356"/>
  <c r="K39" i="356"/>
  <c r="K38" i="356"/>
  <c r="K35" i="356"/>
  <c r="K34" i="356"/>
  <c r="K33" i="356"/>
  <c r="K32" i="356"/>
  <c r="K31" i="356"/>
  <c r="K30" i="356"/>
  <c r="K29" i="356"/>
  <c r="K28" i="356"/>
  <c r="K27" i="356"/>
  <c r="K26" i="356"/>
  <c r="K25" i="356"/>
  <c r="K24" i="356"/>
  <c r="K23" i="356"/>
  <c r="I22" i="356"/>
  <c r="K21" i="356"/>
  <c r="K20" i="356"/>
  <c r="K19" i="356"/>
  <c r="K18" i="356"/>
  <c r="K17" i="356"/>
  <c r="K16" i="356"/>
  <c r="K15" i="356"/>
  <c r="K14" i="356"/>
  <c r="K13" i="356"/>
  <c r="A13" i="356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K12" i="356"/>
  <c r="A12" i="356"/>
  <c r="K11" i="356"/>
  <c r="I41" i="355"/>
  <c r="K39" i="355"/>
  <c r="K38" i="355"/>
  <c r="K35" i="355"/>
  <c r="K34" i="355"/>
  <c r="K33" i="355"/>
  <c r="K32" i="355"/>
  <c r="K31" i="355"/>
  <c r="K30" i="355"/>
  <c r="K29" i="355"/>
  <c r="K28" i="355"/>
  <c r="K27" i="355"/>
  <c r="K26" i="355"/>
  <c r="K25" i="355"/>
  <c r="K24" i="355"/>
  <c r="K23" i="355"/>
  <c r="I22" i="355"/>
  <c r="K21" i="355"/>
  <c r="K20" i="355"/>
  <c r="K19" i="355"/>
  <c r="K18" i="355"/>
  <c r="K17" i="355"/>
  <c r="K16" i="355"/>
  <c r="K15" i="355"/>
  <c r="K14" i="355"/>
  <c r="K13" i="355"/>
  <c r="A13" i="355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K12" i="355"/>
  <c r="A12" i="355"/>
  <c r="K11" i="355"/>
  <c r="I41" i="354"/>
  <c r="K39" i="354"/>
  <c r="K38" i="354"/>
  <c r="K35" i="354"/>
  <c r="K34" i="354"/>
  <c r="K33" i="354"/>
  <c r="K32" i="354"/>
  <c r="K31" i="354"/>
  <c r="K30" i="354"/>
  <c r="K29" i="354"/>
  <c r="K28" i="354"/>
  <c r="K27" i="354"/>
  <c r="K26" i="354"/>
  <c r="K25" i="354"/>
  <c r="K24" i="354"/>
  <c r="K23" i="354"/>
  <c r="I22" i="354"/>
  <c r="K21" i="354"/>
  <c r="K20" i="354"/>
  <c r="K19" i="354"/>
  <c r="K18" i="354"/>
  <c r="K17" i="354"/>
  <c r="K16" i="354"/>
  <c r="K15" i="354"/>
  <c r="K14" i="354"/>
  <c r="K13" i="354"/>
  <c r="A13" i="354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K12" i="354"/>
  <c r="A12" i="354"/>
  <c r="K11" i="354"/>
  <c r="I41" i="353"/>
  <c r="K39" i="353"/>
  <c r="K38" i="353"/>
  <c r="K35" i="353"/>
  <c r="K34" i="353"/>
  <c r="K33" i="353"/>
  <c r="K32" i="353"/>
  <c r="K31" i="353"/>
  <c r="K30" i="353"/>
  <c r="K29" i="353"/>
  <c r="K28" i="353"/>
  <c r="K27" i="353"/>
  <c r="K26" i="353"/>
  <c r="K25" i="353"/>
  <c r="K24" i="353"/>
  <c r="K23" i="353"/>
  <c r="I22" i="353"/>
  <c r="K21" i="353"/>
  <c r="K20" i="353"/>
  <c r="K19" i="353"/>
  <c r="K18" i="353"/>
  <c r="K17" i="353"/>
  <c r="K16" i="353"/>
  <c r="K15" i="353"/>
  <c r="K14" i="353"/>
  <c r="K13" i="353"/>
  <c r="A13" i="353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K12" i="353"/>
  <c r="A12" i="353"/>
  <c r="K11" i="353"/>
  <c r="I41" i="352"/>
  <c r="K39" i="352"/>
  <c r="K38" i="352"/>
  <c r="K35" i="352"/>
  <c r="K34" i="352"/>
  <c r="K33" i="352"/>
  <c r="K32" i="352"/>
  <c r="K31" i="352"/>
  <c r="K30" i="352"/>
  <c r="K29" i="352"/>
  <c r="K28" i="352"/>
  <c r="K27" i="352"/>
  <c r="K26" i="352"/>
  <c r="K25" i="352"/>
  <c r="K24" i="352"/>
  <c r="K23" i="352"/>
  <c r="I22" i="352"/>
  <c r="K21" i="352"/>
  <c r="K20" i="352"/>
  <c r="K19" i="352"/>
  <c r="K18" i="352"/>
  <c r="K17" i="352"/>
  <c r="K16" i="352"/>
  <c r="K15" i="352"/>
  <c r="K14" i="352"/>
  <c r="K13" i="352"/>
  <c r="A13" i="352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K12" i="352"/>
  <c r="A12" i="352"/>
  <c r="K11" i="352"/>
  <c r="I41" i="351"/>
  <c r="K39" i="351"/>
  <c r="K38" i="351"/>
  <c r="K35" i="351"/>
  <c r="K34" i="351"/>
  <c r="K33" i="351"/>
  <c r="K32" i="351"/>
  <c r="K31" i="351"/>
  <c r="K30" i="351"/>
  <c r="K29" i="351"/>
  <c r="K28" i="351"/>
  <c r="K27" i="351"/>
  <c r="K26" i="351"/>
  <c r="K25" i="351"/>
  <c r="K24" i="351"/>
  <c r="K23" i="351"/>
  <c r="I22" i="351"/>
  <c r="K21" i="351"/>
  <c r="K20" i="351"/>
  <c r="K19" i="351"/>
  <c r="K18" i="351"/>
  <c r="K17" i="351"/>
  <c r="K16" i="351"/>
  <c r="K15" i="351"/>
  <c r="K14" i="351"/>
  <c r="K13" i="351"/>
  <c r="A13" i="35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K12" i="351"/>
  <c r="A12" i="351"/>
  <c r="K11" i="351"/>
  <c r="I41" i="350"/>
  <c r="K39" i="350"/>
  <c r="K38" i="350"/>
  <c r="K35" i="350"/>
  <c r="K34" i="350"/>
  <c r="K33" i="350"/>
  <c r="K32" i="350"/>
  <c r="K31" i="350"/>
  <c r="K30" i="350"/>
  <c r="K29" i="350"/>
  <c r="K28" i="350"/>
  <c r="K27" i="350"/>
  <c r="K26" i="350"/>
  <c r="K25" i="350"/>
  <c r="K24" i="350"/>
  <c r="K23" i="350"/>
  <c r="I22" i="350"/>
  <c r="K21" i="350"/>
  <c r="K20" i="350"/>
  <c r="K19" i="350"/>
  <c r="K18" i="350"/>
  <c r="K17" i="350"/>
  <c r="K16" i="350"/>
  <c r="K15" i="350"/>
  <c r="K14" i="350"/>
  <c r="K13" i="350"/>
  <c r="A13" i="350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K12" i="350"/>
  <c r="A12" i="350"/>
  <c r="K11" i="350"/>
  <c r="I41" i="349"/>
  <c r="K39" i="349"/>
  <c r="K38" i="349"/>
  <c r="K35" i="349"/>
  <c r="K34" i="349"/>
  <c r="K33" i="349"/>
  <c r="K32" i="349"/>
  <c r="K31" i="349"/>
  <c r="K30" i="349"/>
  <c r="K29" i="349"/>
  <c r="K28" i="349"/>
  <c r="K27" i="349"/>
  <c r="K26" i="349"/>
  <c r="K25" i="349"/>
  <c r="K24" i="349"/>
  <c r="K23" i="349"/>
  <c r="I22" i="349"/>
  <c r="K21" i="349"/>
  <c r="K20" i="349"/>
  <c r="K19" i="349"/>
  <c r="K18" i="349"/>
  <c r="K17" i="349"/>
  <c r="K16" i="349"/>
  <c r="K15" i="349"/>
  <c r="K14" i="349"/>
  <c r="K13" i="349"/>
  <c r="A13" i="349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K12" i="349"/>
  <c r="A12" i="349"/>
  <c r="K11" i="349"/>
  <c r="I41" i="348"/>
  <c r="K39" i="348"/>
  <c r="K38" i="348"/>
  <c r="K35" i="348"/>
  <c r="K34" i="348"/>
  <c r="K33" i="348"/>
  <c r="K32" i="348"/>
  <c r="K31" i="348"/>
  <c r="K30" i="348"/>
  <c r="K29" i="348"/>
  <c r="K28" i="348"/>
  <c r="K27" i="348"/>
  <c r="K26" i="348"/>
  <c r="K25" i="348"/>
  <c r="K24" i="348"/>
  <c r="K23" i="348"/>
  <c r="I22" i="348"/>
  <c r="K21" i="348"/>
  <c r="K20" i="348"/>
  <c r="K19" i="348"/>
  <c r="K18" i="348"/>
  <c r="K17" i="348"/>
  <c r="K16" i="348"/>
  <c r="K15" i="348"/>
  <c r="K14" i="348"/>
  <c r="K13" i="348"/>
  <c r="A13" i="348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K12" i="348"/>
  <c r="A12" i="348"/>
  <c r="K11" i="348"/>
  <c r="I41" i="347"/>
  <c r="K39" i="347"/>
  <c r="K38" i="347"/>
  <c r="K35" i="347"/>
  <c r="K34" i="347"/>
  <c r="K33" i="347"/>
  <c r="K32" i="347"/>
  <c r="K31" i="347"/>
  <c r="K30" i="347"/>
  <c r="K29" i="347"/>
  <c r="K28" i="347"/>
  <c r="K27" i="347"/>
  <c r="K26" i="347"/>
  <c r="K25" i="347"/>
  <c r="K24" i="347"/>
  <c r="K23" i="347"/>
  <c r="I22" i="347"/>
  <c r="K21" i="347"/>
  <c r="K20" i="347"/>
  <c r="K19" i="347"/>
  <c r="K18" i="347"/>
  <c r="K17" i="347"/>
  <c r="K16" i="347"/>
  <c r="K15" i="347"/>
  <c r="K14" i="347"/>
  <c r="K13" i="347"/>
  <c r="A13" i="347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K12" i="347"/>
  <c r="A12" i="347"/>
  <c r="K11" i="347"/>
  <c r="I41" i="346"/>
  <c r="K39" i="346"/>
  <c r="K38" i="346"/>
  <c r="K35" i="346"/>
  <c r="K34" i="346"/>
  <c r="K33" i="346"/>
  <c r="K32" i="346"/>
  <c r="K31" i="346"/>
  <c r="K30" i="346"/>
  <c r="K29" i="346"/>
  <c r="K28" i="346"/>
  <c r="K27" i="346"/>
  <c r="K26" i="346"/>
  <c r="K25" i="346"/>
  <c r="K24" i="346"/>
  <c r="K23" i="346"/>
  <c r="I22" i="346"/>
  <c r="K21" i="346"/>
  <c r="K20" i="346"/>
  <c r="K19" i="346"/>
  <c r="K18" i="346"/>
  <c r="K17" i="346"/>
  <c r="K16" i="346"/>
  <c r="K15" i="346"/>
  <c r="K14" i="346"/>
  <c r="K13" i="346"/>
  <c r="A13" i="346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K12" i="346"/>
  <c r="A12" i="346"/>
  <c r="K11" i="346"/>
  <c r="I41" i="345"/>
  <c r="K39" i="345"/>
  <c r="K38" i="345"/>
  <c r="K35" i="345"/>
  <c r="K34" i="345"/>
  <c r="K33" i="345"/>
  <c r="K32" i="345"/>
  <c r="K31" i="345"/>
  <c r="K30" i="345"/>
  <c r="K29" i="345"/>
  <c r="K28" i="345"/>
  <c r="K27" i="345"/>
  <c r="K26" i="345"/>
  <c r="K25" i="345"/>
  <c r="K24" i="345"/>
  <c r="K23" i="345"/>
  <c r="I22" i="345"/>
  <c r="K21" i="345"/>
  <c r="K20" i="345"/>
  <c r="K19" i="345"/>
  <c r="K18" i="345"/>
  <c r="K17" i="345"/>
  <c r="K16" i="345"/>
  <c r="K15" i="345"/>
  <c r="K14" i="345"/>
  <c r="K13" i="345"/>
  <c r="A13" i="345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K12" i="345"/>
  <c r="A12" i="345"/>
  <c r="K11" i="345"/>
  <c r="I41" i="344"/>
  <c r="K39" i="344"/>
  <c r="K38" i="344"/>
  <c r="K35" i="344"/>
  <c r="K34" i="344"/>
  <c r="K33" i="344"/>
  <c r="K32" i="344"/>
  <c r="K31" i="344"/>
  <c r="K30" i="344"/>
  <c r="K29" i="344"/>
  <c r="K28" i="344"/>
  <c r="K27" i="344"/>
  <c r="K26" i="344"/>
  <c r="K25" i="344"/>
  <c r="K24" i="344"/>
  <c r="K23" i="344"/>
  <c r="I22" i="344"/>
  <c r="K21" i="344"/>
  <c r="K20" i="344"/>
  <c r="K19" i="344"/>
  <c r="K18" i="344"/>
  <c r="K17" i="344"/>
  <c r="K16" i="344"/>
  <c r="K15" i="344"/>
  <c r="K14" i="344"/>
  <c r="K13" i="344"/>
  <c r="A13" i="344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K12" i="344"/>
  <c r="A12" i="344"/>
  <c r="K11" i="344"/>
  <c r="I41" i="343"/>
  <c r="K39" i="343"/>
  <c r="K38" i="343"/>
  <c r="K35" i="343"/>
  <c r="K34" i="343"/>
  <c r="K33" i="343"/>
  <c r="K32" i="343"/>
  <c r="K31" i="343"/>
  <c r="K30" i="343"/>
  <c r="K29" i="343"/>
  <c r="K28" i="343"/>
  <c r="K27" i="343"/>
  <c r="K26" i="343"/>
  <c r="K25" i="343"/>
  <c r="K24" i="343"/>
  <c r="K23" i="343"/>
  <c r="I22" i="343"/>
  <c r="K21" i="343"/>
  <c r="K20" i="343"/>
  <c r="K19" i="343"/>
  <c r="K18" i="343"/>
  <c r="K17" i="343"/>
  <c r="K16" i="343"/>
  <c r="K15" i="343"/>
  <c r="K14" i="343"/>
  <c r="K13" i="343"/>
  <c r="A13" i="343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K12" i="343"/>
  <c r="A12" i="343"/>
  <c r="K11" i="343"/>
  <c r="I41" i="342"/>
  <c r="K39" i="342"/>
  <c r="K38" i="342"/>
  <c r="K35" i="342"/>
  <c r="K34" i="342"/>
  <c r="K33" i="342"/>
  <c r="K32" i="342"/>
  <c r="K31" i="342"/>
  <c r="K30" i="342"/>
  <c r="K29" i="342"/>
  <c r="K28" i="342"/>
  <c r="K27" i="342"/>
  <c r="K26" i="342"/>
  <c r="K25" i="342"/>
  <c r="K24" i="342"/>
  <c r="K23" i="342"/>
  <c r="I22" i="342"/>
  <c r="K21" i="342"/>
  <c r="K20" i="342"/>
  <c r="K19" i="342"/>
  <c r="K18" i="342"/>
  <c r="K17" i="342"/>
  <c r="K16" i="342"/>
  <c r="K15" i="342"/>
  <c r="K14" i="342"/>
  <c r="K13" i="342"/>
  <c r="A13" i="342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K12" i="342"/>
  <c r="A12" i="342"/>
  <c r="K11" i="342"/>
  <c r="I41" i="341"/>
  <c r="K39" i="341"/>
  <c r="K38" i="341"/>
  <c r="K35" i="341"/>
  <c r="K34" i="341"/>
  <c r="K33" i="341"/>
  <c r="K32" i="341"/>
  <c r="K31" i="341"/>
  <c r="K30" i="341"/>
  <c r="K29" i="341"/>
  <c r="K28" i="341"/>
  <c r="K27" i="341"/>
  <c r="K26" i="341"/>
  <c r="K25" i="341"/>
  <c r="K24" i="341"/>
  <c r="K23" i="341"/>
  <c r="I22" i="341"/>
  <c r="K21" i="341"/>
  <c r="K20" i="341"/>
  <c r="K19" i="341"/>
  <c r="K18" i="341"/>
  <c r="K17" i="341"/>
  <c r="K16" i="341"/>
  <c r="K15" i="341"/>
  <c r="K14" i="341"/>
  <c r="K13" i="341"/>
  <c r="A13" i="34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K12" i="341"/>
  <c r="A12" i="341"/>
  <c r="K11" i="341"/>
  <c r="I41" i="340"/>
  <c r="K39" i="340"/>
  <c r="K38" i="340"/>
  <c r="K35" i="340"/>
  <c r="K34" i="340"/>
  <c r="K33" i="340"/>
  <c r="K32" i="340"/>
  <c r="K31" i="340"/>
  <c r="K30" i="340"/>
  <c r="K29" i="340"/>
  <c r="K28" i="340"/>
  <c r="K27" i="340"/>
  <c r="K26" i="340"/>
  <c r="K25" i="340"/>
  <c r="K24" i="340"/>
  <c r="K23" i="340"/>
  <c r="I22" i="340"/>
  <c r="K21" i="340"/>
  <c r="K20" i="340"/>
  <c r="K19" i="340"/>
  <c r="K18" i="340"/>
  <c r="K17" i="340"/>
  <c r="K16" i="340"/>
  <c r="K15" i="340"/>
  <c r="K14" i="340"/>
  <c r="K13" i="340"/>
  <c r="A13" i="340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K12" i="340"/>
  <c r="A12" i="340"/>
  <c r="K11" i="340"/>
  <c r="I41" i="339"/>
  <c r="K39" i="339"/>
  <c r="K38" i="339"/>
  <c r="K35" i="339"/>
  <c r="K34" i="339"/>
  <c r="K33" i="339"/>
  <c r="K32" i="339"/>
  <c r="K31" i="339"/>
  <c r="K30" i="339"/>
  <c r="K29" i="339"/>
  <c r="K28" i="339"/>
  <c r="K27" i="339"/>
  <c r="K26" i="339"/>
  <c r="K25" i="339"/>
  <c r="K24" i="339"/>
  <c r="K23" i="339"/>
  <c r="I22" i="339"/>
  <c r="K21" i="339"/>
  <c r="K20" i="339"/>
  <c r="K19" i="339"/>
  <c r="K18" i="339"/>
  <c r="K17" i="339"/>
  <c r="K16" i="339"/>
  <c r="K15" i="339"/>
  <c r="K14" i="339"/>
  <c r="K13" i="339"/>
  <c r="A13" i="339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K12" i="339"/>
  <c r="A12" i="339"/>
  <c r="K11" i="339"/>
  <c r="I41" i="338"/>
  <c r="K39" i="338"/>
  <c r="K38" i="338"/>
  <c r="K35" i="338"/>
  <c r="K34" i="338"/>
  <c r="K33" i="338"/>
  <c r="K32" i="338"/>
  <c r="K31" i="338"/>
  <c r="K30" i="338"/>
  <c r="K29" i="338"/>
  <c r="K28" i="338"/>
  <c r="K27" i="338"/>
  <c r="K26" i="338"/>
  <c r="K25" i="338"/>
  <c r="K24" i="338"/>
  <c r="K23" i="338"/>
  <c r="I22" i="338"/>
  <c r="K21" i="338"/>
  <c r="K20" i="338"/>
  <c r="K19" i="338"/>
  <c r="K18" i="338"/>
  <c r="K17" i="338"/>
  <c r="K16" i="338"/>
  <c r="K15" i="338"/>
  <c r="K14" i="338"/>
  <c r="K13" i="338"/>
  <c r="A13" i="338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K12" i="338"/>
  <c r="A12" i="338"/>
  <c r="K11" i="338"/>
  <c r="I41" i="337"/>
  <c r="K39" i="337"/>
  <c r="K38" i="337"/>
  <c r="K35" i="337"/>
  <c r="K34" i="337"/>
  <c r="K33" i="337"/>
  <c r="K32" i="337"/>
  <c r="K31" i="337"/>
  <c r="K30" i="337"/>
  <c r="K29" i="337"/>
  <c r="K28" i="337"/>
  <c r="K27" i="337"/>
  <c r="K26" i="337"/>
  <c r="K25" i="337"/>
  <c r="K24" i="337"/>
  <c r="K23" i="337"/>
  <c r="I22" i="337"/>
  <c r="K21" i="337"/>
  <c r="K20" i="337"/>
  <c r="K19" i="337"/>
  <c r="K18" i="337"/>
  <c r="K17" i="337"/>
  <c r="K16" i="337"/>
  <c r="K15" i="337"/>
  <c r="K14" i="337"/>
  <c r="K13" i="337"/>
  <c r="A13" i="337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K12" i="337"/>
  <c r="A12" i="337"/>
  <c r="K11" i="337"/>
  <c r="I41" i="336"/>
  <c r="K39" i="336"/>
  <c r="K38" i="336"/>
  <c r="K35" i="336"/>
  <c r="K34" i="336"/>
  <c r="K33" i="336"/>
  <c r="K32" i="336"/>
  <c r="K31" i="336"/>
  <c r="K30" i="336"/>
  <c r="K29" i="336"/>
  <c r="K28" i="336"/>
  <c r="K27" i="336"/>
  <c r="K26" i="336"/>
  <c r="K25" i="336"/>
  <c r="K24" i="336"/>
  <c r="K23" i="336"/>
  <c r="I22" i="336"/>
  <c r="K21" i="336"/>
  <c r="K20" i="336"/>
  <c r="K19" i="336"/>
  <c r="K18" i="336"/>
  <c r="K17" i="336"/>
  <c r="K16" i="336"/>
  <c r="K15" i="336"/>
  <c r="K14" i="336"/>
  <c r="K13" i="336"/>
  <c r="A13" i="336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K12" i="336"/>
  <c r="A12" i="336"/>
  <c r="K11" i="336"/>
  <c r="I41" i="335"/>
  <c r="K39" i="335"/>
  <c r="K38" i="335"/>
  <c r="K35" i="335"/>
  <c r="K34" i="335"/>
  <c r="K33" i="335"/>
  <c r="K32" i="335"/>
  <c r="K31" i="335"/>
  <c r="K30" i="335"/>
  <c r="K29" i="335"/>
  <c r="K28" i="335"/>
  <c r="K27" i="335"/>
  <c r="K26" i="335"/>
  <c r="K25" i="335"/>
  <c r="K24" i="335"/>
  <c r="K23" i="335"/>
  <c r="I22" i="335"/>
  <c r="K21" i="335"/>
  <c r="K20" i="335"/>
  <c r="K19" i="335"/>
  <c r="K18" i="335"/>
  <c r="K17" i="335"/>
  <c r="K16" i="335"/>
  <c r="K15" i="335"/>
  <c r="K14" i="335"/>
  <c r="K13" i="335"/>
  <c r="A13" i="335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K12" i="335"/>
  <c r="A12" i="335"/>
  <c r="K11" i="335"/>
  <c r="I41" i="334"/>
  <c r="K39" i="334"/>
  <c r="K38" i="334"/>
  <c r="K35" i="334"/>
  <c r="K34" i="334"/>
  <c r="K33" i="334"/>
  <c r="K32" i="334"/>
  <c r="K31" i="334"/>
  <c r="K30" i="334"/>
  <c r="K29" i="334"/>
  <c r="K28" i="334"/>
  <c r="K27" i="334"/>
  <c r="K26" i="334"/>
  <c r="K25" i="334"/>
  <c r="K24" i="334"/>
  <c r="K23" i="334"/>
  <c r="I22" i="334"/>
  <c r="K21" i="334"/>
  <c r="K20" i="334"/>
  <c r="K19" i="334"/>
  <c r="K18" i="334"/>
  <c r="K17" i="334"/>
  <c r="K16" i="334"/>
  <c r="K15" i="334"/>
  <c r="K14" i="334"/>
  <c r="K13" i="334"/>
  <c r="A13" i="334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K12" i="334"/>
  <c r="A12" i="334"/>
  <c r="K11" i="334"/>
  <c r="I41" i="333"/>
  <c r="K39" i="333"/>
  <c r="K38" i="333"/>
  <c r="K35" i="333"/>
  <c r="K34" i="333"/>
  <c r="K33" i="333"/>
  <c r="K32" i="333"/>
  <c r="K31" i="333"/>
  <c r="K30" i="333"/>
  <c r="K29" i="333"/>
  <c r="K28" i="333"/>
  <c r="K27" i="333"/>
  <c r="K26" i="333"/>
  <c r="K25" i="333"/>
  <c r="K24" i="333"/>
  <c r="K23" i="333"/>
  <c r="I22" i="333"/>
  <c r="K21" i="333"/>
  <c r="K20" i="333"/>
  <c r="K19" i="333"/>
  <c r="K18" i="333"/>
  <c r="K17" i="333"/>
  <c r="K16" i="333"/>
  <c r="K15" i="333"/>
  <c r="K14" i="333"/>
  <c r="K13" i="333"/>
  <c r="A13" i="333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K12" i="333"/>
  <c r="A12" i="333"/>
  <c r="K11" i="333"/>
  <c r="I41" i="332"/>
  <c r="K39" i="332"/>
  <c r="K38" i="332"/>
  <c r="K35" i="332"/>
  <c r="K34" i="332"/>
  <c r="K33" i="332"/>
  <c r="K32" i="332"/>
  <c r="K31" i="332"/>
  <c r="K30" i="332"/>
  <c r="K29" i="332"/>
  <c r="K28" i="332"/>
  <c r="K27" i="332"/>
  <c r="K26" i="332"/>
  <c r="K25" i="332"/>
  <c r="K24" i="332"/>
  <c r="K23" i="332"/>
  <c r="I22" i="332"/>
  <c r="K21" i="332"/>
  <c r="K20" i="332"/>
  <c r="K19" i="332"/>
  <c r="K18" i="332"/>
  <c r="K17" i="332"/>
  <c r="K16" i="332"/>
  <c r="K15" i="332"/>
  <c r="K14" i="332"/>
  <c r="K13" i="332"/>
  <c r="A13" i="332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K12" i="332"/>
  <c r="A12" i="332"/>
  <c r="K11" i="332"/>
  <c r="I41" i="331"/>
  <c r="K39" i="331"/>
  <c r="K38" i="331"/>
  <c r="K35" i="331"/>
  <c r="K34" i="331"/>
  <c r="K33" i="331"/>
  <c r="K32" i="331"/>
  <c r="K31" i="331"/>
  <c r="K30" i="331"/>
  <c r="K29" i="331"/>
  <c r="K28" i="331"/>
  <c r="K27" i="331"/>
  <c r="K26" i="331"/>
  <c r="K25" i="331"/>
  <c r="K24" i="331"/>
  <c r="K23" i="331"/>
  <c r="I22" i="331"/>
  <c r="K21" i="331"/>
  <c r="K20" i="331"/>
  <c r="K19" i="331"/>
  <c r="K18" i="331"/>
  <c r="K17" i="331"/>
  <c r="K16" i="331"/>
  <c r="K15" i="331"/>
  <c r="K14" i="331"/>
  <c r="K13" i="331"/>
  <c r="A13" i="33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K12" i="331"/>
  <c r="A12" i="331"/>
  <c r="K11" i="331"/>
  <c r="I41" i="330"/>
  <c r="K39" i="330"/>
  <c r="K38" i="330"/>
  <c r="K35" i="330"/>
  <c r="K34" i="330"/>
  <c r="K33" i="330"/>
  <c r="K32" i="330"/>
  <c r="K31" i="330"/>
  <c r="K30" i="330"/>
  <c r="K29" i="330"/>
  <c r="K28" i="330"/>
  <c r="K27" i="330"/>
  <c r="K26" i="330"/>
  <c r="K25" i="330"/>
  <c r="K24" i="330"/>
  <c r="K23" i="330"/>
  <c r="I22" i="330"/>
  <c r="K21" i="330"/>
  <c r="K20" i="330"/>
  <c r="K19" i="330"/>
  <c r="K18" i="330"/>
  <c r="K17" i="330"/>
  <c r="K16" i="330"/>
  <c r="K15" i="330"/>
  <c r="K14" i="330"/>
  <c r="K13" i="330"/>
  <c r="A13" i="330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K12" i="330"/>
  <c r="A12" i="330"/>
  <c r="K11" i="330"/>
  <c r="I41" i="329"/>
  <c r="K39" i="329"/>
  <c r="K38" i="329"/>
  <c r="K35" i="329"/>
  <c r="K34" i="329"/>
  <c r="K33" i="329"/>
  <c r="K32" i="329"/>
  <c r="K31" i="329"/>
  <c r="K30" i="329"/>
  <c r="K29" i="329"/>
  <c r="K28" i="329"/>
  <c r="K27" i="329"/>
  <c r="K26" i="329"/>
  <c r="K25" i="329"/>
  <c r="K24" i="329"/>
  <c r="K23" i="329"/>
  <c r="I22" i="329"/>
  <c r="K21" i="329"/>
  <c r="K20" i="329"/>
  <c r="K19" i="329"/>
  <c r="K18" i="329"/>
  <c r="K17" i="329"/>
  <c r="K16" i="329"/>
  <c r="K15" i="329"/>
  <c r="K14" i="329"/>
  <c r="K13" i="329"/>
  <c r="A13" i="329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K12" i="329"/>
  <c r="A12" i="329"/>
  <c r="K11" i="329"/>
  <c r="I41" i="328"/>
  <c r="K39" i="328"/>
  <c r="K38" i="328"/>
  <c r="K35" i="328"/>
  <c r="K34" i="328"/>
  <c r="K33" i="328"/>
  <c r="K32" i="328"/>
  <c r="K31" i="328"/>
  <c r="K30" i="328"/>
  <c r="K29" i="328"/>
  <c r="K28" i="328"/>
  <c r="K27" i="328"/>
  <c r="K26" i="328"/>
  <c r="K25" i="328"/>
  <c r="K24" i="328"/>
  <c r="K23" i="328"/>
  <c r="I22" i="328"/>
  <c r="K21" i="328"/>
  <c r="K20" i="328"/>
  <c r="K19" i="328"/>
  <c r="K18" i="328"/>
  <c r="K17" i="328"/>
  <c r="K16" i="328"/>
  <c r="K15" i="328"/>
  <c r="K14" i="328"/>
  <c r="K13" i="328"/>
  <c r="A13" i="328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K12" i="328"/>
  <c r="A12" i="328"/>
  <c r="K11" i="328"/>
  <c r="I41" i="327"/>
  <c r="K39" i="327"/>
  <c r="K38" i="327"/>
  <c r="K35" i="327"/>
  <c r="K34" i="327"/>
  <c r="K33" i="327"/>
  <c r="K32" i="327"/>
  <c r="K31" i="327"/>
  <c r="K30" i="327"/>
  <c r="K29" i="327"/>
  <c r="K28" i="327"/>
  <c r="K27" i="327"/>
  <c r="K26" i="327"/>
  <c r="K25" i="327"/>
  <c r="K24" i="327"/>
  <c r="K23" i="327"/>
  <c r="I22" i="327"/>
  <c r="K21" i="327"/>
  <c r="K20" i="327"/>
  <c r="K19" i="327"/>
  <c r="K18" i="327"/>
  <c r="K17" i="327"/>
  <c r="K16" i="327"/>
  <c r="K15" i="327"/>
  <c r="K14" i="327"/>
  <c r="K13" i="327"/>
  <c r="A13" i="327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K12" i="327"/>
  <c r="A12" i="327"/>
  <c r="K11" i="327"/>
  <c r="I41" i="326"/>
  <c r="K39" i="326"/>
  <c r="K38" i="326"/>
  <c r="K35" i="326"/>
  <c r="K34" i="326"/>
  <c r="K33" i="326"/>
  <c r="K32" i="326"/>
  <c r="K31" i="326"/>
  <c r="K30" i="326"/>
  <c r="K29" i="326"/>
  <c r="K28" i="326"/>
  <c r="K27" i="326"/>
  <c r="K26" i="326"/>
  <c r="K25" i="326"/>
  <c r="K24" i="326"/>
  <c r="K23" i="326"/>
  <c r="I22" i="326"/>
  <c r="K21" i="326"/>
  <c r="K20" i="326"/>
  <c r="K19" i="326"/>
  <c r="K18" i="326"/>
  <c r="K17" i="326"/>
  <c r="K16" i="326"/>
  <c r="K15" i="326"/>
  <c r="K14" i="326"/>
  <c r="K13" i="326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K12" i="326"/>
  <c r="A12" i="326"/>
  <c r="K11" i="326"/>
  <c r="I41" i="325"/>
  <c r="K39" i="325"/>
  <c r="K38" i="325"/>
  <c r="K35" i="325"/>
  <c r="K34" i="325"/>
  <c r="K33" i="325"/>
  <c r="K32" i="325"/>
  <c r="K31" i="325"/>
  <c r="K30" i="325"/>
  <c r="K29" i="325"/>
  <c r="K28" i="325"/>
  <c r="K27" i="325"/>
  <c r="K26" i="325"/>
  <c r="K25" i="325"/>
  <c r="K24" i="325"/>
  <c r="K23" i="325"/>
  <c r="I22" i="325"/>
  <c r="K21" i="325"/>
  <c r="K20" i="325"/>
  <c r="K19" i="325"/>
  <c r="K18" i="325"/>
  <c r="K17" i="325"/>
  <c r="K16" i="325"/>
  <c r="K15" i="325"/>
  <c r="K14" i="325"/>
  <c r="K13" i="325"/>
  <c r="A13" i="325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K12" i="325"/>
  <c r="A12" i="325"/>
  <c r="K11" i="325"/>
  <c r="I41" i="324"/>
  <c r="K39" i="324"/>
  <c r="K38" i="324"/>
  <c r="K35" i="324"/>
  <c r="K34" i="324"/>
  <c r="K33" i="324"/>
  <c r="K32" i="324"/>
  <c r="K31" i="324"/>
  <c r="K30" i="324"/>
  <c r="K29" i="324"/>
  <c r="K28" i="324"/>
  <c r="K27" i="324"/>
  <c r="K26" i="324"/>
  <c r="K25" i="324"/>
  <c r="K24" i="324"/>
  <c r="K23" i="324"/>
  <c r="I22" i="324"/>
  <c r="K21" i="324"/>
  <c r="K20" i="324"/>
  <c r="K19" i="324"/>
  <c r="K18" i="324"/>
  <c r="K17" i="324"/>
  <c r="K16" i="324"/>
  <c r="K15" i="324"/>
  <c r="K14" i="324"/>
  <c r="K13" i="324"/>
  <c r="A13" i="324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K12" i="324"/>
  <c r="A12" i="324"/>
  <c r="K11" i="324"/>
  <c r="I41" i="323"/>
  <c r="K39" i="323"/>
  <c r="K38" i="323"/>
  <c r="K35" i="323"/>
  <c r="K34" i="323"/>
  <c r="K33" i="323"/>
  <c r="K32" i="323"/>
  <c r="K31" i="323"/>
  <c r="K30" i="323"/>
  <c r="K29" i="323"/>
  <c r="K28" i="323"/>
  <c r="K27" i="323"/>
  <c r="K26" i="323"/>
  <c r="K25" i="323"/>
  <c r="K24" i="323"/>
  <c r="K23" i="323"/>
  <c r="I22" i="323"/>
  <c r="K21" i="323"/>
  <c r="K20" i="323"/>
  <c r="K19" i="323"/>
  <c r="K18" i="323"/>
  <c r="K17" i="323"/>
  <c r="K16" i="323"/>
  <c r="K15" i="323"/>
  <c r="K14" i="323"/>
  <c r="K13" i="323"/>
  <c r="A13" i="323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K12" i="323"/>
  <c r="A12" i="323"/>
  <c r="K11" i="323"/>
  <c r="I41" i="322"/>
  <c r="K39" i="322"/>
  <c r="K38" i="322"/>
  <c r="K35" i="322"/>
  <c r="K34" i="322"/>
  <c r="K33" i="322"/>
  <c r="K32" i="322"/>
  <c r="K31" i="322"/>
  <c r="K30" i="322"/>
  <c r="K29" i="322"/>
  <c r="K28" i="322"/>
  <c r="K27" i="322"/>
  <c r="K26" i="322"/>
  <c r="K25" i="322"/>
  <c r="K24" i="322"/>
  <c r="K23" i="322"/>
  <c r="I22" i="322"/>
  <c r="K21" i="322"/>
  <c r="K20" i="322"/>
  <c r="K19" i="322"/>
  <c r="K18" i="322"/>
  <c r="K17" i="322"/>
  <c r="K16" i="322"/>
  <c r="K15" i="322"/>
  <c r="K14" i="322"/>
  <c r="K13" i="322"/>
  <c r="A13" i="322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K12" i="322"/>
  <c r="A12" i="322"/>
  <c r="K11" i="322"/>
  <c r="I41" i="321"/>
  <c r="K39" i="321"/>
  <c r="K38" i="321"/>
  <c r="K35" i="321"/>
  <c r="K34" i="321"/>
  <c r="K33" i="321"/>
  <c r="K32" i="321"/>
  <c r="K31" i="321"/>
  <c r="K30" i="321"/>
  <c r="K29" i="321"/>
  <c r="K28" i="321"/>
  <c r="K27" i="321"/>
  <c r="K26" i="321"/>
  <c r="K25" i="321"/>
  <c r="K24" i="321"/>
  <c r="K23" i="321"/>
  <c r="I22" i="321"/>
  <c r="K21" i="321"/>
  <c r="K20" i="321"/>
  <c r="K19" i="321"/>
  <c r="K18" i="321"/>
  <c r="K17" i="321"/>
  <c r="K16" i="321"/>
  <c r="K15" i="321"/>
  <c r="K14" i="321"/>
  <c r="K13" i="321"/>
  <c r="A13" i="32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K12" i="321"/>
  <c r="A12" i="321"/>
  <c r="K11" i="321"/>
  <c r="I41" i="320"/>
  <c r="K39" i="320"/>
  <c r="K38" i="320"/>
  <c r="K35" i="320"/>
  <c r="K34" i="320"/>
  <c r="K33" i="320"/>
  <c r="K32" i="320"/>
  <c r="K31" i="320"/>
  <c r="K30" i="320"/>
  <c r="K29" i="320"/>
  <c r="K28" i="320"/>
  <c r="K27" i="320"/>
  <c r="K26" i="320"/>
  <c r="K25" i="320"/>
  <c r="K24" i="320"/>
  <c r="K23" i="320"/>
  <c r="I22" i="320"/>
  <c r="K21" i="320"/>
  <c r="K20" i="320"/>
  <c r="K19" i="320"/>
  <c r="K18" i="320"/>
  <c r="K17" i="320"/>
  <c r="K16" i="320"/>
  <c r="K15" i="320"/>
  <c r="K14" i="320"/>
  <c r="K13" i="320"/>
  <c r="A13" i="320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K12" i="320"/>
  <c r="A12" i="320"/>
  <c r="K11" i="320"/>
  <c r="I41" i="319"/>
  <c r="K39" i="319"/>
  <c r="K38" i="319"/>
  <c r="K35" i="319"/>
  <c r="K34" i="319"/>
  <c r="K33" i="319"/>
  <c r="K32" i="319"/>
  <c r="K31" i="319"/>
  <c r="K30" i="319"/>
  <c r="K29" i="319"/>
  <c r="K28" i="319"/>
  <c r="K27" i="319"/>
  <c r="K26" i="319"/>
  <c r="K25" i="319"/>
  <c r="K24" i="319"/>
  <c r="K23" i="319"/>
  <c r="I22" i="319"/>
  <c r="K21" i="319"/>
  <c r="K20" i="319"/>
  <c r="K19" i="319"/>
  <c r="K18" i="319"/>
  <c r="K17" i="319"/>
  <c r="K16" i="319"/>
  <c r="K15" i="319"/>
  <c r="K14" i="319"/>
  <c r="K13" i="319"/>
  <c r="A13" i="319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K12" i="319"/>
  <c r="A12" i="319"/>
  <c r="K11" i="319"/>
  <c r="I41" i="318"/>
  <c r="K39" i="318"/>
  <c r="K38" i="318"/>
  <c r="K35" i="318"/>
  <c r="K34" i="318"/>
  <c r="K33" i="318"/>
  <c r="K32" i="318"/>
  <c r="K31" i="318"/>
  <c r="K30" i="318"/>
  <c r="K29" i="318"/>
  <c r="K28" i="318"/>
  <c r="K27" i="318"/>
  <c r="K26" i="318"/>
  <c r="K25" i="318"/>
  <c r="K24" i="318"/>
  <c r="K23" i="318"/>
  <c r="I22" i="318"/>
  <c r="K21" i="318"/>
  <c r="K20" i="318"/>
  <c r="K19" i="318"/>
  <c r="K18" i="318"/>
  <c r="K17" i="318"/>
  <c r="K16" i="318"/>
  <c r="K15" i="318"/>
  <c r="K14" i="318"/>
  <c r="K13" i="318"/>
  <c r="A13" i="318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K12" i="318"/>
  <c r="A12" i="318"/>
  <c r="K11" i="318"/>
  <c r="I41" i="317"/>
  <c r="K39" i="317"/>
  <c r="K38" i="317"/>
  <c r="K35" i="317"/>
  <c r="K34" i="317"/>
  <c r="K33" i="317"/>
  <c r="K32" i="317"/>
  <c r="K31" i="317"/>
  <c r="K30" i="317"/>
  <c r="K29" i="317"/>
  <c r="K28" i="317"/>
  <c r="K27" i="317"/>
  <c r="K26" i="317"/>
  <c r="K25" i="317"/>
  <c r="K24" i="317"/>
  <c r="K23" i="317"/>
  <c r="I22" i="317"/>
  <c r="K21" i="317"/>
  <c r="K20" i="317"/>
  <c r="K19" i="317"/>
  <c r="K18" i="317"/>
  <c r="K17" i="317"/>
  <c r="K16" i="317"/>
  <c r="K15" i="317"/>
  <c r="K14" i="317"/>
  <c r="K13" i="317"/>
  <c r="A13" i="317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K12" i="317"/>
  <c r="A12" i="317"/>
  <c r="K11" i="317"/>
  <c r="I41" i="316"/>
  <c r="K39" i="316"/>
  <c r="K38" i="316"/>
  <c r="K35" i="316"/>
  <c r="K34" i="316"/>
  <c r="K33" i="316"/>
  <c r="K32" i="316"/>
  <c r="K31" i="316"/>
  <c r="K30" i="316"/>
  <c r="K29" i="316"/>
  <c r="K28" i="316"/>
  <c r="K27" i="316"/>
  <c r="K26" i="316"/>
  <c r="K25" i="316"/>
  <c r="K24" i="316"/>
  <c r="K23" i="316"/>
  <c r="I22" i="316"/>
  <c r="K21" i="316"/>
  <c r="K20" i="316"/>
  <c r="K19" i="316"/>
  <c r="K18" i="316"/>
  <c r="K17" i="316"/>
  <c r="K16" i="316"/>
  <c r="K15" i="316"/>
  <c r="K14" i="316"/>
  <c r="K13" i="316"/>
  <c r="A13" i="316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K12" i="316"/>
  <c r="A12" i="316"/>
  <c r="K11" i="316"/>
  <c r="I41" i="315"/>
  <c r="K39" i="315"/>
  <c r="K38" i="315"/>
  <c r="K35" i="315"/>
  <c r="K34" i="315"/>
  <c r="K33" i="315"/>
  <c r="K32" i="315"/>
  <c r="K31" i="315"/>
  <c r="K30" i="315"/>
  <c r="K29" i="315"/>
  <c r="K28" i="315"/>
  <c r="K27" i="315"/>
  <c r="K26" i="315"/>
  <c r="K25" i="315"/>
  <c r="K24" i="315"/>
  <c r="K23" i="315"/>
  <c r="I22" i="315"/>
  <c r="K21" i="315"/>
  <c r="K20" i="315"/>
  <c r="K19" i="315"/>
  <c r="K18" i="315"/>
  <c r="K17" i="315"/>
  <c r="K16" i="315"/>
  <c r="K15" i="315"/>
  <c r="K14" i="315"/>
  <c r="K13" i="315"/>
  <c r="A13" i="315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K12" i="315"/>
  <c r="A12" i="315"/>
  <c r="K11" i="315"/>
  <c r="I41" i="314"/>
  <c r="K39" i="314"/>
  <c r="K38" i="314"/>
  <c r="K35" i="314"/>
  <c r="K34" i="314"/>
  <c r="K33" i="314"/>
  <c r="K32" i="314"/>
  <c r="K31" i="314"/>
  <c r="K30" i="314"/>
  <c r="K29" i="314"/>
  <c r="K28" i="314"/>
  <c r="K27" i="314"/>
  <c r="K26" i="314"/>
  <c r="K25" i="314"/>
  <c r="K24" i="314"/>
  <c r="K23" i="314"/>
  <c r="I22" i="314"/>
  <c r="K21" i="314"/>
  <c r="K20" i="314"/>
  <c r="K19" i="314"/>
  <c r="K18" i="314"/>
  <c r="K17" i="314"/>
  <c r="K16" i="314"/>
  <c r="K15" i="314"/>
  <c r="K14" i="314"/>
  <c r="K13" i="314"/>
  <c r="A13" i="314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K12" i="314"/>
  <c r="A12" i="314"/>
  <c r="K11" i="314"/>
  <c r="I41" i="313"/>
  <c r="K39" i="313"/>
  <c r="K38" i="313"/>
  <c r="K35" i="313"/>
  <c r="K34" i="313"/>
  <c r="K33" i="313"/>
  <c r="K32" i="313"/>
  <c r="K31" i="313"/>
  <c r="K30" i="313"/>
  <c r="K29" i="313"/>
  <c r="K28" i="313"/>
  <c r="K27" i="313"/>
  <c r="K26" i="313"/>
  <c r="K25" i="313"/>
  <c r="K24" i="313"/>
  <c r="K23" i="313"/>
  <c r="I22" i="313"/>
  <c r="K21" i="313"/>
  <c r="K20" i="313"/>
  <c r="K19" i="313"/>
  <c r="K18" i="313"/>
  <c r="K17" i="313"/>
  <c r="K16" i="313"/>
  <c r="K15" i="313"/>
  <c r="K14" i="313"/>
  <c r="K13" i="313"/>
  <c r="A13" i="313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K12" i="313"/>
  <c r="A12" i="313"/>
  <c r="K11" i="313"/>
  <c r="I41" i="312"/>
  <c r="K39" i="312"/>
  <c r="K38" i="312"/>
  <c r="K35" i="312"/>
  <c r="K34" i="312"/>
  <c r="K33" i="312"/>
  <c r="K32" i="312"/>
  <c r="K31" i="312"/>
  <c r="K30" i="312"/>
  <c r="K29" i="312"/>
  <c r="K28" i="312"/>
  <c r="K27" i="312"/>
  <c r="K26" i="312"/>
  <c r="K25" i="312"/>
  <c r="K24" i="312"/>
  <c r="K23" i="312"/>
  <c r="I22" i="312"/>
  <c r="K21" i="312"/>
  <c r="K20" i="312"/>
  <c r="K19" i="312"/>
  <c r="K18" i="312"/>
  <c r="K17" i="312"/>
  <c r="K16" i="312"/>
  <c r="K15" i="312"/>
  <c r="K14" i="312"/>
  <c r="K13" i="312"/>
  <c r="A13" i="312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K12" i="312"/>
  <c r="A12" i="312"/>
  <c r="K11" i="312"/>
  <c r="I41" i="311"/>
  <c r="K39" i="311"/>
  <c r="K38" i="311"/>
  <c r="K35" i="311"/>
  <c r="K34" i="311"/>
  <c r="K33" i="311"/>
  <c r="K32" i="311"/>
  <c r="K31" i="311"/>
  <c r="K30" i="311"/>
  <c r="K29" i="311"/>
  <c r="K28" i="311"/>
  <c r="K27" i="311"/>
  <c r="K26" i="311"/>
  <c r="K25" i="311"/>
  <c r="K24" i="311"/>
  <c r="K23" i="311"/>
  <c r="I22" i="311"/>
  <c r="K21" i="311"/>
  <c r="K20" i="311"/>
  <c r="K19" i="311"/>
  <c r="K18" i="311"/>
  <c r="K17" i="311"/>
  <c r="K16" i="311"/>
  <c r="K15" i="311"/>
  <c r="K14" i="311"/>
  <c r="K13" i="311"/>
  <c r="A13" i="31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K12" i="311"/>
  <c r="A12" i="311"/>
  <c r="K11" i="311"/>
  <c r="I41" i="310"/>
  <c r="K39" i="310"/>
  <c r="K38" i="310"/>
  <c r="K35" i="310"/>
  <c r="K34" i="310"/>
  <c r="K33" i="310"/>
  <c r="K32" i="310"/>
  <c r="K31" i="310"/>
  <c r="K30" i="310"/>
  <c r="K29" i="310"/>
  <c r="K28" i="310"/>
  <c r="K27" i="310"/>
  <c r="K26" i="310"/>
  <c r="K25" i="310"/>
  <c r="K24" i="310"/>
  <c r="K23" i="310"/>
  <c r="I22" i="310"/>
  <c r="K21" i="310"/>
  <c r="K20" i="310"/>
  <c r="K19" i="310"/>
  <c r="K18" i="310"/>
  <c r="K17" i="310"/>
  <c r="K16" i="310"/>
  <c r="K15" i="310"/>
  <c r="K14" i="310"/>
  <c r="K13" i="310"/>
  <c r="A13" i="310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K12" i="310"/>
  <c r="A12" i="310"/>
  <c r="K11" i="310"/>
  <c r="I41" i="309"/>
  <c r="K39" i="309"/>
  <c r="K38" i="309"/>
  <c r="K35" i="309"/>
  <c r="K34" i="309"/>
  <c r="K33" i="309"/>
  <c r="K32" i="309"/>
  <c r="K31" i="309"/>
  <c r="K30" i="309"/>
  <c r="K29" i="309"/>
  <c r="K28" i="309"/>
  <c r="K27" i="309"/>
  <c r="K26" i="309"/>
  <c r="K25" i="309"/>
  <c r="K24" i="309"/>
  <c r="K23" i="309"/>
  <c r="I22" i="309"/>
  <c r="K21" i="309"/>
  <c r="K20" i="309"/>
  <c r="K19" i="309"/>
  <c r="K18" i="309"/>
  <c r="K17" i="309"/>
  <c r="K16" i="309"/>
  <c r="K15" i="309"/>
  <c r="K14" i="309"/>
  <c r="K13" i="309"/>
  <c r="A13" i="309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K12" i="309"/>
  <c r="A12" i="309"/>
  <c r="K11" i="309"/>
  <c r="I41" i="308"/>
  <c r="K39" i="308"/>
  <c r="K38" i="308"/>
  <c r="K35" i="308"/>
  <c r="K34" i="308"/>
  <c r="K33" i="308"/>
  <c r="K32" i="308"/>
  <c r="K31" i="308"/>
  <c r="K30" i="308"/>
  <c r="K29" i="308"/>
  <c r="K28" i="308"/>
  <c r="K27" i="308"/>
  <c r="K26" i="308"/>
  <c r="K25" i="308"/>
  <c r="K24" i="308"/>
  <c r="K23" i="308"/>
  <c r="I22" i="308"/>
  <c r="K21" i="308"/>
  <c r="K20" i="308"/>
  <c r="K19" i="308"/>
  <c r="K18" i="308"/>
  <c r="K17" i="308"/>
  <c r="K16" i="308"/>
  <c r="K15" i="308"/>
  <c r="K14" i="308"/>
  <c r="K13" i="308"/>
  <c r="A13" i="308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K12" i="308"/>
  <c r="A12" i="308"/>
  <c r="K11" i="308"/>
  <c r="I41" i="307"/>
  <c r="K39" i="307"/>
  <c r="K38" i="307"/>
  <c r="K35" i="307"/>
  <c r="K34" i="307"/>
  <c r="K33" i="307"/>
  <c r="K32" i="307"/>
  <c r="K31" i="307"/>
  <c r="K30" i="307"/>
  <c r="K29" i="307"/>
  <c r="K28" i="307"/>
  <c r="K27" i="307"/>
  <c r="K26" i="307"/>
  <c r="K25" i="307"/>
  <c r="K24" i="307"/>
  <c r="K23" i="307"/>
  <c r="I22" i="307"/>
  <c r="K21" i="307"/>
  <c r="K20" i="307"/>
  <c r="K19" i="307"/>
  <c r="K18" i="307"/>
  <c r="K17" i="307"/>
  <c r="K16" i="307"/>
  <c r="K15" i="307"/>
  <c r="K14" i="307"/>
  <c r="K13" i="307"/>
  <c r="A13" i="307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K12" i="307"/>
  <c r="A12" i="307"/>
  <c r="K11" i="307"/>
  <c r="I41" i="306"/>
  <c r="K39" i="306"/>
  <c r="K38" i="306"/>
  <c r="K35" i="306"/>
  <c r="K34" i="306"/>
  <c r="K33" i="306"/>
  <c r="K32" i="306"/>
  <c r="K31" i="306"/>
  <c r="K30" i="306"/>
  <c r="K29" i="306"/>
  <c r="K28" i="306"/>
  <c r="K27" i="306"/>
  <c r="K26" i="306"/>
  <c r="K25" i="306"/>
  <c r="K24" i="306"/>
  <c r="K23" i="306"/>
  <c r="I22" i="306"/>
  <c r="K21" i="306"/>
  <c r="K20" i="306"/>
  <c r="K19" i="306"/>
  <c r="K18" i="306"/>
  <c r="K17" i="306"/>
  <c r="K16" i="306"/>
  <c r="K15" i="306"/>
  <c r="K14" i="306"/>
  <c r="K13" i="306"/>
  <c r="A13" i="306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K12" i="306"/>
  <c r="A12" i="306"/>
  <c r="K11" i="306"/>
  <c r="I41" i="305"/>
  <c r="K39" i="305"/>
  <c r="K38" i="305"/>
  <c r="K35" i="305"/>
  <c r="K34" i="305"/>
  <c r="K33" i="305"/>
  <c r="K32" i="305"/>
  <c r="K31" i="305"/>
  <c r="K30" i="305"/>
  <c r="K29" i="305"/>
  <c r="K28" i="305"/>
  <c r="K27" i="305"/>
  <c r="K26" i="305"/>
  <c r="K25" i="305"/>
  <c r="K24" i="305"/>
  <c r="K23" i="305"/>
  <c r="I22" i="305"/>
  <c r="K21" i="305"/>
  <c r="K20" i="305"/>
  <c r="K19" i="305"/>
  <c r="K18" i="305"/>
  <c r="K17" i="305"/>
  <c r="K16" i="305"/>
  <c r="K15" i="305"/>
  <c r="K14" i="305"/>
  <c r="K13" i="305"/>
  <c r="A13" i="305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K12" i="305"/>
  <c r="A12" i="305"/>
  <c r="K11" i="305"/>
  <c r="I41" i="304"/>
  <c r="K39" i="304"/>
  <c r="K38" i="304"/>
  <c r="K35" i="304"/>
  <c r="K34" i="304"/>
  <c r="K33" i="304"/>
  <c r="K32" i="304"/>
  <c r="K31" i="304"/>
  <c r="K30" i="304"/>
  <c r="K29" i="304"/>
  <c r="K28" i="304"/>
  <c r="K27" i="304"/>
  <c r="K26" i="304"/>
  <c r="K25" i="304"/>
  <c r="K24" i="304"/>
  <c r="K23" i="304"/>
  <c r="I22" i="304"/>
  <c r="K21" i="304"/>
  <c r="K20" i="304"/>
  <c r="K19" i="304"/>
  <c r="K18" i="304"/>
  <c r="K17" i="304"/>
  <c r="K16" i="304"/>
  <c r="K15" i="304"/>
  <c r="K14" i="304"/>
  <c r="K13" i="304"/>
  <c r="A13" i="304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K12" i="304"/>
  <c r="A12" i="304"/>
  <c r="K11" i="304"/>
  <c r="I41" i="303"/>
  <c r="K39" i="303"/>
  <c r="K38" i="303"/>
  <c r="K35" i="303"/>
  <c r="K34" i="303"/>
  <c r="K33" i="303"/>
  <c r="K32" i="303"/>
  <c r="K31" i="303"/>
  <c r="K30" i="303"/>
  <c r="K29" i="303"/>
  <c r="K28" i="303"/>
  <c r="K27" i="303"/>
  <c r="K26" i="303"/>
  <c r="K25" i="303"/>
  <c r="K24" i="303"/>
  <c r="K23" i="303"/>
  <c r="I22" i="303"/>
  <c r="K21" i="303"/>
  <c r="K20" i="303"/>
  <c r="K19" i="303"/>
  <c r="K18" i="303"/>
  <c r="K17" i="303"/>
  <c r="K16" i="303"/>
  <c r="K15" i="303"/>
  <c r="K14" i="303"/>
  <c r="K13" i="303"/>
  <c r="A13" i="303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K12" i="303"/>
  <c r="A12" i="303"/>
  <c r="K11" i="303"/>
  <c r="I41" i="302"/>
  <c r="K39" i="302"/>
  <c r="K38" i="302"/>
  <c r="K35" i="302"/>
  <c r="K34" i="302"/>
  <c r="K33" i="302"/>
  <c r="K32" i="302"/>
  <c r="K31" i="302"/>
  <c r="K30" i="302"/>
  <c r="K29" i="302"/>
  <c r="K28" i="302"/>
  <c r="K27" i="302"/>
  <c r="K26" i="302"/>
  <c r="K25" i="302"/>
  <c r="K24" i="302"/>
  <c r="K23" i="302"/>
  <c r="I22" i="302"/>
  <c r="K21" i="302"/>
  <c r="K20" i="302"/>
  <c r="K19" i="302"/>
  <c r="K18" i="302"/>
  <c r="K17" i="302"/>
  <c r="K16" i="302"/>
  <c r="K15" i="302"/>
  <c r="K14" i="302"/>
  <c r="K13" i="302"/>
  <c r="A13" i="302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K12" i="302"/>
  <c r="A12" i="302"/>
  <c r="K11" i="302"/>
  <c r="I41" i="301"/>
  <c r="K39" i="301"/>
  <c r="K38" i="301"/>
  <c r="K35" i="301"/>
  <c r="K34" i="301"/>
  <c r="K33" i="301"/>
  <c r="K32" i="301"/>
  <c r="K31" i="301"/>
  <c r="K30" i="301"/>
  <c r="K29" i="301"/>
  <c r="K28" i="301"/>
  <c r="K27" i="301"/>
  <c r="K26" i="301"/>
  <c r="K25" i="301"/>
  <c r="K24" i="301"/>
  <c r="K23" i="301"/>
  <c r="I22" i="301"/>
  <c r="K21" i="301"/>
  <c r="K20" i="301"/>
  <c r="K19" i="301"/>
  <c r="K18" i="301"/>
  <c r="K17" i="301"/>
  <c r="K16" i="301"/>
  <c r="K15" i="301"/>
  <c r="K14" i="301"/>
  <c r="K13" i="301"/>
  <c r="A13" i="30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K12" i="301"/>
  <c r="A12" i="301"/>
  <c r="K11" i="301"/>
  <c r="I41" i="300"/>
  <c r="K39" i="300"/>
  <c r="K38" i="300"/>
  <c r="K35" i="300"/>
  <c r="K34" i="300"/>
  <c r="K33" i="300"/>
  <c r="K32" i="300"/>
  <c r="K31" i="300"/>
  <c r="K30" i="300"/>
  <c r="K29" i="300"/>
  <c r="K28" i="300"/>
  <c r="K27" i="300"/>
  <c r="K26" i="300"/>
  <c r="K25" i="300"/>
  <c r="K24" i="300"/>
  <c r="K23" i="300"/>
  <c r="I22" i="300"/>
  <c r="K21" i="300"/>
  <c r="K20" i="300"/>
  <c r="K19" i="300"/>
  <c r="K18" i="300"/>
  <c r="K17" i="300"/>
  <c r="K16" i="300"/>
  <c r="K15" i="300"/>
  <c r="K14" i="300"/>
  <c r="K13" i="300"/>
  <c r="A13" i="300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K12" i="300"/>
  <c r="A12" i="300"/>
  <c r="K11" i="300"/>
  <c r="I41" i="299"/>
  <c r="K39" i="299"/>
  <c r="K38" i="299"/>
  <c r="K35" i="299"/>
  <c r="K34" i="299"/>
  <c r="K33" i="299"/>
  <c r="K32" i="299"/>
  <c r="K31" i="299"/>
  <c r="K30" i="299"/>
  <c r="K29" i="299"/>
  <c r="K28" i="299"/>
  <c r="K27" i="299"/>
  <c r="K26" i="299"/>
  <c r="K25" i="299"/>
  <c r="K24" i="299"/>
  <c r="K23" i="299"/>
  <c r="I22" i="299"/>
  <c r="K21" i="299"/>
  <c r="K20" i="299"/>
  <c r="K19" i="299"/>
  <c r="K18" i="299"/>
  <c r="K17" i="299"/>
  <c r="K16" i="299"/>
  <c r="K15" i="299"/>
  <c r="K14" i="299"/>
  <c r="K13" i="299"/>
  <c r="A13" i="299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K12" i="299"/>
  <c r="A12" i="299"/>
  <c r="K11" i="299"/>
  <c r="I41" i="298"/>
  <c r="K39" i="298"/>
  <c r="K38" i="298"/>
  <c r="K35" i="298"/>
  <c r="K34" i="298"/>
  <c r="K33" i="298"/>
  <c r="K32" i="298"/>
  <c r="K31" i="298"/>
  <c r="K30" i="298"/>
  <c r="K29" i="298"/>
  <c r="K28" i="298"/>
  <c r="K27" i="298"/>
  <c r="K26" i="298"/>
  <c r="K25" i="298"/>
  <c r="K24" i="298"/>
  <c r="K23" i="298"/>
  <c r="I22" i="298"/>
  <c r="K21" i="298"/>
  <c r="K20" i="298"/>
  <c r="K19" i="298"/>
  <c r="K18" i="298"/>
  <c r="K17" i="298"/>
  <c r="K16" i="298"/>
  <c r="K15" i="298"/>
  <c r="K14" i="298"/>
  <c r="K13" i="298"/>
  <c r="A13" i="298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K12" i="298"/>
  <c r="A12" i="298"/>
  <c r="K11" i="298"/>
  <c r="I41" i="297"/>
  <c r="K39" i="297"/>
  <c r="K38" i="297"/>
  <c r="K35" i="297"/>
  <c r="K34" i="297"/>
  <c r="K33" i="297"/>
  <c r="K32" i="297"/>
  <c r="K31" i="297"/>
  <c r="K30" i="297"/>
  <c r="K29" i="297"/>
  <c r="K28" i="297"/>
  <c r="K27" i="297"/>
  <c r="K26" i="297"/>
  <c r="K25" i="297"/>
  <c r="K24" i="297"/>
  <c r="K23" i="297"/>
  <c r="I22" i="297"/>
  <c r="K21" i="297"/>
  <c r="K20" i="297"/>
  <c r="K19" i="297"/>
  <c r="K18" i="297"/>
  <c r="K17" i="297"/>
  <c r="K16" i="297"/>
  <c r="K15" i="297"/>
  <c r="K14" i="297"/>
  <c r="K13" i="297"/>
  <c r="A13" i="297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K12" i="297"/>
  <c r="A12" i="297"/>
  <c r="K11" i="297"/>
  <c r="I41" i="296"/>
  <c r="K39" i="296"/>
  <c r="K38" i="296"/>
  <c r="K35" i="296"/>
  <c r="K34" i="296"/>
  <c r="K33" i="296"/>
  <c r="K32" i="296"/>
  <c r="K31" i="296"/>
  <c r="K30" i="296"/>
  <c r="K29" i="296"/>
  <c r="K28" i="296"/>
  <c r="K27" i="296"/>
  <c r="K26" i="296"/>
  <c r="K25" i="296"/>
  <c r="K24" i="296"/>
  <c r="K23" i="296"/>
  <c r="I22" i="296"/>
  <c r="K21" i="296"/>
  <c r="K20" i="296"/>
  <c r="K19" i="296"/>
  <c r="K18" i="296"/>
  <c r="K17" i="296"/>
  <c r="K16" i="296"/>
  <c r="K15" i="296"/>
  <c r="K14" i="296"/>
  <c r="K13" i="296"/>
  <c r="A13" i="296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K12" i="296"/>
  <c r="A12" i="296"/>
  <c r="K11" i="296"/>
  <c r="I41" i="295"/>
  <c r="K39" i="295"/>
  <c r="K38" i="295"/>
  <c r="K35" i="295"/>
  <c r="K34" i="295"/>
  <c r="K33" i="295"/>
  <c r="K32" i="295"/>
  <c r="K31" i="295"/>
  <c r="K30" i="295"/>
  <c r="K29" i="295"/>
  <c r="K28" i="295"/>
  <c r="K27" i="295"/>
  <c r="K26" i="295"/>
  <c r="K25" i="295"/>
  <c r="K24" i="295"/>
  <c r="K23" i="295"/>
  <c r="I22" i="295"/>
  <c r="K21" i="295"/>
  <c r="K20" i="295"/>
  <c r="K19" i="295"/>
  <c r="K18" i="295"/>
  <c r="K17" i="295"/>
  <c r="K16" i="295"/>
  <c r="K15" i="295"/>
  <c r="K14" i="295"/>
  <c r="K13" i="295"/>
  <c r="A13" i="295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K12" i="295"/>
  <c r="A12" i="295"/>
  <c r="K11" i="295"/>
  <c r="I41" i="294"/>
  <c r="K39" i="294"/>
  <c r="K38" i="294"/>
  <c r="K35" i="294"/>
  <c r="K34" i="294"/>
  <c r="K33" i="294"/>
  <c r="K32" i="294"/>
  <c r="K31" i="294"/>
  <c r="K30" i="294"/>
  <c r="K29" i="294"/>
  <c r="K28" i="294"/>
  <c r="K27" i="294"/>
  <c r="K26" i="294"/>
  <c r="K25" i="294"/>
  <c r="K24" i="294"/>
  <c r="K23" i="294"/>
  <c r="I22" i="294"/>
  <c r="K21" i="294"/>
  <c r="K20" i="294"/>
  <c r="K19" i="294"/>
  <c r="K18" i="294"/>
  <c r="K17" i="294"/>
  <c r="K16" i="294"/>
  <c r="K15" i="294"/>
  <c r="K14" i="294"/>
  <c r="K13" i="294"/>
  <c r="A13" i="294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K12" i="294"/>
  <c r="A12" i="294"/>
  <c r="K11" i="294"/>
  <c r="I41" i="293"/>
  <c r="K39" i="293"/>
  <c r="K38" i="293"/>
  <c r="K35" i="293"/>
  <c r="K34" i="293"/>
  <c r="K33" i="293"/>
  <c r="K32" i="293"/>
  <c r="K31" i="293"/>
  <c r="K30" i="293"/>
  <c r="K29" i="293"/>
  <c r="K28" i="293"/>
  <c r="K27" i="293"/>
  <c r="K26" i="293"/>
  <c r="K25" i="293"/>
  <c r="K24" i="293"/>
  <c r="K23" i="293"/>
  <c r="I22" i="293"/>
  <c r="K21" i="293"/>
  <c r="K20" i="293"/>
  <c r="K19" i="293"/>
  <c r="K18" i="293"/>
  <c r="K17" i="293"/>
  <c r="K16" i="293"/>
  <c r="K15" i="293"/>
  <c r="K14" i="293"/>
  <c r="K13" i="293"/>
  <c r="A13" i="293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K12" i="293"/>
  <c r="A12" i="293"/>
  <c r="K11" i="293"/>
  <c r="I41" i="292"/>
  <c r="K39" i="292"/>
  <c r="K38" i="292"/>
  <c r="K35" i="292"/>
  <c r="K34" i="292"/>
  <c r="K33" i="292"/>
  <c r="K32" i="292"/>
  <c r="K31" i="292"/>
  <c r="K30" i="292"/>
  <c r="K29" i="292"/>
  <c r="K28" i="292"/>
  <c r="K27" i="292"/>
  <c r="K26" i="292"/>
  <c r="K25" i="292"/>
  <c r="K24" i="292"/>
  <c r="K23" i="292"/>
  <c r="I22" i="292"/>
  <c r="K21" i="292"/>
  <c r="K20" i="292"/>
  <c r="K19" i="292"/>
  <c r="K18" i="292"/>
  <c r="K17" i="292"/>
  <c r="K16" i="292"/>
  <c r="K15" i="292"/>
  <c r="K14" i="292"/>
  <c r="K13" i="292"/>
  <c r="A13" i="292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K12" i="292"/>
  <c r="A12" i="292"/>
  <c r="K11" i="292"/>
  <c r="I41" i="291"/>
  <c r="K39" i="291"/>
  <c r="K38" i="291"/>
  <c r="K35" i="291"/>
  <c r="K34" i="291"/>
  <c r="K33" i="291"/>
  <c r="K32" i="291"/>
  <c r="K31" i="291"/>
  <c r="K30" i="291"/>
  <c r="K29" i="291"/>
  <c r="K28" i="291"/>
  <c r="K27" i="291"/>
  <c r="K26" i="291"/>
  <c r="K25" i="291"/>
  <c r="K24" i="291"/>
  <c r="K23" i="291"/>
  <c r="I22" i="291"/>
  <c r="K21" i="291"/>
  <c r="K20" i="291"/>
  <c r="K19" i="291"/>
  <c r="K18" i="291"/>
  <c r="K17" i="291"/>
  <c r="K16" i="291"/>
  <c r="K15" i="291"/>
  <c r="K14" i="291"/>
  <c r="K13" i="291"/>
  <c r="A13" i="29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K12" i="291"/>
  <c r="A12" i="291"/>
  <c r="K11" i="291"/>
  <c r="I41" i="290"/>
  <c r="K39" i="290"/>
  <c r="K38" i="290"/>
  <c r="K35" i="290"/>
  <c r="K34" i="290"/>
  <c r="K33" i="290"/>
  <c r="K32" i="290"/>
  <c r="K31" i="290"/>
  <c r="K30" i="290"/>
  <c r="K29" i="290"/>
  <c r="K28" i="290"/>
  <c r="K27" i="290"/>
  <c r="K26" i="290"/>
  <c r="K25" i="290"/>
  <c r="K24" i="290"/>
  <c r="K23" i="290"/>
  <c r="I22" i="290"/>
  <c r="K21" i="290"/>
  <c r="K20" i="290"/>
  <c r="K19" i="290"/>
  <c r="K18" i="290"/>
  <c r="K17" i="290"/>
  <c r="K16" i="290"/>
  <c r="K15" i="290"/>
  <c r="K14" i="290"/>
  <c r="K13" i="290"/>
  <c r="A13" i="290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K12" i="290"/>
  <c r="A12" i="290"/>
  <c r="K11" i="290"/>
  <c r="I41" i="289"/>
  <c r="K39" i="289"/>
  <c r="K38" i="289"/>
  <c r="K35" i="289"/>
  <c r="K34" i="289"/>
  <c r="K33" i="289"/>
  <c r="K32" i="289"/>
  <c r="K31" i="289"/>
  <c r="K30" i="289"/>
  <c r="K29" i="289"/>
  <c r="K28" i="289"/>
  <c r="K27" i="289"/>
  <c r="K26" i="289"/>
  <c r="K25" i="289"/>
  <c r="K24" i="289"/>
  <c r="K23" i="289"/>
  <c r="I22" i="289"/>
  <c r="K21" i="289"/>
  <c r="K20" i="289"/>
  <c r="K19" i="289"/>
  <c r="K18" i="289"/>
  <c r="K17" i="289"/>
  <c r="K16" i="289"/>
  <c r="K15" i="289"/>
  <c r="K14" i="289"/>
  <c r="K13" i="289"/>
  <c r="A13" i="289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K12" i="289"/>
  <c r="A12" i="289"/>
  <c r="K11" i="289"/>
  <c r="I41" i="288"/>
  <c r="K39" i="288"/>
  <c r="K38" i="288"/>
  <c r="K35" i="288"/>
  <c r="K34" i="288"/>
  <c r="K33" i="288"/>
  <c r="K32" i="288"/>
  <c r="K31" i="288"/>
  <c r="K30" i="288"/>
  <c r="K29" i="288"/>
  <c r="K28" i="288"/>
  <c r="K27" i="288"/>
  <c r="K26" i="288"/>
  <c r="K25" i="288"/>
  <c r="K24" i="288"/>
  <c r="K23" i="288"/>
  <c r="I22" i="288"/>
  <c r="K21" i="288"/>
  <c r="K20" i="288"/>
  <c r="K19" i="288"/>
  <c r="K18" i="288"/>
  <c r="K17" i="288"/>
  <c r="K16" i="288"/>
  <c r="K15" i="288"/>
  <c r="K14" i="288"/>
  <c r="K13" i="288"/>
  <c r="A13" i="288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K12" i="288"/>
  <c r="A12" i="288"/>
  <c r="K11" i="288"/>
  <c r="I41" i="287"/>
  <c r="K39" i="287"/>
  <c r="K38" i="287"/>
  <c r="K35" i="287"/>
  <c r="K34" i="287"/>
  <c r="K33" i="287"/>
  <c r="K32" i="287"/>
  <c r="K31" i="287"/>
  <c r="K30" i="287"/>
  <c r="K29" i="287"/>
  <c r="K28" i="287"/>
  <c r="K27" i="287"/>
  <c r="K26" i="287"/>
  <c r="K25" i="287"/>
  <c r="K24" i="287"/>
  <c r="K23" i="287"/>
  <c r="I22" i="287"/>
  <c r="K21" i="287"/>
  <c r="K20" i="287"/>
  <c r="K19" i="287"/>
  <c r="K18" i="287"/>
  <c r="K17" i="287"/>
  <c r="K16" i="287"/>
  <c r="K15" i="287"/>
  <c r="K14" i="287"/>
  <c r="K13" i="287"/>
  <c r="A13" i="287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K12" i="287"/>
  <c r="A12" i="287"/>
  <c r="K11" i="287"/>
  <c r="I41" i="286"/>
  <c r="K39" i="286"/>
  <c r="K38" i="286"/>
  <c r="K35" i="286"/>
  <c r="K34" i="286"/>
  <c r="K33" i="286"/>
  <c r="K32" i="286"/>
  <c r="K31" i="286"/>
  <c r="K30" i="286"/>
  <c r="K29" i="286"/>
  <c r="K28" i="286"/>
  <c r="K27" i="286"/>
  <c r="K26" i="286"/>
  <c r="K25" i="286"/>
  <c r="K24" i="286"/>
  <c r="K23" i="286"/>
  <c r="I22" i="286"/>
  <c r="K21" i="286"/>
  <c r="K20" i="286"/>
  <c r="K19" i="286"/>
  <c r="K18" i="286"/>
  <c r="K17" i="286"/>
  <c r="K16" i="286"/>
  <c r="K15" i="286"/>
  <c r="K14" i="286"/>
  <c r="K13" i="286"/>
  <c r="A13" i="286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K12" i="286"/>
  <c r="A12" i="286"/>
  <c r="K11" i="286"/>
  <c r="I41" i="285"/>
  <c r="K39" i="285"/>
  <c r="K38" i="285"/>
  <c r="K35" i="285"/>
  <c r="K34" i="285"/>
  <c r="K33" i="285"/>
  <c r="K32" i="285"/>
  <c r="K31" i="285"/>
  <c r="K30" i="285"/>
  <c r="K29" i="285"/>
  <c r="K28" i="285"/>
  <c r="K27" i="285"/>
  <c r="K26" i="285"/>
  <c r="K25" i="285"/>
  <c r="K24" i="285"/>
  <c r="K23" i="285"/>
  <c r="I22" i="285"/>
  <c r="K21" i="285"/>
  <c r="K20" i="285"/>
  <c r="K19" i="285"/>
  <c r="K18" i="285"/>
  <c r="K17" i="285"/>
  <c r="K16" i="285"/>
  <c r="K15" i="285"/>
  <c r="K14" i="285"/>
  <c r="K13" i="285"/>
  <c r="A13" i="285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K12" i="285"/>
  <c r="A12" i="285"/>
  <c r="K11" i="285"/>
  <c r="I41" i="284"/>
  <c r="K39" i="284"/>
  <c r="K38" i="284"/>
  <c r="K35" i="284"/>
  <c r="K34" i="284"/>
  <c r="K33" i="284"/>
  <c r="K32" i="284"/>
  <c r="K31" i="284"/>
  <c r="K30" i="284"/>
  <c r="K29" i="284"/>
  <c r="K28" i="284"/>
  <c r="K27" i="284"/>
  <c r="K26" i="284"/>
  <c r="K25" i="284"/>
  <c r="K24" i="284"/>
  <c r="K23" i="284"/>
  <c r="I22" i="284"/>
  <c r="K21" i="284"/>
  <c r="K20" i="284"/>
  <c r="K19" i="284"/>
  <c r="K18" i="284"/>
  <c r="K17" i="284"/>
  <c r="K16" i="284"/>
  <c r="K15" i="284"/>
  <c r="K14" i="284"/>
  <c r="K13" i="284"/>
  <c r="A13" i="284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K12" i="284"/>
  <c r="A12" i="284"/>
  <c r="K11" i="284"/>
  <c r="I41" i="283"/>
  <c r="K39" i="283"/>
  <c r="K38" i="283"/>
  <c r="K35" i="283"/>
  <c r="K34" i="283"/>
  <c r="K33" i="283"/>
  <c r="K32" i="283"/>
  <c r="K31" i="283"/>
  <c r="K30" i="283"/>
  <c r="K29" i="283"/>
  <c r="K28" i="283"/>
  <c r="K27" i="283"/>
  <c r="K26" i="283"/>
  <c r="K25" i="283"/>
  <c r="K24" i="283"/>
  <c r="K23" i="283"/>
  <c r="I22" i="283"/>
  <c r="K21" i="283"/>
  <c r="K20" i="283"/>
  <c r="K19" i="283"/>
  <c r="K18" i="283"/>
  <c r="K17" i="283"/>
  <c r="K16" i="283"/>
  <c r="K15" i="283"/>
  <c r="K14" i="283"/>
  <c r="K13" i="283"/>
  <c r="A13" i="283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K12" i="283"/>
  <c r="A12" i="283"/>
  <c r="K11" i="283"/>
  <c r="I41" i="282"/>
  <c r="K39" i="282"/>
  <c r="K38" i="282"/>
  <c r="K35" i="282"/>
  <c r="K34" i="282"/>
  <c r="K33" i="282"/>
  <c r="K32" i="282"/>
  <c r="K31" i="282"/>
  <c r="K30" i="282"/>
  <c r="K29" i="282"/>
  <c r="K28" i="282"/>
  <c r="K27" i="282"/>
  <c r="K26" i="282"/>
  <c r="K25" i="282"/>
  <c r="K24" i="282"/>
  <c r="K23" i="282"/>
  <c r="I22" i="282"/>
  <c r="K21" i="282"/>
  <c r="K20" i="282"/>
  <c r="K19" i="282"/>
  <c r="K18" i="282"/>
  <c r="K17" i="282"/>
  <c r="K16" i="282"/>
  <c r="K15" i="282"/>
  <c r="K14" i="282"/>
  <c r="K13" i="282"/>
  <c r="A13" i="282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K12" i="282"/>
  <c r="A12" i="282"/>
  <c r="K11" i="282"/>
  <c r="I41" i="281"/>
  <c r="K39" i="281"/>
  <c r="K38" i="281"/>
  <c r="K35" i="281"/>
  <c r="K34" i="281"/>
  <c r="K33" i="281"/>
  <c r="K32" i="281"/>
  <c r="K31" i="281"/>
  <c r="K30" i="281"/>
  <c r="K29" i="281"/>
  <c r="K28" i="281"/>
  <c r="K27" i="281"/>
  <c r="K26" i="281"/>
  <c r="K25" i="281"/>
  <c r="K24" i="281"/>
  <c r="K23" i="281"/>
  <c r="I22" i="281"/>
  <c r="K21" i="281"/>
  <c r="K20" i="281"/>
  <c r="K19" i="281"/>
  <c r="K18" i="281"/>
  <c r="K17" i="281"/>
  <c r="K16" i="281"/>
  <c r="K15" i="281"/>
  <c r="K14" i="281"/>
  <c r="K13" i="281"/>
  <c r="A13" i="28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K12" i="281"/>
  <c r="A12" i="281"/>
  <c r="K11" i="281"/>
  <c r="I41" i="280"/>
  <c r="K39" i="280"/>
  <c r="K38" i="280"/>
  <c r="K35" i="280"/>
  <c r="K34" i="280"/>
  <c r="K33" i="280"/>
  <c r="K32" i="280"/>
  <c r="K31" i="280"/>
  <c r="K30" i="280"/>
  <c r="K29" i="280"/>
  <c r="K28" i="280"/>
  <c r="K27" i="280"/>
  <c r="K26" i="280"/>
  <c r="K25" i="280"/>
  <c r="K24" i="280"/>
  <c r="K23" i="280"/>
  <c r="I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K12" i="280"/>
  <c r="A12" i="280"/>
  <c r="K11" i="280"/>
  <c r="I41" i="279"/>
  <c r="K39" i="279"/>
  <c r="K38" i="279"/>
  <c r="K35" i="279"/>
  <c r="K34" i="279"/>
  <c r="K33" i="279"/>
  <c r="K32" i="279"/>
  <c r="K31" i="279"/>
  <c r="K30" i="279"/>
  <c r="K29" i="279"/>
  <c r="K28" i="279"/>
  <c r="K27" i="279"/>
  <c r="K26" i="279"/>
  <c r="K25" i="279"/>
  <c r="K24" i="279"/>
  <c r="K23" i="279"/>
  <c r="I22" i="279"/>
  <c r="K21" i="279"/>
  <c r="K20" i="279"/>
  <c r="K19" i="279"/>
  <c r="K18" i="279"/>
  <c r="K17" i="279"/>
  <c r="K16" i="279"/>
  <c r="K15" i="279"/>
  <c r="K14" i="279"/>
  <c r="K13" i="279"/>
  <c r="A13" i="279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K12" i="279"/>
  <c r="A12" i="279"/>
  <c r="K11" i="279"/>
  <c r="I41" i="278"/>
  <c r="K39" i="278"/>
  <c r="K38" i="278"/>
  <c r="K35" i="278"/>
  <c r="K34" i="278"/>
  <c r="K33" i="278"/>
  <c r="K32" i="278"/>
  <c r="K31" i="278"/>
  <c r="K30" i="278"/>
  <c r="K29" i="278"/>
  <c r="K28" i="278"/>
  <c r="K27" i="278"/>
  <c r="K26" i="278"/>
  <c r="K25" i="278"/>
  <c r="K24" i="278"/>
  <c r="K23" i="278"/>
  <c r="I22" i="278"/>
  <c r="K21" i="278"/>
  <c r="K20" i="278"/>
  <c r="K19" i="278"/>
  <c r="K18" i="278"/>
  <c r="K17" i="278"/>
  <c r="K16" i="278"/>
  <c r="K15" i="278"/>
  <c r="K14" i="278"/>
  <c r="K13" i="278"/>
  <c r="A13" i="278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K12" i="278"/>
  <c r="A12" i="278"/>
  <c r="K11" i="278"/>
  <c r="I41" i="277"/>
  <c r="K39" i="277"/>
  <c r="K38" i="277"/>
  <c r="K35" i="277"/>
  <c r="K34" i="277"/>
  <c r="K33" i="277"/>
  <c r="K32" i="277"/>
  <c r="K31" i="277"/>
  <c r="K30" i="277"/>
  <c r="K29" i="277"/>
  <c r="K28" i="277"/>
  <c r="K27" i="277"/>
  <c r="K26" i="277"/>
  <c r="K25" i="277"/>
  <c r="K24" i="277"/>
  <c r="K23" i="277"/>
  <c r="I22" i="277"/>
  <c r="K21" i="277"/>
  <c r="K20" i="277"/>
  <c r="K19" i="277"/>
  <c r="K18" i="277"/>
  <c r="K17" i="277"/>
  <c r="K16" i="277"/>
  <c r="K15" i="277"/>
  <c r="K14" i="277"/>
  <c r="K13" i="277"/>
  <c r="A13" i="277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K12" i="277"/>
  <c r="A12" i="277"/>
  <c r="K11" i="277"/>
  <c r="I41" i="276"/>
  <c r="K39" i="276"/>
  <c r="K38" i="276"/>
  <c r="K35" i="276"/>
  <c r="K34" i="276"/>
  <c r="K33" i="276"/>
  <c r="K32" i="276"/>
  <c r="K31" i="276"/>
  <c r="K30" i="276"/>
  <c r="K29" i="276"/>
  <c r="K28" i="276"/>
  <c r="K27" i="276"/>
  <c r="K26" i="276"/>
  <c r="K25" i="276"/>
  <c r="K24" i="276"/>
  <c r="K23" i="276"/>
  <c r="I22" i="276"/>
  <c r="K21" i="276"/>
  <c r="K20" i="276"/>
  <c r="K19" i="276"/>
  <c r="K18" i="276"/>
  <c r="K17" i="276"/>
  <c r="K16" i="276"/>
  <c r="K15" i="276"/>
  <c r="K14" i="276"/>
  <c r="K13" i="276"/>
  <c r="A13" i="276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K12" i="276"/>
  <c r="A12" i="276"/>
  <c r="K11" i="276"/>
  <c r="I41" i="275"/>
  <c r="K39" i="275"/>
  <c r="K38" i="275"/>
  <c r="K35" i="275"/>
  <c r="K34" i="275"/>
  <c r="K33" i="275"/>
  <c r="K32" i="275"/>
  <c r="K31" i="275"/>
  <c r="K30" i="275"/>
  <c r="K29" i="275"/>
  <c r="K28" i="275"/>
  <c r="K27" i="275"/>
  <c r="K26" i="275"/>
  <c r="K25" i="275"/>
  <c r="K24" i="275"/>
  <c r="K23" i="275"/>
  <c r="I22" i="275"/>
  <c r="K21" i="275"/>
  <c r="K20" i="275"/>
  <c r="K19" i="275"/>
  <c r="K18" i="275"/>
  <c r="K17" i="275"/>
  <c r="K16" i="275"/>
  <c r="K15" i="275"/>
  <c r="K14" i="275"/>
  <c r="K13" i="275"/>
  <c r="A13" i="275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K12" i="275"/>
  <c r="A12" i="275"/>
  <c r="K11" i="275"/>
  <c r="I41" i="274"/>
  <c r="K39" i="274"/>
  <c r="K38" i="274"/>
  <c r="K35" i="274"/>
  <c r="K34" i="274"/>
  <c r="K33" i="274"/>
  <c r="K32" i="274"/>
  <c r="K31" i="274"/>
  <c r="K30" i="274"/>
  <c r="K29" i="274"/>
  <c r="K28" i="274"/>
  <c r="K27" i="274"/>
  <c r="K26" i="274"/>
  <c r="K25" i="274"/>
  <c r="K24" i="274"/>
  <c r="K23" i="274"/>
  <c r="I22" i="274"/>
  <c r="K21" i="274"/>
  <c r="K20" i="274"/>
  <c r="K19" i="274"/>
  <c r="K18" i="274"/>
  <c r="K17" i="274"/>
  <c r="K16" i="274"/>
  <c r="K15" i="274"/>
  <c r="K14" i="274"/>
  <c r="K13" i="274"/>
  <c r="A13" i="274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K12" i="274"/>
  <c r="A12" i="274"/>
  <c r="K11" i="274"/>
  <c r="I41" i="273"/>
  <c r="K39" i="273"/>
  <c r="K38" i="273"/>
  <c r="K35" i="273"/>
  <c r="K34" i="273"/>
  <c r="K33" i="273"/>
  <c r="K32" i="273"/>
  <c r="K31" i="273"/>
  <c r="K30" i="273"/>
  <c r="K29" i="273"/>
  <c r="K28" i="273"/>
  <c r="K27" i="273"/>
  <c r="K26" i="273"/>
  <c r="K25" i="273"/>
  <c r="K24" i="273"/>
  <c r="K23" i="273"/>
  <c r="I22" i="273"/>
  <c r="K21" i="273"/>
  <c r="K20" i="273"/>
  <c r="K19" i="273"/>
  <c r="K18" i="273"/>
  <c r="K17" i="273"/>
  <c r="K16" i="273"/>
  <c r="K15" i="273"/>
  <c r="K14" i="273"/>
  <c r="K13" i="273"/>
  <c r="A13" i="273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K12" i="273"/>
  <c r="A12" i="273"/>
  <c r="K11" i="273"/>
  <c r="I41" i="272"/>
  <c r="K39" i="272"/>
  <c r="K38" i="272"/>
  <c r="K35" i="272"/>
  <c r="K34" i="272"/>
  <c r="K33" i="272"/>
  <c r="K32" i="272"/>
  <c r="K31" i="272"/>
  <c r="K30" i="272"/>
  <c r="K29" i="272"/>
  <c r="K28" i="272"/>
  <c r="K27" i="272"/>
  <c r="K26" i="272"/>
  <c r="K25" i="272"/>
  <c r="K24" i="272"/>
  <c r="K23" i="272"/>
  <c r="I22" i="272"/>
  <c r="K21" i="272"/>
  <c r="K20" i="272"/>
  <c r="K19" i="272"/>
  <c r="K18" i="272"/>
  <c r="K17" i="272"/>
  <c r="K16" i="272"/>
  <c r="K15" i="272"/>
  <c r="K14" i="272"/>
  <c r="K13" i="272"/>
  <c r="A13" i="272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K12" i="272"/>
  <c r="A12" i="272"/>
  <c r="K11" i="272"/>
  <c r="I41" i="271"/>
  <c r="K39" i="271"/>
  <c r="K38" i="271"/>
  <c r="K35" i="271"/>
  <c r="K34" i="271"/>
  <c r="K33" i="271"/>
  <c r="K32" i="271"/>
  <c r="K31" i="271"/>
  <c r="K30" i="271"/>
  <c r="K29" i="271"/>
  <c r="K28" i="271"/>
  <c r="K27" i="271"/>
  <c r="K26" i="271"/>
  <c r="K25" i="271"/>
  <c r="K24" i="271"/>
  <c r="K23" i="271"/>
  <c r="I22" i="271"/>
  <c r="K21" i="271"/>
  <c r="K20" i="271"/>
  <c r="K19" i="271"/>
  <c r="K18" i="271"/>
  <c r="K17" i="271"/>
  <c r="K16" i="271"/>
  <c r="K15" i="271"/>
  <c r="K14" i="271"/>
  <c r="K13" i="271"/>
  <c r="A13" i="27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K12" i="271"/>
  <c r="A12" i="271"/>
  <c r="K11" i="271"/>
  <c r="I41" i="270"/>
  <c r="K39" i="270"/>
  <c r="K38" i="270"/>
  <c r="K35" i="270"/>
  <c r="K34" i="270"/>
  <c r="K33" i="270"/>
  <c r="K32" i="270"/>
  <c r="K31" i="270"/>
  <c r="K30" i="270"/>
  <c r="K29" i="270"/>
  <c r="K28" i="270"/>
  <c r="K27" i="270"/>
  <c r="K26" i="270"/>
  <c r="K25" i="270"/>
  <c r="K24" i="270"/>
  <c r="K23" i="270"/>
  <c r="I22" i="270"/>
  <c r="K21" i="270"/>
  <c r="K20" i="270"/>
  <c r="K19" i="270"/>
  <c r="K18" i="270"/>
  <c r="K17" i="270"/>
  <c r="K16" i="270"/>
  <c r="K15" i="270"/>
  <c r="K14" i="270"/>
  <c r="K13" i="270"/>
  <c r="A13" i="270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K12" i="270"/>
  <c r="A12" i="270"/>
  <c r="K11" i="270"/>
  <c r="I41" i="269"/>
  <c r="K39" i="269"/>
  <c r="K38" i="269"/>
  <c r="K35" i="269"/>
  <c r="K34" i="269"/>
  <c r="K33" i="269"/>
  <c r="K32" i="269"/>
  <c r="K31" i="269"/>
  <c r="K30" i="269"/>
  <c r="K29" i="269"/>
  <c r="K28" i="269"/>
  <c r="K27" i="269"/>
  <c r="K26" i="269"/>
  <c r="K25" i="269"/>
  <c r="K24" i="269"/>
  <c r="K23" i="269"/>
  <c r="I22" i="269"/>
  <c r="K21" i="269"/>
  <c r="K20" i="269"/>
  <c r="K19" i="269"/>
  <c r="K18" i="269"/>
  <c r="K17" i="269"/>
  <c r="K16" i="269"/>
  <c r="K15" i="269"/>
  <c r="K14" i="269"/>
  <c r="K13" i="269"/>
  <c r="A13" i="269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K12" i="269"/>
  <c r="A12" i="269"/>
  <c r="K11" i="269"/>
  <c r="I41" i="268"/>
  <c r="K39" i="268"/>
  <c r="K38" i="268"/>
  <c r="K35" i="268"/>
  <c r="K34" i="268"/>
  <c r="K33" i="268"/>
  <c r="K32" i="268"/>
  <c r="K31" i="268"/>
  <c r="K30" i="268"/>
  <c r="K29" i="268"/>
  <c r="K28" i="268"/>
  <c r="K27" i="268"/>
  <c r="K26" i="268"/>
  <c r="K25" i="268"/>
  <c r="K24" i="268"/>
  <c r="K23" i="268"/>
  <c r="I22" i="268"/>
  <c r="K21" i="268"/>
  <c r="K20" i="268"/>
  <c r="K19" i="268"/>
  <c r="K18" i="268"/>
  <c r="K17" i="268"/>
  <c r="K16" i="268"/>
  <c r="K15" i="268"/>
  <c r="K14" i="268"/>
  <c r="K13" i="268"/>
  <c r="A13" i="268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K12" i="268"/>
  <c r="A12" i="268"/>
  <c r="K11" i="268"/>
  <c r="I41" i="267"/>
  <c r="K39" i="267"/>
  <c r="K38" i="267"/>
  <c r="K35" i="267"/>
  <c r="K34" i="267"/>
  <c r="K33" i="267"/>
  <c r="K32" i="267"/>
  <c r="K31" i="267"/>
  <c r="K30" i="267"/>
  <c r="K29" i="267"/>
  <c r="K28" i="267"/>
  <c r="K27" i="267"/>
  <c r="K26" i="267"/>
  <c r="K25" i="267"/>
  <c r="K24" i="267"/>
  <c r="K23" i="267"/>
  <c r="I22" i="267"/>
  <c r="K21" i="267"/>
  <c r="K20" i="267"/>
  <c r="K19" i="267"/>
  <c r="K18" i="267"/>
  <c r="K17" i="267"/>
  <c r="K16" i="267"/>
  <c r="K15" i="267"/>
  <c r="K14" i="267"/>
  <c r="K13" i="267"/>
  <c r="A13" i="267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K12" i="267"/>
  <c r="A12" i="267"/>
  <c r="K11" i="267"/>
  <c r="I41" i="266"/>
  <c r="K39" i="266"/>
  <c r="K38" i="266"/>
  <c r="K35" i="266"/>
  <c r="K34" i="266"/>
  <c r="K33" i="266"/>
  <c r="K32" i="266"/>
  <c r="K31" i="266"/>
  <c r="K30" i="266"/>
  <c r="K29" i="266"/>
  <c r="K28" i="266"/>
  <c r="K27" i="266"/>
  <c r="K26" i="266"/>
  <c r="K25" i="266"/>
  <c r="K24" i="266"/>
  <c r="K23" i="266"/>
  <c r="I22" i="266"/>
  <c r="K21" i="266"/>
  <c r="K20" i="266"/>
  <c r="K19" i="266"/>
  <c r="K18" i="266"/>
  <c r="K17" i="266"/>
  <c r="K16" i="266"/>
  <c r="K15" i="266"/>
  <c r="K14" i="266"/>
  <c r="K13" i="266"/>
  <c r="A13" i="266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K12" i="266"/>
  <c r="A12" i="266"/>
  <c r="K11" i="266"/>
  <c r="I41" i="265"/>
  <c r="K39" i="265"/>
  <c r="K38" i="265"/>
  <c r="K35" i="265"/>
  <c r="K34" i="265"/>
  <c r="K33" i="265"/>
  <c r="K32" i="265"/>
  <c r="K31" i="265"/>
  <c r="K30" i="265"/>
  <c r="K29" i="265"/>
  <c r="K28" i="265"/>
  <c r="K27" i="265"/>
  <c r="K26" i="265"/>
  <c r="K25" i="265"/>
  <c r="K24" i="265"/>
  <c r="K23" i="265"/>
  <c r="I22" i="265"/>
  <c r="I42" i="265" s="1"/>
  <c r="K21" i="265"/>
  <c r="K20" i="265"/>
  <c r="K19" i="265"/>
  <c r="K18" i="265"/>
  <c r="K17" i="265"/>
  <c r="K16" i="265"/>
  <c r="K15" i="265"/>
  <c r="K14" i="265"/>
  <c r="A14" i="265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K13" i="265"/>
  <c r="A13" i="265"/>
  <c r="K12" i="265"/>
  <c r="A12" i="265"/>
  <c r="K11" i="265"/>
  <c r="I41" i="264"/>
  <c r="K39" i="264"/>
  <c r="K38" i="264"/>
  <c r="K35" i="264"/>
  <c r="K34" i="264"/>
  <c r="K33" i="264"/>
  <c r="K32" i="264"/>
  <c r="K31" i="264"/>
  <c r="K30" i="264"/>
  <c r="K29" i="264"/>
  <c r="K28" i="264"/>
  <c r="K27" i="264"/>
  <c r="K26" i="264"/>
  <c r="K25" i="264"/>
  <c r="K24" i="264"/>
  <c r="K23" i="264"/>
  <c r="I22" i="264"/>
  <c r="K21" i="264"/>
  <c r="K20" i="264"/>
  <c r="K19" i="264"/>
  <c r="K18" i="264"/>
  <c r="K17" i="264"/>
  <c r="K16" i="264"/>
  <c r="K15" i="264"/>
  <c r="K14" i="264"/>
  <c r="K13" i="264"/>
  <c r="A13" i="264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K12" i="264"/>
  <c r="A12" i="264"/>
  <c r="K11" i="264"/>
  <c r="I41" i="263"/>
  <c r="K39" i="263"/>
  <c r="K38" i="263"/>
  <c r="K35" i="263"/>
  <c r="K34" i="263"/>
  <c r="K33" i="263"/>
  <c r="K32" i="263"/>
  <c r="K31" i="263"/>
  <c r="K30" i="263"/>
  <c r="K29" i="263"/>
  <c r="K28" i="263"/>
  <c r="K27" i="263"/>
  <c r="K26" i="263"/>
  <c r="K25" i="263"/>
  <c r="K24" i="263"/>
  <c r="K23" i="263"/>
  <c r="I22" i="263"/>
  <c r="K21" i="263"/>
  <c r="K20" i="263"/>
  <c r="K19" i="263"/>
  <c r="K18" i="263"/>
  <c r="K17" i="263"/>
  <c r="K16" i="263"/>
  <c r="K15" i="263"/>
  <c r="K14" i="263"/>
  <c r="K13" i="263"/>
  <c r="A13" i="263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K12" i="263"/>
  <c r="A12" i="263"/>
  <c r="K11" i="263"/>
  <c r="I41" i="262"/>
  <c r="K39" i="262"/>
  <c r="K38" i="262"/>
  <c r="K35" i="262"/>
  <c r="K34" i="262"/>
  <c r="K33" i="262"/>
  <c r="K32" i="262"/>
  <c r="K31" i="262"/>
  <c r="K30" i="262"/>
  <c r="K29" i="262"/>
  <c r="K28" i="262"/>
  <c r="K27" i="262"/>
  <c r="K26" i="262"/>
  <c r="K25" i="262"/>
  <c r="K24" i="262"/>
  <c r="K23" i="262"/>
  <c r="I22" i="262"/>
  <c r="K21" i="262"/>
  <c r="K20" i="262"/>
  <c r="K19" i="262"/>
  <c r="K18" i="262"/>
  <c r="K17" i="262"/>
  <c r="K16" i="262"/>
  <c r="K15" i="262"/>
  <c r="K14" i="262"/>
  <c r="K13" i="262"/>
  <c r="A13" i="262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K12" i="262"/>
  <c r="A12" i="262"/>
  <c r="K11" i="262"/>
  <c r="I41" i="261"/>
  <c r="K39" i="261"/>
  <c r="K38" i="261"/>
  <c r="K35" i="261"/>
  <c r="K34" i="261"/>
  <c r="K33" i="261"/>
  <c r="K32" i="261"/>
  <c r="K31" i="261"/>
  <c r="K30" i="261"/>
  <c r="K29" i="261"/>
  <c r="K28" i="261"/>
  <c r="K27" i="261"/>
  <c r="K26" i="261"/>
  <c r="K25" i="261"/>
  <c r="K24" i="261"/>
  <c r="K23" i="261"/>
  <c r="I22" i="261"/>
  <c r="K21" i="261"/>
  <c r="K20" i="261"/>
  <c r="K19" i="261"/>
  <c r="K18" i="261"/>
  <c r="K17" i="261"/>
  <c r="K16" i="261"/>
  <c r="K15" i="261"/>
  <c r="K14" i="261"/>
  <c r="K13" i="261"/>
  <c r="A13" i="26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K12" i="261"/>
  <c r="A12" i="261"/>
  <c r="K11" i="261"/>
  <c r="I41" i="260"/>
  <c r="K39" i="260"/>
  <c r="K38" i="260"/>
  <c r="K35" i="260"/>
  <c r="K34" i="260"/>
  <c r="K33" i="260"/>
  <c r="K32" i="260"/>
  <c r="K31" i="260"/>
  <c r="K30" i="260"/>
  <c r="K29" i="260"/>
  <c r="K28" i="260"/>
  <c r="K27" i="260"/>
  <c r="K26" i="260"/>
  <c r="K25" i="260"/>
  <c r="K24" i="260"/>
  <c r="K23" i="260"/>
  <c r="I22" i="260"/>
  <c r="K21" i="260"/>
  <c r="K20" i="260"/>
  <c r="K19" i="260"/>
  <c r="K18" i="260"/>
  <c r="K17" i="260"/>
  <c r="K16" i="260"/>
  <c r="K15" i="260"/>
  <c r="K14" i="260"/>
  <c r="K13" i="260"/>
  <c r="A13" i="260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K12" i="260"/>
  <c r="A12" i="260"/>
  <c r="K11" i="260"/>
  <c r="I41" i="259"/>
  <c r="K39" i="259"/>
  <c r="K38" i="259"/>
  <c r="K35" i="259"/>
  <c r="K34" i="259"/>
  <c r="K33" i="259"/>
  <c r="K32" i="259"/>
  <c r="K31" i="259"/>
  <c r="K30" i="259"/>
  <c r="K29" i="259"/>
  <c r="K28" i="259"/>
  <c r="K27" i="259"/>
  <c r="K26" i="259"/>
  <c r="K25" i="259"/>
  <c r="K24" i="259"/>
  <c r="K23" i="259"/>
  <c r="I22" i="259"/>
  <c r="K21" i="259"/>
  <c r="K20" i="259"/>
  <c r="K19" i="259"/>
  <c r="K18" i="259"/>
  <c r="K17" i="259"/>
  <c r="K16" i="259"/>
  <c r="K15" i="259"/>
  <c r="K14" i="259"/>
  <c r="K13" i="259"/>
  <c r="A13" i="259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K12" i="259"/>
  <c r="A12" i="259"/>
  <c r="K11" i="259"/>
  <c r="I41" i="258"/>
  <c r="K39" i="258"/>
  <c r="K38" i="258"/>
  <c r="K35" i="258"/>
  <c r="K34" i="258"/>
  <c r="K33" i="258"/>
  <c r="K32" i="258"/>
  <c r="K31" i="258"/>
  <c r="K30" i="258"/>
  <c r="K29" i="258"/>
  <c r="K28" i="258"/>
  <c r="K27" i="258"/>
  <c r="K26" i="258"/>
  <c r="K25" i="258"/>
  <c r="K24" i="258"/>
  <c r="K23" i="258"/>
  <c r="I22" i="258"/>
  <c r="K21" i="258"/>
  <c r="K20" i="258"/>
  <c r="K19" i="258"/>
  <c r="K18" i="258"/>
  <c r="K17" i="258"/>
  <c r="K16" i="258"/>
  <c r="K15" i="258"/>
  <c r="K14" i="258"/>
  <c r="K13" i="258"/>
  <c r="A13" i="258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K12" i="258"/>
  <c r="A12" i="258"/>
  <c r="K11" i="258"/>
  <c r="I41" i="257"/>
  <c r="K39" i="257"/>
  <c r="K38" i="257"/>
  <c r="K35" i="257"/>
  <c r="K34" i="257"/>
  <c r="K33" i="257"/>
  <c r="K32" i="257"/>
  <c r="K31" i="257"/>
  <c r="K30" i="257"/>
  <c r="K29" i="257"/>
  <c r="K28" i="257"/>
  <c r="K27" i="257"/>
  <c r="K26" i="257"/>
  <c r="K25" i="257"/>
  <c r="K24" i="257"/>
  <c r="K23" i="257"/>
  <c r="I22" i="257"/>
  <c r="K21" i="257"/>
  <c r="K20" i="257"/>
  <c r="K19" i="257"/>
  <c r="K18" i="257"/>
  <c r="K17" i="257"/>
  <c r="K16" i="257"/>
  <c r="K15" i="257"/>
  <c r="K14" i="257"/>
  <c r="K13" i="257"/>
  <c r="A13" i="257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K12" i="257"/>
  <c r="A12" i="257"/>
  <c r="K11" i="257"/>
  <c r="I41" i="256"/>
  <c r="K39" i="256"/>
  <c r="K38" i="256"/>
  <c r="K35" i="256"/>
  <c r="K34" i="256"/>
  <c r="K33" i="256"/>
  <c r="K32" i="256"/>
  <c r="K31" i="256"/>
  <c r="K30" i="256"/>
  <c r="K29" i="256"/>
  <c r="K28" i="256"/>
  <c r="K27" i="256"/>
  <c r="K26" i="256"/>
  <c r="K25" i="256"/>
  <c r="K24" i="256"/>
  <c r="K23" i="256"/>
  <c r="I22" i="256"/>
  <c r="K21" i="256"/>
  <c r="K20" i="256"/>
  <c r="K19" i="256"/>
  <c r="K18" i="256"/>
  <c r="K17" i="256"/>
  <c r="K16" i="256"/>
  <c r="K15" i="256"/>
  <c r="K14" i="256"/>
  <c r="K13" i="256"/>
  <c r="A13" i="256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K12" i="256"/>
  <c r="A12" i="256"/>
  <c r="K11" i="256"/>
  <c r="I41" i="255"/>
  <c r="K39" i="255"/>
  <c r="K38" i="255"/>
  <c r="K35" i="255"/>
  <c r="K34" i="255"/>
  <c r="K33" i="255"/>
  <c r="K32" i="255"/>
  <c r="K31" i="255"/>
  <c r="K30" i="255"/>
  <c r="K29" i="255"/>
  <c r="K28" i="255"/>
  <c r="K27" i="255"/>
  <c r="K26" i="255"/>
  <c r="K25" i="255"/>
  <c r="K24" i="255"/>
  <c r="K23" i="255"/>
  <c r="I22" i="255"/>
  <c r="K21" i="255"/>
  <c r="K20" i="255"/>
  <c r="K19" i="255"/>
  <c r="K18" i="255"/>
  <c r="K17" i="255"/>
  <c r="K16" i="255"/>
  <c r="K15" i="255"/>
  <c r="K14" i="255"/>
  <c r="K13" i="255"/>
  <c r="A13" i="255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K12" i="255"/>
  <c r="A12" i="255"/>
  <c r="K11" i="255"/>
  <c r="I41" i="254"/>
  <c r="K39" i="254"/>
  <c r="K38" i="254"/>
  <c r="K35" i="254"/>
  <c r="K34" i="254"/>
  <c r="K33" i="254"/>
  <c r="K32" i="254"/>
  <c r="K31" i="254"/>
  <c r="K30" i="254"/>
  <c r="K29" i="254"/>
  <c r="K28" i="254"/>
  <c r="K27" i="254"/>
  <c r="K26" i="254"/>
  <c r="K25" i="254"/>
  <c r="K24" i="254"/>
  <c r="K23" i="254"/>
  <c r="I22" i="254"/>
  <c r="K21" i="254"/>
  <c r="K20" i="254"/>
  <c r="K19" i="254"/>
  <c r="K18" i="254"/>
  <c r="K17" i="254"/>
  <c r="K16" i="254"/>
  <c r="K15" i="254"/>
  <c r="K14" i="254"/>
  <c r="K13" i="254"/>
  <c r="A13" i="254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K12" i="254"/>
  <c r="A12" i="254"/>
  <c r="K11" i="254"/>
  <c r="I41" i="253"/>
  <c r="K39" i="253"/>
  <c r="K38" i="253"/>
  <c r="K35" i="253"/>
  <c r="K34" i="253"/>
  <c r="K33" i="253"/>
  <c r="K32" i="253"/>
  <c r="K31" i="253"/>
  <c r="K30" i="253"/>
  <c r="K29" i="253"/>
  <c r="K28" i="253"/>
  <c r="K27" i="253"/>
  <c r="K26" i="253"/>
  <c r="K25" i="253"/>
  <c r="K24" i="253"/>
  <c r="K23" i="253"/>
  <c r="I22" i="253"/>
  <c r="K21" i="253"/>
  <c r="K20" i="253"/>
  <c r="K19" i="253"/>
  <c r="K18" i="253"/>
  <c r="K17" i="253"/>
  <c r="K16" i="253"/>
  <c r="K15" i="253"/>
  <c r="K14" i="253"/>
  <c r="K13" i="253"/>
  <c r="A13" i="253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K12" i="253"/>
  <c r="A12" i="253"/>
  <c r="K11" i="253"/>
  <c r="I41" i="252"/>
  <c r="K39" i="252"/>
  <c r="K38" i="252"/>
  <c r="K35" i="252"/>
  <c r="K34" i="252"/>
  <c r="K33" i="252"/>
  <c r="K32" i="252"/>
  <c r="K31" i="252"/>
  <c r="K30" i="252"/>
  <c r="K29" i="252"/>
  <c r="K28" i="252"/>
  <c r="K27" i="252"/>
  <c r="K26" i="252"/>
  <c r="K25" i="252"/>
  <c r="K24" i="252"/>
  <c r="K23" i="252"/>
  <c r="I22" i="252"/>
  <c r="K21" i="252"/>
  <c r="K20" i="252"/>
  <c r="K19" i="252"/>
  <c r="K18" i="252"/>
  <c r="K17" i="252"/>
  <c r="K16" i="252"/>
  <c r="K15" i="252"/>
  <c r="K14" i="252"/>
  <c r="K13" i="252"/>
  <c r="A13" i="252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K12" i="252"/>
  <c r="A12" i="252"/>
  <c r="K11" i="252"/>
  <c r="I41" i="251"/>
  <c r="K39" i="251"/>
  <c r="K38" i="251"/>
  <c r="K35" i="251"/>
  <c r="K34" i="251"/>
  <c r="K33" i="251"/>
  <c r="K32" i="251"/>
  <c r="K31" i="251"/>
  <c r="K30" i="251"/>
  <c r="K29" i="251"/>
  <c r="K28" i="251"/>
  <c r="K27" i="251"/>
  <c r="K26" i="251"/>
  <c r="K25" i="251"/>
  <c r="K24" i="251"/>
  <c r="K23" i="251"/>
  <c r="I22" i="251"/>
  <c r="K21" i="251"/>
  <c r="K20" i="251"/>
  <c r="K19" i="251"/>
  <c r="K18" i="251"/>
  <c r="K17" i="251"/>
  <c r="K16" i="251"/>
  <c r="K15" i="251"/>
  <c r="K14" i="251"/>
  <c r="K13" i="251"/>
  <c r="A13" i="25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K12" i="251"/>
  <c r="A12" i="251"/>
  <c r="K11" i="251"/>
  <c r="I41" i="250"/>
  <c r="K39" i="250"/>
  <c r="K38" i="250"/>
  <c r="K35" i="250"/>
  <c r="K34" i="250"/>
  <c r="K33" i="250"/>
  <c r="K32" i="250"/>
  <c r="K31" i="250"/>
  <c r="K30" i="250"/>
  <c r="K29" i="250"/>
  <c r="K28" i="250"/>
  <c r="K27" i="250"/>
  <c r="K26" i="250"/>
  <c r="K25" i="250"/>
  <c r="K24" i="250"/>
  <c r="K23" i="250"/>
  <c r="I22" i="250"/>
  <c r="K21" i="250"/>
  <c r="K20" i="250"/>
  <c r="K19" i="250"/>
  <c r="K18" i="250"/>
  <c r="K17" i="250"/>
  <c r="K16" i="250"/>
  <c r="K15" i="250"/>
  <c r="K14" i="250"/>
  <c r="K13" i="250"/>
  <c r="A13" i="250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K12" i="250"/>
  <c r="A12" i="250"/>
  <c r="K11" i="250"/>
  <c r="I41" i="249"/>
  <c r="K39" i="249"/>
  <c r="K38" i="249"/>
  <c r="K35" i="249"/>
  <c r="K34" i="249"/>
  <c r="K33" i="249"/>
  <c r="K32" i="249"/>
  <c r="K31" i="249"/>
  <c r="K30" i="249"/>
  <c r="K29" i="249"/>
  <c r="K28" i="249"/>
  <c r="K27" i="249"/>
  <c r="K26" i="249"/>
  <c r="K25" i="249"/>
  <c r="K24" i="249"/>
  <c r="K23" i="249"/>
  <c r="I22" i="249"/>
  <c r="K21" i="249"/>
  <c r="K20" i="249"/>
  <c r="K19" i="249"/>
  <c r="K18" i="249"/>
  <c r="K17" i="249"/>
  <c r="K16" i="249"/>
  <c r="K15" i="249"/>
  <c r="K14" i="249"/>
  <c r="K13" i="249"/>
  <c r="A13" i="249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K12" i="249"/>
  <c r="A12" i="249"/>
  <c r="K11" i="249"/>
  <c r="I41" i="248"/>
  <c r="K39" i="248"/>
  <c r="K38" i="248"/>
  <c r="K35" i="248"/>
  <c r="K34" i="248"/>
  <c r="K33" i="248"/>
  <c r="K32" i="248"/>
  <c r="K31" i="248"/>
  <c r="K30" i="248"/>
  <c r="K29" i="248"/>
  <c r="K28" i="248"/>
  <c r="K27" i="248"/>
  <c r="K26" i="248"/>
  <c r="K25" i="248"/>
  <c r="K24" i="248"/>
  <c r="K23" i="248"/>
  <c r="I22" i="248"/>
  <c r="K21" i="248"/>
  <c r="K20" i="248"/>
  <c r="K19" i="248"/>
  <c r="K18" i="248"/>
  <c r="K17" i="248"/>
  <c r="K16" i="248"/>
  <c r="K15" i="248"/>
  <c r="K14" i="248"/>
  <c r="K13" i="248"/>
  <c r="A13" i="248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K12" i="248"/>
  <c r="A12" i="248"/>
  <c r="K11" i="248"/>
  <c r="I41" i="247"/>
  <c r="K39" i="247"/>
  <c r="K38" i="247"/>
  <c r="K35" i="247"/>
  <c r="K34" i="247"/>
  <c r="K33" i="247"/>
  <c r="K32" i="247"/>
  <c r="K31" i="247"/>
  <c r="K30" i="247"/>
  <c r="K29" i="247"/>
  <c r="K28" i="247"/>
  <c r="K27" i="247"/>
  <c r="K26" i="247"/>
  <c r="K25" i="247"/>
  <c r="K24" i="247"/>
  <c r="K23" i="247"/>
  <c r="I22" i="247"/>
  <c r="K21" i="247"/>
  <c r="K20" i="247"/>
  <c r="K19" i="247"/>
  <c r="K18" i="247"/>
  <c r="K17" i="247"/>
  <c r="K16" i="247"/>
  <c r="K15" i="247"/>
  <c r="K14" i="247"/>
  <c r="K13" i="247"/>
  <c r="A13" i="247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K12" i="247"/>
  <c r="A12" i="247"/>
  <c r="K11" i="247"/>
  <c r="I41" i="246"/>
  <c r="K39" i="246"/>
  <c r="K38" i="246"/>
  <c r="K35" i="246"/>
  <c r="K34" i="246"/>
  <c r="K33" i="246"/>
  <c r="K32" i="246"/>
  <c r="K31" i="246"/>
  <c r="K30" i="246"/>
  <c r="K29" i="246"/>
  <c r="K28" i="246"/>
  <c r="K27" i="246"/>
  <c r="K26" i="246"/>
  <c r="K25" i="246"/>
  <c r="K24" i="246"/>
  <c r="K23" i="246"/>
  <c r="I22" i="246"/>
  <c r="K21" i="246"/>
  <c r="K20" i="246"/>
  <c r="K19" i="246"/>
  <c r="K18" i="246"/>
  <c r="K17" i="246"/>
  <c r="K16" i="246"/>
  <c r="K15" i="246"/>
  <c r="K14" i="246"/>
  <c r="K13" i="246"/>
  <c r="A13" i="246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K12" i="246"/>
  <c r="A12" i="246"/>
  <c r="K11" i="246"/>
  <c r="I41" i="245"/>
  <c r="K39" i="245"/>
  <c r="K38" i="245"/>
  <c r="K35" i="245"/>
  <c r="K34" i="245"/>
  <c r="K33" i="245"/>
  <c r="K32" i="245"/>
  <c r="K31" i="245"/>
  <c r="K30" i="245"/>
  <c r="K29" i="245"/>
  <c r="K28" i="245"/>
  <c r="K27" i="245"/>
  <c r="K26" i="245"/>
  <c r="K25" i="245"/>
  <c r="K24" i="245"/>
  <c r="K23" i="245"/>
  <c r="I22" i="245"/>
  <c r="K21" i="245"/>
  <c r="K20" i="245"/>
  <c r="K19" i="245"/>
  <c r="K18" i="245"/>
  <c r="K17" i="245"/>
  <c r="K16" i="245"/>
  <c r="K15" i="245"/>
  <c r="K14" i="245"/>
  <c r="K13" i="245"/>
  <c r="A13" i="245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K12" i="245"/>
  <c r="A12" i="245"/>
  <c r="K11" i="245"/>
  <c r="I41" i="244"/>
  <c r="K39" i="244"/>
  <c r="K38" i="244"/>
  <c r="K35" i="244"/>
  <c r="K34" i="244"/>
  <c r="K33" i="244"/>
  <c r="K32" i="244"/>
  <c r="K31" i="244"/>
  <c r="K30" i="244"/>
  <c r="K29" i="244"/>
  <c r="K28" i="244"/>
  <c r="K27" i="244"/>
  <c r="K26" i="244"/>
  <c r="K25" i="244"/>
  <c r="K24" i="244"/>
  <c r="K23" i="244"/>
  <c r="I22" i="244"/>
  <c r="K21" i="244"/>
  <c r="K20" i="244"/>
  <c r="K19" i="244"/>
  <c r="K18" i="244"/>
  <c r="K17" i="244"/>
  <c r="K16" i="244"/>
  <c r="K15" i="244"/>
  <c r="K14" i="244"/>
  <c r="K13" i="244"/>
  <c r="A13" i="244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K12" i="244"/>
  <c r="A12" i="244"/>
  <c r="K11" i="244"/>
  <c r="I41" i="243"/>
  <c r="K39" i="243"/>
  <c r="K38" i="243"/>
  <c r="K35" i="243"/>
  <c r="K34" i="243"/>
  <c r="K33" i="243"/>
  <c r="K32" i="243"/>
  <c r="K31" i="243"/>
  <c r="K30" i="243"/>
  <c r="K29" i="243"/>
  <c r="K28" i="243"/>
  <c r="K27" i="243"/>
  <c r="K26" i="243"/>
  <c r="K25" i="243"/>
  <c r="K24" i="243"/>
  <c r="K23" i="243"/>
  <c r="I22" i="243"/>
  <c r="K21" i="243"/>
  <c r="K20" i="243"/>
  <c r="K19" i="243"/>
  <c r="K18" i="243"/>
  <c r="K17" i="243"/>
  <c r="K16" i="243"/>
  <c r="K15" i="243"/>
  <c r="K14" i="243"/>
  <c r="K13" i="243"/>
  <c r="A13" i="243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K12" i="243"/>
  <c r="A12" i="243"/>
  <c r="K11" i="243"/>
  <c r="I41" i="242"/>
  <c r="K39" i="242"/>
  <c r="K38" i="242"/>
  <c r="K35" i="242"/>
  <c r="K34" i="242"/>
  <c r="K33" i="242"/>
  <c r="K32" i="242"/>
  <c r="K31" i="242"/>
  <c r="K30" i="242"/>
  <c r="K29" i="242"/>
  <c r="K28" i="242"/>
  <c r="K27" i="242"/>
  <c r="K26" i="242"/>
  <c r="K25" i="242"/>
  <c r="K24" i="242"/>
  <c r="K23" i="242"/>
  <c r="I22" i="242"/>
  <c r="K21" i="242"/>
  <c r="K20" i="242"/>
  <c r="K19" i="242"/>
  <c r="K18" i="242"/>
  <c r="K17" i="242"/>
  <c r="K16" i="242"/>
  <c r="K15" i="242"/>
  <c r="K14" i="242"/>
  <c r="K13" i="242"/>
  <c r="A13" i="242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K12" i="242"/>
  <c r="A12" i="242"/>
  <c r="K11" i="242"/>
  <c r="I41" i="241"/>
  <c r="K39" i="241"/>
  <c r="K38" i="241"/>
  <c r="K35" i="241"/>
  <c r="K34" i="241"/>
  <c r="K33" i="241"/>
  <c r="K32" i="241"/>
  <c r="K31" i="241"/>
  <c r="K30" i="241"/>
  <c r="K29" i="241"/>
  <c r="K28" i="241"/>
  <c r="K27" i="241"/>
  <c r="K26" i="241"/>
  <c r="K25" i="241"/>
  <c r="K24" i="241"/>
  <c r="K23" i="241"/>
  <c r="I22" i="241"/>
  <c r="K21" i="241"/>
  <c r="K20" i="241"/>
  <c r="K19" i="241"/>
  <c r="K18" i="241"/>
  <c r="K17" i="241"/>
  <c r="K16" i="241"/>
  <c r="K15" i="241"/>
  <c r="K14" i="241"/>
  <c r="K13" i="241"/>
  <c r="A13" i="24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K12" i="241"/>
  <c r="A12" i="241"/>
  <c r="K11" i="241"/>
  <c r="I41" i="240"/>
  <c r="K39" i="240"/>
  <c r="K38" i="240"/>
  <c r="K35" i="240"/>
  <c r="K34" i="240"/>
  <c r="K33" i="240"/>
  <c r="K32" i="240"/>
  <c r="K31" i="240"/>
  <c r="K30" i="240"/>
  <c r="K29" i="240"/>
  <c r="K28" i="240"/>
  <c r="K27" i="240"/>
  <c r="K26" i="240"/>
  <c r="K25" i="240"/>
  <c r="K24" i="240"/>
  <c r="K23" i="240"/>
  <c r="I22" i="240"/>
  <c r="K21" i="240"/>
  <c r="K20" i="240"/>
  <c r="K19" i="240"/>
  <c r="K18" i="240"/>
  <c r="K17" i="240"/>
  <c r="K16" i="240"/>
  <c r="K15" i="240"/>
  <c r="K14" i="240"/>
  <c r="K13" i="240"/>
  <c r="A13" i="240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K12" i="240"/>
  <c r="A12" i="240"/>
  <c r="K11" i="240"/>
  <c r="I41" i="239"/>
  <c r="K39" i="239"/>
  <c r="K38" i="239"/>
  <c r="K35" i="239"/>
  <c r="K34" i="239"/>
  <c r="K33" i="239"/>
  <c r="K32" i="239"/>
  <c r="K31" i="239"/>
  <c r="K30" i="239"/>
  <c r="K29" i="239"/>
  <c r="K28" i="239"/>
  <c r="K27" i="239"/>
  <c r="K26" i="239"/>
  <c r="K25" i="239"/>
  <c r="K24" i="239"/>
  <c r="K23" i="239"/>
  <c r="I22" i="239"/>
  <c r="K21" i="239"/>
  <c r="K20" i="239"/>
  <c r="K19" i="239"/>
  <c r="K18" i="239"/>
  <c r="K17" i="239"/>
  <c r="K16" i="239"/>
  <c r="K15" i="239"/>
  <c r="K14" i="239"/>
  <c r="K13" i="239"/>
  <c r="A13" i="239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K12" i="239"/>
  <c r="A12" i="239"/>
  <c r="K11" i="239"/>
  <c r="I41" i="238"/>
  <c r="K39" i="238"/>
  <c r="K38" i="238"/>
  <c r="K35" i="238"/>
  <c r="K34" i="238"/>
  <c r="K33" i="238"/>
  <c r="K32" i="238"/>
  <c r="K31" i="238"/>
  <c r="K30" i="238"/>
  <c r="K29" i="238"/>
  <c r="K28" i="238"/>
  <c r="K27" i="238"/>
  <c r="K26" i="238"/>
  <c r="K25" i="238"/>
  <c r="K24" i="238"/>
  <c r="K23" i="238"/>
  <c r="I22" i="238"/>
  <c r="K21" i="238"/>
  <c r="K20" i="238"/>
  <c r="K19" i="238"/>
  <c r="K18" i="238"/>
  <c r="K17" i="238"/>
  <c r="K16" i="238"/>
  <c r="K15" i="238"/>
  <c r="K14" i="238"/>
  <c r="K13" i="238"/>
  <c r="A13" i="238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K12" i="238"/>
  <c r="A12" i="238"/>
  <c r="K11" i="238"/>
  <c r="I41" i="237"/>
  <c r="K39" i="237"/>
  <c r="K38" i="237"/>
  <c r="K35" i="237"/>
  <c r="K34" i="237"/>
  <c r="K33" i="237"/>
  <c r="K32" i="237"/>
  <c r="K31" i="237"/>
  <c r="K30" i="237"/>
  <c r="K29" i="237"/>
  <c r="K28" i="237"/>
  <c r="K27" i="237"/>
  <c r="K26" i="237"/>
  <c r="K25" i="237"/>
  <c r="K24" i="237"/>
  <c r="K23" i="237"/>
  <c r="I22" i="237"/>
  <c r="K21" i="237"/>
  <c r="K20" i="237"/>
  <c r="K19" i="237"/>
  <c r="K18" i="237"/>
  <c r="K17" i="237"/>
  <c r="K16" i="237"/>
  <c r="K15" i="237"/>
  <c r="K14" i="237"/>
  <c r="K13" i="237"/>
  <c r="A13" i="237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K12" i="237"/>
  <c r="A12" i="237"/>
  <c r="K11" i="237"/>
  <c r="I41" i="236"/>
  <c r="K39" i="236"/>
  <c r="K38" i="236"/>
  <c r="K35" i="236"/>
  <c r="K34" i="236"/>
  <c r="K33" i="236"/>
  <c r="K32" i="236"/>
  <c r="K31" i="236"/>
  <c r="K30" i="236"/>
  <c r="K29" i="236"/>
  <c r="K28" i="236"/>
  <c r="K27" i="236"/>
  <c r="K26" i="236"/>
  <c r="K25" i="236"/>
  <c r="K24" i="236"/>
  <c r="K23" i="236"/>
  <c r="I22" i="236"/>
  <c r="K21" i="236"/>
  <c r="K20" i="236"/>
  <c r="K19" i="236"/>
  <c r="K18" i="236"/>
  <c r="K17" i="236"/>
  <c r="K16" i="236"/>
  <c r="K15" i="236"/>
  <c r="K14" i="236"/>
  <c r="K13" i="236"/>
  <c r="A13" i="236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K12" i="236"/>
  <c r="A12" i="236"/>
  <c r="K11" i="236"/>
  <c r="I41" i="235"/>
  <c r="K39" i="235"/>
  <c r="K38" i="235"/>
  <c r="K35" i="235"/>
  <c r="K34" i="235"/>
  <c r="K33" i="235"/>
  <c r="K32" i="235"/>
  <c r="K31" i="235"/>
  <c r="K30" i="235"/>
  <c r="K29" i="235"/>
  <c r="K28" i="235"/>
  <c r="K27" i="235"/>
  <c r="K26" i="235"/>
  <c r="K25" i="235"/>
  <c r="K24" i="235"/>
  <c r="K23" i="235"/>
  <c r="I22" i="235"/>
  <c r="K21" i="235"/>
  <c r="K20" i="235"/>
  <c r="K19" i="235"/>
  <c r="K18" i="235"/>
  <c r="K17" i="235"/>
  <c r="K16" i="235"/>
  <c r="K15" i="235"/>
  <c r="K14" i="235"/>
  <c r="K13" i="235"/>
  <c r="A13" i="235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K12" i="235"/>
  <c r="A12" i="235"/>
  <c r="K11" i="235"/>
  <c r="I41" i="234"/>
  <c r="K39" i="234"/>
  <c r="K38" i="234"/>
  <c r="K35" i="234"/>
  <c r="K34" i="234"/>
  <c r="K33" i="234"/>
  <c r="K32" i="234"/>
  <c r="K31" i="234"/>
  <c r="K30" i="234"/>
  <c r="K29" i="234"/>
  <c r="K28" i="234"/>
  <c r="K27" i="234"/>
  <c r="K26" i="234"/>
  <c r="K25" i="234"/>
  <c r="K24" i="234"/>
  <c r="K23" i="234"/>
  <c r="I22" i="234"/>
  <c r="K21" i="234"/>
  <c r="K20" i="234"/>
  <c r="K19" i="234"/>
  <c r="K18" i="234"/>
  <c r="K17" i="234"/>
  <c r="K16" i="234"/>
  <c r="K15" i="234"/>
  <c r="K14" i="234"/>
  <c r="K13" i="234"/>
  <c r="A13" i="234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K12" i="234"/>
  <c r="A12" i="234"/>
  <c r="K11" i="234"/>
  <c r="I41" i="233"/>
  <c r="K39" i="233"/>
  <c r="K38" i="233"/>
  <c r="K35" i="233"/>
  <c r="K34" i="233"/>
  <c r="K33" i="233"/>
  <c r="K32" i="233"/>
  <c r="K31" i="233"/>
  <c r="K30" i="233"/>
  <c r="K29" i="233"/>
  <c r="K28" i="233"/>
  <c r="K27" i="233"/>
  <c r="K26" i="233"/>
  <c r="K25" i="233"/>
  <c r="K24" i="233"/>
  <c r="K23" i="233"/>
  <c r="I22" i="233"/>
  <c r="K21" i="233"/>
  <c r="K20" i="233"/>
  <c r="K19" i="233"/>
  <c r="K18" i="233"/>
  <c r="K17" i="233"/>
  <c r="K16" i="233"/>
  <c r="K15" i="233"/>
  <c r="K14" i="233"/>
  <c r="K13" i="233"/>
  <c r="A13" i="233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K12" i="233"/>
  <c r="A12" i="233"/>
  <c r="K11" i="233"/>
  <c r="I41" i="232"/>
  <c r="K39" i="232"/>
  <c r="K38" i="232"/>
  <c r="K35" i="232"/>
  <c r="K34" i="232"/>
  <c r="K33" i="232"/>
  <c r="K32" i="232"/>
  <c r="K31" i="232"/>
  <c r="K30" i="232"/>
  <c r="K29" i="232"/>
  <c r="K28" i="232"/>
  <c r="K27" i="232"/>
  <c r="K26" i="232"/>
  <c r="K25" i="232"/>
  <c r="K24" i="232"/>
  <c r="K23" i="232"/>
  <c r="I22" i="232"/>
  <c r="K21" i="232"/>
  <c r="K20" i="232"/>
  <c r="K19" i="232"/>
  <c r="K18" i="232"/>
  <c r="K17" i="232"/>
  <c r="K16" i="232"/>
  <c r="K15" i="232"/>
  <c r="K14" i="232"/>
  <c r="K13" i="232"/>
  <c r="A13" i="232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K12" i="232"/>
  <c r="A12" i="232"/>
  <c r="K11" i="232"/>
  <c r="I41" i="231"/>
  <c r="K39" i="231"/>
  <c r="K38" i="231"/>
  <c r="K35" i="231"/>
  <c r="K34" i="231"/>
  <c r="K33" i="231"/>
  <c r="K32" i="231"/>
  <c r="K31" i="231"/>
  <c r="K30" i="231"/>
  <c r="K29" i="231"/>
  <c r="K28" i="231"/>
  <c r="K27" i="231"/>
  <c r="K26" i="231"/>
  <c r="K25" i="231"/>
  <c r="K24" i="231"/>
  <c r="K23" i="231"/>
  <c r="I22" i="231"/>
  <c r="K21" i="231"/>
  <c r="K20" i="231"/>
  <c r="K19" i="231"/>
  <c r="K18" i="231"/>
  <c r="K17" i="231"/>
  <c r="K16" i="231"/>
  <c r="K15" i="231"/>
  <c r="K14" i="231"/>
  <c r="K13" i="231"/>
  <c r="A13" i="23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K12" i="231"/>
  <c r="A12" i="231"/>
  <c r="K11" i="231"/>
  <c r="I41" i="230"/>
  <c r="K39" i="230"/>
  <c r="K38" i="230"/>
  <c r="K35" i="230"/>
  <c r="K34" i="230"/>
  <c r="K33" i="230"/>
  <c r="K32" i="230"/>
  <c r="K31" i="230"/>
  <c r="K30" i="230"/>
  <c r="K29" i="230"/>
  <c r="K28" i="230"/>
  <c r="K27" i="230"/>
  <c r="K26" i="230"/>
  <c r="K25" i="230"/>
  <c r="K24" i="230"/>
  <c r="K23" i="230"/>
  <c r="I22" i="230"/>
  <c r="K21" i="230"/>
  <c r="K20" i="230"/>
  <c r="K19" i="230"/>
  <c r="K18" i="230"/>
  <c r="K17" i="230"/>
  <c r="K16" i="230"/>
  <c r="K15" i="230"/>
  <c r="K14" i="230"/>
  <c r="K13" i="230"/>
  <c r="A13" i="230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K12" i="230"/>
  <c r="A12" i="230"/>
  <c r="K11" i="230"/>
  <c r="I41" i="229"/>
  <c r="K39" i="229"/>
  <c r="K38" i="229"/>
  <c r="K35" i="229"/>
  <c r="K34" i="229"/>
  <c r="K33" i="229"/>
  <c r="K32" i="229"/>
  <c r="K31" i="229"/>
  <c r="K30" i="229"/>
  <c r="K29" i="229"/>
  <c r="K28" i="229"/>
  <c r="K27" i="229"/>
  <c r="K26" i="229"/>
  <c r="K25" i="229"/>
  <c r="K24" i="229"/>
  <c r="K23" i="229"/>
  <c r="I22" i="229"/>
  <c r="K21" i="229"/>
  <c r="K20" i="229"/>
  <c r="K19" i="229"/>
  <c r="K18" i="229"/>
  <c r="K17" i="229"/>
  <c r="K16" i="229"/>
  <c r="K15" i="229"/>
  <c r="K14" i="229"/>
  <c r="K13" i="229"/>
  <c r="A13" i="229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K12" i="229"/>
  <c r="A12" i="229"/>
  <c r="K11" i="229"/>
  <c r="I41" i="228"/>
  <c r="K39" i="228"/>
  <c r="K38" i="228"/>
  <c r="K35" i="228"/>
  <c r="K34" i="228"/>
  <c r="K33" i="228"/>
  <c r="K32" i="228"/>
  <c r="K31" i="228"/>
  <c r="K30" i="228"/>
  <c r="K29" i="228"/>
  <c r="K28" i="228"/>
  <c r="K27" i="228"/>
  <c r="K26" i="228"/>
  <c r="K25" i="228"/>
  <c r="K24" i="228"/>
  <c r="K23" i="228"/>
  <c r="I22" i="228"/>
  <c r="K21" i="228"/>
  <c r="K20" i="228"/>
  <c r="K19" i="228"/>
  <c r="K18" i="228"/>
  <c r="K17" i="228"/>
  <c r="K16" i="228"/>
  <c r="K15" i="228"/>
  <c r="K14" i="228"/>
  <c r="K13" i="228"/>
  <c r="A13" i="228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K12" i="228"/>
  <c r="A12" i="228"/>
  <c r="K11" i="228"/>
  <c r="I41" i="227"/>
  <c r="K39" i="227"/>
  <c r="K38" i="227"/>
  <c r="K35" i="227"/>
  <c r="K34" i="227"/>
  <c r="K33" i="227"/>
  <c r="K32" i="227"/>
  <c r="K31" i="227"/>
  <c r="K30" i="227"/>
  <c r="K29" i="227"/>
  <c r="K28" i="227"/>
  <c r="K27" i="227"/>
  <c r="K26" i="227"/>
  <c r="K25" i="227"/>
  <c r="K24" i="227"/>
  <c r="K23" i="227"/>
  <c r="I22" i="227"/>
  <c r="K21" i="227"/>
  <c r="K20" i="227"/>
  <c r="K19" i="227"/>
  <c r="K18" i="227"/>
  <c r="K17" i="227"/>
  <c r="K16" i="227"/>
  <c r="K15" i="227"/>
  <c r="K14" i="227"/>
  <c r="K13" i="227"/>
  <c r="A13" i="227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K12" i="227"/>
  <c r="A12" i="227"/>
  <c r="K11" i="227"/>
  <c r="I41" i="226"/>
  <c r="K39" i="226"/>
  <c r="K38" i="226"/>
  <c r="K35" i="226"/>
  <c r="K34" i="226"/>
  <c r="K33" i="226"/>
  <c r="K32" i="226"/>
  <c r="K31" i="226"/>
  <c r="K30" i="226"/>
  <c r="K29" i="226"/>
  <c r="K28" i="226"/>
  <c r="K27" i="226"/>
  <c r="K26" i="226"/>
  <c r="K25" i="226"/>
  <c r="K24" i="226"/>
  <c r="K23" i="226"/>
  <c r="I22" i="226"/>
  <c r="K21" i="226"/>
  <c r="K20" i="226"/>
  <c r="K19" i="226"/>
  <c r="K18" i="226"/>
  <c r="K17" i="226"/>
  <c r="K16" i="226"/>
  <c r="K15" i="226"/>
  <c r="K14" i="226"/>
  <c r="K13" i="226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K12" i="226"/>
  <c r="A12" i="226"/>
  <c r="K11" i="226"/>
  <c r="I41" i="225"/>
  <c r="K39" i="225"/>
  <c r="K38" i="225"/>
  <c r="K35" i="225"/>
  <c r="K34" i="225"/>
  <c r="K33" i="225"/>
  <c r="K32" i="225"/>
  <c r="K31" i="225"/>
  <c r="K30" i="225"/>
  <c r="K29" i="225"/>
  <c r="K28" i="225"/>
  <c r="K27" i="225"/>
  <c r="K26" i="225"/>
  <c r="K25" i="225"/>
  <c r="K24" i="225"/>
  <c r="K23" i="225"/>
  <c r="I22" i="225"/>
  <c r="K21" i="225"/>
  <c r="K20" i="225"/>
  <c r="K19" i="225"/>
  <c r="K18" i="225"/>
  <c r="K17" i="225"/>
  <c r="K16" i="225"/>
  <c r="K15" i="225"/>
  <c r="K14" i="225"/>
  <c r="K13" i="225"/>
  <c r="A13" i="225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K12" i="225"/>
  <c r="A12" i="225"/>
  <c r="K11" i="225"/>
  <c r="I41" i="224"/>
  <c r="K39" i="224"/>
  <c r="K38" i="224"/>
  <c r="K35" i="224"/>
  <c r="K34" i="224"/>
  <c r="K33" i="224"/>
  <c r="K32" i="224"/>
  <c r="K31" i="224"/>
  <c r="K30" i="224"/>
  <c r="K29" i="224"/>
  <c r="K28" i="224"/>
  <c r="K27" i="224"/>
  <c r="K26" i="224"/>
  <c r="K25" i="224"/>
  <c r="K24" i="224"/>
  <c r="K23" i="224"/>
  <c r="I22" i="224"/>
  <c r="K21" i="224"/>
  <c r="K20" i="224"/>
  <c r="K19" i="224"/>
  <c r="K18" i="224"/>
  <c r="K17" i="224"/>
  <c r="K16" i="224"/>
  <c r="K15" i="224"/>
  <c r="K14" i="224"/>
  <c r="K13" i="224"/>
  <c r="A13" i="224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K12" i="224"/>
  <c r="A12" i="224"/>
  <c r="K11" i="224"/>
  <c r="I41" i="223"/>
  <c r="K39" i="223"/>
  <c r="K38" i="223"/>
  <c r="K35" i="223"/>
  <c r="K34" i="223"/>
  <c r="K33" i="223"/>
  <c r="K32" i="223"/>
  <c r="K31" i="223"/>
  <c r="K30" i="223"/>
  <c r="K29" i="223"/>
  <c r="K28" i="223"/>
  <c r="K27" i="223"/>
  <c r="K26" i="223"/>
  <c r="K25" i="223"/>
  <c r="K24" i="223"/>
  <c r="K23" i="223"/>
  <c r="I22" i="223"/>
  <c r="K21" i="223"/>
  <c r="K20" i="223"/>
  <c r="K19" i="223"/>
  <c r="K18" i="223"/>
  <c r="K17" i="223"/>
  <c r="K16" i="223"/>
  <c r="K15" i="223"/>
  <c r="K14" i="223"/>
  <c r="K13" i="223"/>
  <c r="A13" i="223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K12" i="223"/>
  <c r="A12" i="223"/>
  <c r="K11" i="223"/>
  <c r="I41" i="222"/>
  <c r="K39" i="222"/>
  <c r="K38" i="222"/>
  <c r="K35" i="222"/>
  <c r="K34" i="222"/>
  <c r="K33" i="222"/>
  <c r="K32" i="222"/>
  <c r="K31" i="222"/>
  <c r="K30" i="222"/>
  <c r="K29" i="222"/>
  <c r="K28" i="222"/>
  <c r="K27" i="222"/>
  <c r="K26" i="222"/>
  <c r="K25" i="222"/>
  <c r="K24" i="222"/>
  <c r="K23" i="222"/>
  <c r="I22" i="222"/>
  <c r="K21" i="222"/>
  <c r="K20" i="222"/>
  <c r="K19" i="222"/>
  <c r="K18" i="222"/>
  <c r="K17" i="222"/>
  <c r="K16" i="222"/>
  <c r="K15" i="222"/>
  <c r="K14" i="222"/>
  <c r="K13" i="222"/>
  <c r="A13" i="222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K12" i="222"/>
  <c r="A12" i="222"/>
  <c r="K11" i="222"/>
  <c r="I41" i="221"/>
  <c r="K39" i="221"/>
  <c r="K38" i="221"/>
  <c r="K35" i="221"/>
  <c r="K34" i="221"/>
  <c r="K33" i="221"/>
  <c r="K32" i="221"/>
  <c r="K31" i="221"/>
  <c r="K30" i="221"/>
  <c r="K29" i="221"/>
  <c r="K28" i="221"/>
  <c r="K27" i="221"/>
  <c r="K26" i="221"/>
  <c r="K25" i="221"/>
  <c r="K24" i="221"/>
  <c r="K23" i="221"/>
  <c r="I22" i="221"/>
  <c r="K21" i="221"/>
  <c r="K20" i="221"/>
  <c r="K19" i="221"/>
  <c r="K18" i="221"/>
  <c r="K17" i="221"/>
  <c r="K16" i="221"/>
  <c r="K15" i="221"/>
  <c r="K14" i="221"/>
  <c r="K13" i="221"/>
  <c r="A13" i="22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K12" i="221"/>
  <c r="A12" i="221"/>
  <c r="K11" i="221"/>
  <c r="I41" i="220"/>
  <c r="K39" i="220"/>
  <c r="K38" i="220"/>
  <c r="K35" i="220"/>
  <c r="K34" i="220"/>
  <c r="K33" i="220"/>
  <c r="K32" i="220"/>
  <c r="K31" i="220"/>
  <c r="K30" i="220"/>
  <c r="K29" i="220"/>
  <c r="K28" i="220"/>
  <c r="K27" i="220"/>
  <c r="K26" i="220"/>
  <c r="K25" i="220"/>
  <c r="K24" i="220"/>
  <c r="K23" i="220"/>
  <c r="I22" i="220"/>
  <c r="K21" i="220"/>
  <c r="K20" i="220"/>
  <c r="K19" i="220"/>
  <c r="K18" i="220"/>
  <c r="K17" i="220"/>
  <c r="K16" i="220"/>
  <c r="K15" i="220"/>
  <c r="K14" i="220"/>
  <c r="K13" i="220"/>
  <c r="A13" i="220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K12" i="220"/>
  <c r="A12" i="220"/>
  <c r="K11" i="220"/>
  <c r="I41" i="219"/>
  <c r="K39" i="219"/>
  <c r="K38" i="219"/>
  <c r="K35" i="219"/>
  <c r="K34" i="219"/>
  <c r="K33" i="219"/>
  <c r="K32" i="219"/>
  <c r="K31" i="219"/>
  <c r="K30" i="219"/>
  <c r="K29" i="219"/>
  <c r="K28" i="219"/>
  <c r="K27" i="219"/>
  <c r="K26" i="219"/>
  <c r="K25" i="219"/>
  <c r="K24" i="219"/>
  <c r="K23" i="219"/>
  <c r="I22" i="219"/>
  <c r="K21" i="219"/>
  <c r="K20" i="219"/>
  <c r="K19" i="219"/>
  <c r="K18" i="219"/>
  <c r="K17" i="219"/>
  <c r="K16" i="219"/>
  <c r="K15" i="219"/>
  <c r="K14" i="219"/>
  <c r="K13" i="219"/>
  <c r="A13" i="219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K12" i="219"/>
  <c r="A12" i="219"/>
  <c r="K11" i="219"/>
  <c r="I41" i="218"/>
  <c r="K39" i="218"/>
  <c r="K38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I22" i="218"/>
  <c r="K21" i="218"/>
  <c r="K20" i="218"/>
  <c r="K19" i="218"/>
  <c r="K18" i="218"/>
  <c r="K17" i="218"/>
  <c r="K16" i="218"/>
  <c r="K15" i="218"/>
  <c r="K14" i="218"/>
  <c r="K13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K12" i="218"/>
  <c r="A12" i="218"/>
  <c r="K11" i="218"/>
  <c r="I41" i="217"/>
  <c r="K39" i="217"/>
  <c r="K38" i="217"/>
  <c r="K35" i="217"/>
  <c r="K34" i="217"/>
  <c r="K33" i="217"/>
  <c r="K32" i="217"/>
  <c r="K31" i="217"/>
  <c r="K30" i="217"/>
  <c r="K29" i="217"/>
  <c r="K28" i="217"/>
  <c r="K27" i="217"/>
  <c r="K26" i="217"/>
  <c r="K25" i="217"/>
  <c r="K24" i="217"/>
  <c r="K23" i="217"/>
  <c r="I22" i="217"/>
  <c r="K21" i="217"/>
  <c r="K20" i="217"/>
  <c r="K19" i="217"/>
  <c r="K18" i="217"/>
  <c r="K17" i="217"/>
  <c r="K16" i="217"/>
  <c r="K15" i="217"/>
  <c r="K14" i="217"/>
  <c r="K13" i="217"/>
  <c r="A13" i="217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K12" i="217"/>
  <c r="A12" i="217"/>
  <c r="K11" i="217"/>
  <c r="I41" i="216"/>
  <c r="K39" i="216"/>
  <c r="K38" i="216"/>
  <c r="K35" i="216"/>
  <c r="K34" i="216"/>
  <c r="K33" i="216"/>
  <c r="K32" i="216"/>
  <c r="K31" i="216"/>
  <c r="K30" i="216"/>
  <c r="K29" i="216"/>
  <c r="K28" i="216"/>
  <c r="K27" i="216"/>
  <c r="K26" i="216"/>
  <c r="K25" i="216"/>
  <c r="K24" i="216"/>
  <c r="K23" i="216"/>
  <c r="I22" i="216"/>
  <c r="K21" i="216"/>
  <c r="K20" i="216"/>
  <c r="K19" i="216"/>
  <c r="K18" i="216"/>
  <c r="K17" i="216"/>
  <c r="K16" i="216"/>
  <c r="K15" i="216"/>
  <c r="K14" i="216"/>
  <c r="K13" i="216"/>
  <c r="A13" i="216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K12" i="216"/>
  <c r="A12" i="216"/>
  <c r="K11" i="216"/>
  <c r="I41" i="215"/>
  <c r="K39" i="215"/>
  <c r="K38" i="215"/>
  <c r="K35" i="215"/>
  <c r="K34" i="215"/>
  <c r="K33" i="215"/>
  <c r="K32" i="215"/>
  <c r="K31" i="215"/>
  <c r="K30" i="215"/>
  <c r="K29" i="215"/>
  <c r="K28" i="215"/>
  <c r="K27" i="215"/>
  <c r="K26" i="215"/>
  <c r="K25" i="215"/>
  <c r="K24" i="215"/>
  <c r="K23" i="215"/>
  <c r="I22" i="215"/>
  <c r="K21" i="215"/>
  <c r="K20" i="215"/>
  <c r="K19" i="215"/>
  <c r="K18" i="215"/>
  <c r="K17" i="215"/>
  <c r="K16" i="215"/>
  <c r="K15" i="215"/>
  <c r="K14" i="215"/>
  <c r="K13" i="215"/>
  <c r="A13" i="215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K12" i="215"/>
  <c r="A12" i="215"/>
  <c r="K11" i="215"/>
  <c r="I41" i="214"/>
  <c r="K39" i="214"/>
  <c r="K38" i="214"/>
  <c r="K35" i="214"/>
  <c r="K34" i="214"/>
  <c r="K33" i="214"/>
  <c r="K32" i="214"/>
  <c r="K31" i="214"/>
  <c r="K30" i="214"/>
  <c r="K29" i="214"/>
  <c r="K28" i="214"/>
  <c r="K27" i="214"/>
  <c r="K26" i="214"/>
  <c r="K25" i="214"/>
  <c r="K24" i="214"/>
  <c r="K23" i="214"/>
  <c r="I22" i="214"/>
  <c r="K21" i="214"/>
  <c r="K20" i="214"/>
  <c r="K19" i="214"/>
  <c r="K18" i="214"/>
  <c r="K17" i="214"/>
  <c r="K16" i="214"/>
  <c r="K15" i="214"/>
  <c r="K14" i="214"/>
  <c r="K13" i="214"/>
  <c r="A13" i="214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K12" i="214"/>
  <c r="A12" i="214"/>
  <c r="K11" i="214"/>
  <c r="I41" i="213"/>
  <c r="K39" i="213"/>
  <c r="K38" i="213"/>
  <c r="K35" i="213"/>
  <c r="K34" i="213"/>
  <c r="K33" i="213"/>
  <c r="K32" i="213"/>
  <c r="K31" i="213"/>
  <c r="K30" i="213"/>
  <c r="K29" i="213"/>
  <c r="K28" i="213"/>
  <c r="K27" i="213"/>
  <c r="K26" i="213"/>
  <c r="K25" i="213"/>
  <c r="K24" i="213"/>
  <c r="K23" i="213"/>
  <c r="I22" i="213"/>
  <c r="K21" i="213"/>
  <c r="K20" i="213"/>
  <c r="K19" i="213"/>
  <c r="K18" i="213"/>
  <c r="K17" i="213"/>
  <c r="K16" i="213"/>
  <c r="K15" i="213"/>
  <c r="K14" i="213"/>
  <c r="K13" i="213"/>
  <c r="A13" i="213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K12" i="213"/>
  <c r="A12" i="213"/>
  <c r="K11" i="213"/>
  <c r="I41" i="212"/>
  <c r="K39" i="212"/>
  <c r="K38" i="212"/>
  <c r="K35" i="212"/>
  <c r="K34" i="212"/>
  <c r="K33" i="212"/>
  <c r="K32" i="212"/>
  <c r="K31" i="212"/>
  <c r="K30" i="212"/>
  <c r="K29" i="212"/>
  <c r="K28" i="212"/>
  <c r="K27" i="212"/>
  <c r="K26" i="212"/>
  <c r="K25" i="212"/>
  <c r="K24" i="212"/>
  <c r="K23" i="212"/>
  <c r="I22" i="212"/>
  <c r="K21" i="212"/>
  <c r="K20" i="212"/>
  <c r="K19" i="212"/>
  <c r="K18" i="212"/>
  <c r="K17" i="212"/>
  <c r="K16" i="212"/>
  <c r="K15" i="212"/>
  <c r="K14" i="212"/>
  <c r="K13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K12" i="212"/>
  <c r="A12" i="212"/>
  <c r="K11" i="212"/>
  <c r="I41" i="211"/>
  <c r="K39" i="211"/>
  <c r="K38" i="211"/>
  <c r="K35" i="211"/>
  <c r="K34" i="211"/>
  <c r="K33" i="211"/>
  <c r="K32" i="211"/>
  <c r="K31" i="211"/>
  <c r="K30" i="211"/>
  <c r="K29" i="211"/>
  <c r="K28" i="211"/>
  <c r="K27" i="211"/>
  <c r="K26" i="211"/>
  <c r="K25" i="211"/>
  <c r="K24" i="211"/>
  <c r="K23" i="211"/>
  <c r="I22" i="211"/>
  <c r="K21" i="211"/>
  <c r="K20" i="211"/>
  <c r="K19" i="211"/>
  <c r="K18" i="211"/>
  <c r="K17" i="211"/>
  <c r="K16" i="211"/>
  <c r="K15" i="211"/>
  <c r="K14" i="211"/>
  <c r="K13" i="211"/>
  <c r="A13" i="21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K12" i="211"/>
  <c r="A12" i="211"/>
  <c r="K11" i="211"/>
  <c r="I41" i="210"/>
  <c r="K39" i="210"/>
  <c r="K38" i="210"/>
  <c r="K35" i="210"/>
  <c r="K34" i="210"/>
  <c r="K33" i="210"/>
  <c r="K32" i="210"/>
  <c r="K31" i="210"/>
  <c r="K30" i="210"/>
  <c r="K29" i="210"/>
  <c r="K28" i="210"/>
  <c r="K27" i="210"/>
  <c r="K26" i="210"/>
  <c r="K25" i="210"/>
  <c r="K24" i="210"/>
  <c r="K23" i="210"/>
  <c r="I22" i="210"/>
  <c r="I42" i="210" s="1"/>
  <c r="K21" i="210"/>
  <c r="K20" i="210"/>
  <c r="K19" i="210"/>
  <c r="K18" i="210"/>
  <c r="K17" i="210"/>
  <c r="K16" i="210"/>
  <c r="K15" i="210"/>
  <c r="K14" i="210"/>
  <c r="A14" i="210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K13" i="210"/>
  <c r="A13" i="210"/>
  <c r="K12" i="210"/>
  <c r="A12" i="210"/>
  <c r="K11" i="210"/>
  <c r="I41" i="209"/>
  <c r="K39" i="209"/>
  <c r="K38" i="209"/>
  <c r="K35" i="209"/>
  <c r="K34" i="209"/>
  <c r="K33" i="209"/>
  <c r="K32" i="209"/>
  <c r="K31" i="209"/>
  <c r="K30" i="209"/>
  <c r="K29" i="209"/>
  <c r="K28" i="209"/>
  <c r="K27" i="209"/>
  <c r="K26" i="209"/>
  <c r="K25" i="209"/>
  <c r="K24" i="209"/>
  <c r="K23" i="209"/>
  <c r="I22" i="209"/>
  <c r="K21" i="209"/>
  <c r="K20" i="209"/>
  <c r="K19" i="209"/>
  <c r="K18" i="209"/>
  <c r="K17" i="209"/>
  <c r="K16" i="209"/>
  <c r="K15" i="209"/>
  <c r="K14" i="209"/>
  <c r="K13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K12" i="209"/>
  <c r="A12" i="209"/>
  <c r="K11" i="209"/>
  <c r="I41" i="208"/>
  <c r="K39" i="208"/>
  <c r="K38" i="208"/>
  <c r="K35" i="208"/>
  <c r="K34" i="208"/>
  <c r="K33" i="208"/>
  <c r="K32" i="208"/>
  <c r="K31" i="208"/>
  <c r="K30" i="208"/>
  <c r="K29" i="208"/>
  <c r="K28" i="208"/>
  <c r="K27" i="208"/>
  <c r="K26" i="208"/>
  <c r="K25" i="208"/>
  <c r="K24" i="208"/>
  <c r="K23" i="208"/>
  <c r="I22" i="208"/>
  <c r="K21" i="208"/>
  <c r="K20" i="208"/>
  <c r="K19" i="208"/>
  <c r="K18" i="208"/>
  <c r="K17" i="208"/>
  <c r="K16" i="208"/>
  <c r="K15" i="208"/>
  <c r="K14" i="208"/>
  <c r="K13" i="208"/>
  <c r="A13" i="208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K12" i="208"/>
  <c r="A12" i="208"/>
  <c r="K11" i="208"/>
  <c r="I41" i="207"/>
  <c r="K39" i="207"/>
  <c r="K38" i="207"/>
  <c r="K35" i="207"/>
  <c r="K34" i="207"/>
  <c r="K33" i="207"/>
  <c r="K32" i="207"/>
  <c r="K31" i="207"/>
  <c r="K30" i="207"/>
  <c r="K29" i="207"/>
  <c r="K28" i="207"/>
  <c r="K27" i="207"/>
  <c r="K26" i="207"/>
  <c r="K25" i="207"/>
  <c r="K24" i="207"/>
  <c r="K23" i="207"/>
  <c r="I22" i="207"/>
  <c r="K21" i="207"/>
  <c r="K20" i="207"/>
  <c r="K19" i="207"/>
  <c r="K18" i="207"/>
  <c r="K17" i="207"/>
  <c r="K16" i="207"/>
  <c r="K15" i="207"/>
  <c r="K14" i="207"/>
  <c r="K13" i="207"/>
  <c r="A13" i="207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K12" i="207"/>
  <c r="A12" i="207"/>
  <c r="K11" i="207"/>
  <c r="I41" i="206"/>
  <c r="K39" i="206"/>
  <c r="K38" i="206"/>
  <c r="K35" i="206"/>
  <c r="K34" i="206"/>
  <c r="K33" i="206"/>
  <c r="K32" i="206"/>
  <c r="K31" i="206"/>
  <c r="K30" i="206"/>
  <c r="K29" i="206"/>
  <c r="K28" i="206"/>
  <c r="K27" i="206"/>
  <c r="K26" i="206"/>
  <c r="K25" i="206"/>
  <c r="K24" i="206"/>
  <c r="K23" i="206"/>
  <c r="I22" i="206"/>
  <c r="K21" i="206"/>
  <c r="K20" i="206"/>
  <c r="K19" i="206"/>
  <c r="K18" i="206"/>
  <c r="K17" i="206"/>
  <c r="K16" i="206"/>
  <c r="K15" i="206"/>
  <c r="K14" i="206"/>
  <c r="K13" i="206"/>
  <c r="A13" i="206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K12" i="206"/>
  <c r="A12" i="206"/>
  <c r="K11" i="206"/>
  <c r="I41" i="205"/>
  <c r="K39" i="205"/>
  <c r="K38" i="205"/>
  <c r="K35" i="205"/>
  <c r="K34" i="205"/>
  <c r="K33" i="205"/>
  <c r="K32" i="205"/>
  <c r="K31" i="205"/>
  <c r="K30" i="205"/>
  <c r="K29" i="205"/>
  <c r="K28" i="205"/>
  <c r="K27" i="205"/>
  <c r="K26" i="205"/>
  <c r="K25" i="205"/>
  <c r="K24" i="205"/>
  <c r="K23" i="205"/>
  <c r="I22" i="205"/>
  <c r="K21" i="205"/>
  <c r="K20" i="205"/>
  <c r="K19" i="205"/>
  <c r="K18" i="205"/>
  <c r="K17" i="205"/>
  <c r="K16" i="205"/>
  <c r="K15" i="205"/>
  <c r="K14" i="205"/>
  <c r="K13" i="205"/>
  <c r="A13" i="205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K12" i="205"/>
  <c r="A12" i="205"/>
  <c r="K11" i="205"/>
  <c r="I41" i="204"/>
  <c r="K39" i="204"/>
  <c r="K38" i="204"/>
  <c r="K35" i="204"/>
  <c r="K34" i="204"/>
  <c r="K33" i="204"/>
  <c r="K32" i="204"/>
  <c r="K31" i="204"/>
  <c r="K30" i="204"/>
  <c r="K29" i="204"/>
  <c r="K28" i="204"/>
  <c r="K27" i="204"/>
  <c r="K26" i="204"/>
  <c r="K25" i="204"/>
  <c r="K24" i="204"/>
  <c r="K23" i="204"/>
  <c r="I22" i="204"/>
  <c r="K21" i="204"/>
  <c r="K20" i="204"/>
  <c r="K19" i="204"/>
  <c r="K18" i="204"/>
  <c r="K17" i="204"/>
  <c r="K16" i="204"/>
  <c r="K15" i="204"/>
  <c r="K14" i="204"/>
  <c r="K13" i="204"/>
  <c r="A13" i="204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K12" i="204"/>
  <c r="A12" i="204"/>
  <c r="K11" i="204"/>
  <c r="I41" i="203"/>
  <c r="K39" i="203"/>
  <c r="K38" i="203"/>
  <c r="K35" i="203"/>
  <c r="K34" i="203"/>
  <c r="K33" i="203"/>
  <c r="K32" i="203"/>
  <c r="K31" i="203"/>
  <c r="K30" i="203"/>
  <c r="K29" i="203"/>
  <c r="K28" i="203"/>
  <c r="K27" i="203"/>
  <c r="K26" i="203"/>
  <c r="K25" i="203"/>
  <c r="K24" i="203"/>
  <c r="K23" i="203"/>
  <c r="I22" i="203"/>
  <c r="K21" i="203"/>
  <c r="K20" i="203"/>
  <c r="K19" i="203"/>
  <c r="K18" i="203"/>
  <c r="K17" i="203"/>
  <c r="K16" i="203"/>
  <c r="K15" i="203"/>
  <c r="K14" i="203"/>
  <c r="K13" i="203"/>
  <c r="A13" i="203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K12" i="203"/>
  <c r="A12" i="203"/>
  <c r="K11" i="203"/>
  <c r="I41" i="202"/>
  <c r="K39" i="202"/>
  <c r="K38" i="202"/>
  <c r="K35" i="202"/>
  <c r="K34" i="202"/>
  <c r="K33" i="202"/>
  <c r="K32" i="202"/>
  <c r="K31" i="202"/>
  <c r="K30" i="202"/>
  <c r="K29" i="202"/>
  <c r="K28" i="202"/>
  <c r="K27" i="202"/>
  <c r="K26" i="202"/>
  <c r="K25" i="202"/>
  <c r="K24" i="202"/>
  <c r="K23" i="202"/>
  <c r="I22" i="202"/>
  <c r="K21" i="202"/>
  <c r="K20" i="202"/>
  <c r="K19" i="202"/>
  <c r="K18" i="202"/>
  <c r="K17" i="202"/>
  <c r="K16" i="202"/>
  <c r="K15" i="202"/>
  <c r="K14" i="202"/>
  <c r="K13" i="202"/>
  <c r="A13" i="202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K12" i="202"/>
  <c r="A12" i="202"/>
  <c r="K11" i="202"/>
  <c r="I41" i="201"/>
  <c r="K39" i="201"/>
  <c r="K38" i="201"/>
  <c r="K35" i="201"/>
  <c r="K34" i="201"/>
  <c r="K33" i="201"/>
  <c r="K32" i="201"/>
  <c r="K31" i="201"/>
  <c r="K30" i="201"/>
  <c r="K29" i="201"/>
  <c r="K28" i="201"/>
  <c r="K27" i="201"/>
  <c r="K26" i="201"/>
  <c r="K25" i="201"/>
  <c r="K24" i="201"/>
  <c r="K23" i="201"/>
  <c r="I22" i="201"/>
  <c r="K21" i="201"/>
  <c r="K20" i="201"/>
  <c r="K19" i="201"/>
  <c r="K18" i="201"/>
  <c r="K17" i="201"/>
  <c r="K16" i="201"/>
  <c r="K15" i="201"/>
  <c r="K14" i="201"/>
  <c r="K13" i="201"/>
  <c r="A13" i="20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K12" i="201"/>
  <c r="A12" i="201"/>
  <c r="K11" i="201"/>
  <c r="I41" i="200"/>
  <c r="K39" i="200"/>
  <c r="K38" i="200"/>
  <c r="K35" i="200"/>
  <c r="K34" i="200"/>
  <c r="K33" i="200"/>
  <c r="K32" i="200"/>
  <c r="K31" i="200"/>
  <c r="K30" i="200"/>
  <c r="K29" i="200"/>
  <c r="K28" i="200"/>
  <c r="K27" i="200"/>
  <c r="K26" i="200"/>
  <c r="K25" i="200"/>
  <c r="K24" i="200"/>
  <c r="K23" i="200"/>
  <c r="I22" i="200"/>
  <c r="K21" i="200"/>
  <c r="K20" i="200"/>
  <c r="K19" i="200"/>
  <c r="K18" i="200"/>
  <c r="K17" i="200"/>
  <c r="K16" i="200"/>
  <c r="K15" i="200"/>
  <c r="K14" i="200"/>
  <c r="K13" i="200"/>
  <c r="A13" i="200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K12" i="200"/>
  <c r="A12" i="200"/>
  <c r="K11" i="200"/>
  <c r="I41" i="199"/>
  <c r="K39" i="199"/>
  <c r="K38" i="199"/>
  <c r="K35" i="199"/>
  <c r="K34" i="199"/>
  <c r="K33" i="199"/>
  <c r="K32" i="199"/>
  <c r="K31" i="199"/>
  <c r="K30" i="199"/>
  <c r="K29" i="199"/>
  <c r="K28" i="199"/>
  <c r="K27" i="199"/>
  <c r="K26" i="199"/>
  <c r="K25" i="199"/>
  <c r="K24" i="199"/>
  <c r="K23" i="199"/>
  <c r="I22" i="199"/>
  <c r="K21" i="199"/>
  <c r="K20" i="199"/>
  <c r="K19" i="199"/>
  <c r="K18" i="199"/>
  <c r="K17" i="199"/>
  <c r="K16" i="199"/>
  <c r="K15" i="199"/>
  <c r="K14" i="199"/>
  <c r="K13" i="199"/>
  <c r="A13" i="199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K12" i="199"/>
  <c r="A12" i="199"/>
  <c r="K11" i="199"/>
  <c r="I41" i="198"/>
  <c r="K39" i="198"/>
  <c r="K38" i="198"/>
  <c r="K35" i="198"/>
  <c r="K34" i="198"/>
  <c r="K33" i="198"/>
  <c r="K32" i="198"/>
  <c r="K31" i="198"/>
  <c r="K30" i="198"/>
  <c r="K29" i="198"/>
  <c r="K28" i="198"/>
  <c r="K27" i="198"/>
  <c r="K26" i="198"/>
  <c r="K25" i="198"/>
  <c r="K24" i="198"/>
  <c r="K23" i="198"/>
  <c r="I22" i="198"/>
  <c r="K21" i="198"/>
  <c r="K20" i="198"/>
  <c r="K19" i="198"/>
  <c r="K18" i="198"/>
  <c r="K17" i="198"/>
  <c r="K16" i="198"/>
  <c r="K15" i="198"/>
  <c r="K14" i="198"/>
  <c r="K13" i="198"/>
  <c r="A13" i="198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K12" i="198"/>
  <c r="A12" i="198"/>
  <c r="K11" i="198"/>
  <c r="I41" i="197"/>
  <c r="K39" i="197"/>
  <c r="K38" i="197"/>
  <c r="K35" i="197"/>
  <c r="K34" i="197"/>
  <c r="K33" i="197"/>
  <c r="K32" i="197"/>
  <c r="K31" i="197"/>
  <c r="K30" i="197"/>
  <c r="K29" i="197"/>
  <c r="K28" i="197"/>
  <c r="K27" i="197"/>
  <c r="K26" i="197"/>
  <c r="K25" i="197"/>
  <c r="K24" i="197"/>
  <c r="K23" i="197"/>
  <c r="I22" i="197"/>
  <c r="K21" i="197"/>
  <c r="K20" i="197"/>
  <c r="K19" i="197"/>
  <c r="K18" i="197"/>
  <c r="K17" i="197"/>
  <c r="K16" i="197"/>
  <c r="K15" i="197"/>
  <c r="K14" i="197"/>
  <c r="K13" i="197"/>
  <c r="A13" i="197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K12" i="197"/>
  <c r="A12" i="197"/>
  <c r="K11" i="197"/>
  <c r="I41" i="196"/>
  <c r="K39" i="196"/>
  <c r="K38" i="196"/>
  <c r="K35" i="196"/>
  <c r="K34" i="196"/>
  <c r="K33" i="196"/>
  <c r="K32" i="196"/>
  <c r="K31" i="196"/>
  <c r="K30" i="196"/>
  <c r="K29" i="196"/>
  <c r="K28" i="196"/>
  <c r="K27" i="196"/>
  <c r="K26" i="196"/>
  <c r="K25" i="196"/>
  <c r="K24" i="196"/>
  <c r="K23" i="196"/>
  <c r="I22" i="196"/>
  <c r="K21" i="196"/>
  <c r="K20" i="196"/>
  <c r="K19" i="196"/>
  <c r="K18" i="196"/>
  <c r="K17" i="196"/>
  <c r="K16" i="196"/>
  <c r="K15" i="196"/>
  <c r="K14" i="196"/>
  <c r="K13" i="196"/>
  <c r="A13" i="196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K12" i="196"/>
  <c r="A12" i="196"/>
  <c r="K11" i="196"/>
  <c r="I41" i="195"/>
  <c r="K39" i="195"/>
  <c r="K38" i="195"/>
  <c r="K35" i="195"/>
  <c r="K34" i="195"/>
  <c r="K33" i="195"/>
  <c r="K32" i="195"/>
  <c r="K31" i="195"/>
  <c r="K30" i="195"/>
  <c r="K29" i="195"/>
  <c r="K28" i="195"/>
  <c r="K27" i="195"/>
  <c r="K26" i="195"/>
  <c r="K25" i="195"/>
  <c r="K24" i="195"/>
  <c r="K23" i="195"/>
  <c r="I22" i="195"/>
  <c r="K21" i="195"/>
  <c r="K20" i="195"/>
  <c r="K19" i="195"/>
  <c r="K18" i="195"/>
  <c r="K17" i="195"/>
  <c r="K16" i="195"/>
  <c r="K15" i="195"/>
  <c r="K14" i="195"/>
  <c r="K13" i="195"/>
  <c r="A13" i="195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K12" i="195"/>
  <c r="A12" i="195"/>
  <c r="K11" i="195"/>
  <c r="I41" i="194"/>
  <c r="K39" i="194"/>
  <c r="K38" i="194"/>
  <c r="K35" i="194"/>
  <c r="K34" i="194"/>
  <c r="K33" i="194"/>
  <c r="K32" i="194"/>
  <c r="K31" i="194"/>
  <c r="K30" i="194"/>
  <c r="K29" i="194"/>
  <c r="K28" i="194"/>
  <c r="K27" i="194"/>
  <c r="K26" i="194"/>
  <c r="K25" i="194"/>
  <c r="K24" i="194"/>
  <c r="K23" i="194"/>
  <c r="I22" i="194"/>
  <c r="K21" i="194"/>
  <c r="K20" i="194"/>
  <c r="K19" i="194"/>
  <c r="K18" i="194"/>
  <c r="K17" i="194"/>
  <c r="K16" i="194"/>
  <c r="K15" i="194"/>
  <c r="K14" i="194"/>
  <c r="K13" i="194"/>
  <c r="A13" i="194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K12" i="194"/>
  <c r="A12" i="194"/>
  <c r="K11" i="194"/>
  <c r="I41" i="193"/>
  <c r="K39" i="193"/>
  <c r="K38" i="193"/>
  <c r="K35" i="193"/>
  <c r="K34" i="193"/>
  <c r="K33" i="193"/>
  <c r="K32" i="193"/>
  <c r="K31" i="193"/>
  <c r="K30" i="193"/>
  <c r="K29" i="193"/>
  <c r="K28" i="193"/>
  <c r="K27" i="193"/>
  <c r="K26" i="193"/>
  <c r="K25" i="193"/>
  <c r="K24" i="193"/>
  <c r="K23" i="193"/>
  <c r="I22" i="193"/>
  <c r="K21" i="193"/>
  <c r="K20" i="193"/>
  <c r="K19" i="193"/>
  <c r="K18" i="193"/>
  <c r="K17" i="193"/>
  <c r="K16" i="193"/>
  <c r="K15" i="193"/>
  <c r="K14" i="193"/>
  <c r="K13" i="193"/>
  <c r="A13" i="193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K12" i="193"/>
  <c r="A12" i="193"/>
  <c r="K11" i="193"/>
  <c r="I41" i="192"/>
  <c r="K39" i="192"/>
  <c r="K38" i="192"/>
  <c r="K35" i="192"/>
  <c r="K34" i="192"/>
  <c r="K33" i="192"/>
  <c r="K32" i="192"/>
  <c r="K31" i="192"/>
  <c r="K30" i="192"/>
  <c r="K29" i="192"/>
  <c r="K28" i="192"/>
  <c r="K27" i="192"/>
  <c r="K26" i="192"/>
  <c r="K25" i="192"/>
  <c r="K24" i="192"/>
  <c r="K23" i="192"/>
  <c r="I22" i="192"/>
  <c r="K21" i="192"/>
  <c r="K20" i="192"/>
  <c r="K19" i="192"/>
  <c r="K18" i="192"/>
  <c r="K17" i="192"/>
  <c r="K16" i="192"/>
  <c r="K15" i="192"/>
  <c r="K14" i="192"/>
  <c r="K13" i="192"/>
  <c r="A13" i="192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K12" i="192"/>
  <c r="A12" i="192"/>
  <c r="K11" i="192"/>
  <c r="I41" i="191"/>
  <c r="K39" i="191"/>
  <c r="K38" i="191"/>
  <c r="K35" i="191"/>
  <c r="K34" i="191"/>
  <c r="K33" i="191"/>
  <c r="K32" i="191"/>
  <c r="K31" i="191"/>
  <c r="K30" i="191"/>
  <c r="K29" i="191"/>
  <c r="K28" i="191"/>
  <c r="K27" i="191"/>
  <c r="K26" i="191"/>
  <c r="K25" i="191"/>
  <c r="K24" i="191"/>
  <c r="K23" i="191"/>
  <c r="I22" i="191"/>
  <c r="K21" i="191"/>
  <c r="K20" i="191"/>
  <c r="K19" i="191"/>
  <c r="K18" i="191"/>
  <c r="K17" i="191"/>
  <c r="K16" i="191"/>
  <c r="K15" i="191"/>
  <c r="K14" i="191"/>
  <c r="K13" i="191"/>
  <c r="A13" i="19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K12" i="191"/>
  <c r="A12" i="191"/>
  <c r="K11" i="191"/>
  <c r="I41" i="190"/>
  <c r="K39" i="190"/>
  <c r="K38" i="190"/>
  <c r="K35" i="190"/>
  <c r="K34" i="190"/>
  <c r="K33" i="190"/>
  <c r="K32" i="190"/>
  <c r="K31" i="190"/>
  <c r="K30" i="190"/>
  <c r="K29" i="190"/>
  <c r="K28" i="190"/>
  <c r="K27" i="190"/>
  <c r="K26" i="190"/>
  <c r="K25" i="190"/>
  <c r="K24" i="190"/>
  <c r="K23" i="190"/>
  <c r="I22" i="190"/>
  <c r="K21" i="190"/>
  <c r="K20" i="190"/>
  <c r="K19" i="190"/>
  <c r="K18" i="190"/>
  <c r="K17" i="190"/>
  <c r="K16" i="190"/>
  <c r="K15" i="190"/>
  <c r="K14" i="190"/>
  <c r="K13" i="190"/>
  <c r="A13" i="190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K12" i="190"/>
  <c r="A12" i="190"/>
  <c r="K11" i="190"/>
  <c r="I41" i="189"/>
  <c r="K39" i="189"/>
  <c r="K38" i="189"/>
  <c r="K35" i="189"/>
  <c r="K34" i="189"/>
  <c r="K33" i="189"/>
  <c r="K32" i="189"/>
  <c r="K31" i="189"/>
  <c r="K30" i="189"/>
  <c r="K29" i="189"/>
  <c r="K28" i="189"/>
  <c r="K27" i="189"/>
  <c r="K26" i="189"/>
  <c r="K25" i="189"/>
  <c r="K24" i="189"/>
  <c r="K23" i="189"/>
  <c r="I22" i="189"/>
  <c r="K21" i="189"/>
  <c r="K20" i="189"/>
  <c r="K19" i="189"/>
  <c r="K18" i="189"/>
  <c r="K17" i="189"/>
  <c r="K16" i="189"/>
  <c r="K15" i="189"/>
  <c r="K14" i="189"/>
  <c r="K13" i="189"/>
  <c r="A13" i="189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K12" i="189"/>
  <c r="A12" i="189"/>
  <c r="K11" i="189"/>
  <c r="I41" i="188"/>
  <c r="K39" i="188"/>
  <c r="K38" i="188"/>
  <c r="K35" i="188"/>
  <c r="K34" i="188"/>
  <c r="K33" i="188"/>
  <c r="K32" i="188"/>
  <c r="K31" i="188"/>
  <c r="K30" i="188"/>
  <c r="K29" i="188"/>
  <c r="K28" i="188"/>
  <c r="K27" i="188"/>
  <c r="K26" i="188"/>
  <c r="K25" i="188"/>
  <c r="K24" i="188"/>
  <c r="K23" i="188"/>
  <c r="I22" i="188"/>
  <c r="K21" i="188"/>
  <c r="K20" i="188"/>
  <c r="K19" i="188"/>
  <c r="K18" i="188"/>
  <c r="K17" i="188"/>
  <c r="K16" i="188"/>
  <c r="K15" i="188"/>
  <c r="K14" i="188"/>
  <c r="K13" i="188"/>
  <c r="A13" i="188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K12" i="188"/>
  <c r="A12" i="188"/>
  <c r="K11" i="188"/>
  <c r="I41" i="187"/>
  <c r="K39" i="187"/>
  <c r="K38" i="187"/>
  <c r="K35" i="187"/>
  <c r="K34" i="187"/>
  <c r="K33" i="187"/>
  <c r="K32" i="187"/>
  <c r="K31" i="187"/>
  <c r="K30" i="187"/>
  <c r="K29" i="187"/>
  <c r="K28" i="187"/>
  <c r="K27" i="187"/>
  <c r="K26" i="187"/>
  <c r="K25" i="187"/>
  <c r="K24" i="187"/>
  <c r="K23" i="187"/>
  <c r="I22" i="187"/>
  <c r="K21" i="187"/>
  <c r="K20" i="187"/>
  <c r="K19" i="187"/>
  <c r="K18" i="187"/>
  <c r="K17" i="187"/>
  <c r="K16" i="187"/>
  <c r="K15" i="187"/>
  <c r="K14" i="187"/>
  <c r="K13" i="187"/>
  <c r="A13" i="187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K12" i="187"/>
  <c r="A12" i="187"/>
  <c r="K11" i="187"/>
  <c r="I41" i="186"/>
  <c r="K39" i="186"/>
  <c r="K38" i="186"/>
  <c r="K35" i="186"/>
  <c r="K34" i="186"/>
  <c r="K33" i="186"/>
  <c r="K32" i="186"/>
  <c r="K31" i="186"/>
  <c r="K30" i="186"/>
  <c r="K29" i="186"/>
  <c r="K28" i="186"/>
  <c r="K27" i="186"/>
  <c r="K26" i="186"/>
  <c r="K25" i="186"/>
  <c r="K24" i="186"/>
  <c r="K23" i="186"/>
  <c r="I22" i="186"/>
  <c r="K21" i="186"/>
  <c r="K20" i="186"/>
  <c r="K19" i="186"/>
  <c r="K18" i="186"/>
  <c r="K17" i="186"/>
  <c r="K16" i="186"/>
  <c r="K15" i="186"/>
  <c r="K14" i="186"/>
  <c r="K13" i="186"/>
  <c r="A13" i="186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K12" i="186"/>
  <c r="A12" i="186"/>
  <c r="K11" i="186"/>
  <c r="I41" i="185"/>
  <c r="K39" i="185"/>
  <c r="K38" i="185"/>
  <c r="K35" i="185"/>
  <c r="K34" i="185"/>
  <c r="K33" i="185"/>
  <c r="K32" i="185"/>
  <c r="K31" i="185"/>
  <c r="K30" i="185"/>
  <c r="K29" i="185"/>
  <c r="K28" i="185"/>
  <c r="K27" i="185"/>
  <c r="K26" i="185"/>
  <c r="K25" i="185"/>
  <c r="K24" i="185"/>
  <c r="K23" i="185"/>
  <c r="I22" i="185"/>
  <c r="K21" i="185"/>
  <c r="K20" i="185"/>
  <c r="K19" i="185"/>
  <c r="K18" i="185"/>
  <c r="K17" i="185"/>
  <c r="K16" i="185"/>
  <c r="K15" i="185"/>
  <c r="K14" i="185"/>
  <c r="K13" i="185"/>
  <c r="A13" i="185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K12" i="185"/>
  <c r="A12" i="185"/>
  <c r="K11" i="185"/>
  <c r="I41" i="184"/>
  <c r="K39" i="184"/>
  <c r="K38" i="184"/>
  <c r="K35" i="184"/>
  <c r="K34" i="184"/>
  <c r="K33" i="184"/>
  <c r="K32" i="184"/>
  <c r="K31" i="184"/>
  <c r="K30" i="184"/>
  <c r="K29" i="184"/>
  <c r="K28" i="184"/>
  <c r="K27" i="184"/>
  <c r="K26" i="184"/>
  <c r="K25" i="184"/>
  <c r="K24" i="184"/>
  <c r="K23" i="184"/>
  <c r="I22" i="184"/>
  <c r="I42" i="184" s="1"/>
  <c r="K21" i="184"/>
  <c r="K20" i="184"/>
  <c r="K19" i="184"/>
  <c r="K18" i="184"/>
  <c r="K17" i="184"/>
  <c r="K16" i="184"/>
  <c r="K15" i="184"/>
  <c r="K14" i="184"/>
  <c r="A14" i="184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K13" i="184"/>
  <c r="A13" i="184"/>
  <c r="K12" i="184"/>
  <c r="A12" i="184"/>
  <c r="K11" i="184"/>
  <c r="I41" i="183"/>
  <c r="K39" i="183"/>
  <c r="K38" i="183"/>
  <c r="K35" i="183"/>
  <c r="K34" i="183"/>
  <c r="K33" i="183"/>
  <c r="K32" i="183"/>
  <c r="K31" i="183"/>
  <c r="K30" i="183"/>
  <c r="K29" i="183"/>
  <c r="K28" i="183"/>
  <c r="K27" i="183"/>
  <c r="K26" i="183"/>
  <c r="K25" i="183"/>
  <c r="K24" i="183"/>
  <c r="K23" i="183"/>
  <c r="I22" i="183"/>
  <c r="K21" i="183"/>
  <c r="K20" i="183"/>
  <c r="K19" i="183"/>
  <c r="K18" i="183"/>
  <c r="K17" i="183"/>
  <c r="K16" i="183"/>
  <c r="K15" i="183"/>
  <c r="K14" i="183"/>
  <c r="K13" i="183"/>
  <c r="A13" i="183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K12" i="183"/>
  <c r="A12" i="183"/>
  <c r="K11" i="183"/>
  <c r="I41" i="182"/>
  <c r="K39" i="182"/>
  <c r="K38" i="182"/>
  <c r="K35" i="182"/>
  <c r="K34" i="182"/>
  <c r="K33" i="182"/>
  <c r="K32" i="182"/>
  <c r="K31" i="182"/>
  <c r="K30" i="182"/>
  <c r="K29" i="182"/>
  <c r="K28" i="182"/>
  <c r="K27" i="182"/>
  <c r="K26" i="182"/>
  <c r="K25" i="182"/>
  <c r="K24" i="182"/>
  <c r="K23" i="182"/>
  <c r="I22" i="182"/>
  <c r="K21" i="182"/>
  <c r="K20" i="182"/>
  <c r="K19" i="182"/>
  <c r="K18" i="182"/>
  <c r="K17" i="182"/>
  <c r="K16" i="182"/>
  <c r="K15" i="182"/>
  <c r="K14" i="182"/>
  <c r="K13" i="182"/>
  <c r="A13" i="182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K12" i="182"/>
  <c r="A12" i="182"/>
  <c r="K11" i="182"/>
  <c r="I41" i="181"/>
  <c r="K39" i="181"/>
  <c r="K38" i="181"/>
  <c r="K35" i="181"/>
  <c r="K34" i="181"/>
  <c r="K33" i="181"/>
  <c r="K32" i="181"/>
  <c r="K31" i="181"/>
  <c r="K30" i="181"/>
  <c r="K29" i="181"/>
  <c r="K28" i="181"/>
  <c r="K27" i="181"/>
  <c r="K26" i="181"/>
  <c r="K25" i="181"/>
  <c r="K24" i="181"/>
  <c r="K23" i="181"/>
  <c r="I22" i="181"/>
  <c r="I42" i="181" s="1"/>
  <c r="K21" i="181"/>
  <c r="K20" i="181"/>
  <c r="K19" i="181"/>
  <c r="K18" i="181"/>
  <c r="K17" i="181"/>
  <c r="K16" i="181"/>
  <c r="K15" i="181"/>
  <c r="K14" i="181"/>
  <c r="K13" i="181"/>
  <c r="K12" i="181"/>
  <c r="A12" i="18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K11" i="181"/>
  <c r="I41" i="180"/>
  <c r="K39" i="180"/>
  <c r="K38" i="180"/>
  <c r="K35" i="180"/>
  <c r="K34" i="180"/>
  <c r="K33" i="180"/>
  <c r="K32" i="180"/>
  <c r="K31" i="180"/>
  <c r="K30" i="180"/>
  <c r="K29" i="180"/>
  <c r="K28" i="180"/>
  <c r="K27" i="180"/>
  <c r="K26" i="180"/>
  <c r="K25" i="180"/>
  <c r="K24" i="180"/>
  <c r="K23" i="180"/>
  <c r="I22" i="180"/>
  <c r="K21" i="180"/>
  <c r="K20" i="180"/>
  <c r="K19" i="180"/>
  <c r="K18" i="180"/>
  <c r="K17" i="180"/>
  <c r="K16" i="180"/>
  <c r="K15" i="180"/>
  <c r="K14" i="180"/>
  <c r="K13" i="180"/>
  <c r="A13" i="180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K12" i="180"/>
  <c r="A12" i="180"/>
  <c r="K11" i="180"/>
  <c r="I41" i="179"/>
  <c r="K39" i="179"/>
  <c r="K38" i="179"/>
  <c r="K35" i="179"/>
  <c r="K34" i="179"/>
  <c r="K33" i="179"/>
  <c r="K32" i="179"/>
  <c r="K31" i="179"/>
  <c r="K30" i="179"/>
  <c r="K29" i="179"/>
  <c r="K28" i="179"/>
  <c r="K27" i="179"/>
  <c r="K26" i="179"/>
  <c r="K25" i="179"/>
  <c r="K24" i="179"/>
  <c r="K23" i="179"/>
  <c r="I22" i="179"/>
  <c r="K21" i="179"/>
  <c r="K20" i="179"/>
  <c r="K19" i="179"/>
  <c r="K18" i="179"/>
  <c r="K17" i="179"/>
  <c r="K16" i="179"/>
  <c r="K15" i="179"/>
  <c r="K14" i="179"/>
  <c r="K13" i="179"/>
  <c r="A13" i="179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K12" i="179"/>
  <c r="A12" i="179"/>
  <c r="K11" i="179"/>
  <c r="I41" i="178"/>
  <c r="K39" i="178"/>
  <c r="K38" i="178"/>
  <c r="K35" i="178"/>
  <c r="K34" i="178"/>
  <c r="K33" i="178"/>
  <c r="K32" i="178"/>
  <c r="K31" i="178"/>
  <c r="K30" i="178"/>
  <c r="K29" i="178"/>
  <c r="K28" i="178"/>
  <c r="K27" i="178"/>
  <c r="K26" i="178"/>
  <c r="K25" i="178"/>
  <c r="K24" i="178"/>
  <c r="K23" i="178"/>
  <c r="I22" i="178"/>
  <c r="K21" i="178"/>
  <c r="K20" i="178"/>
  <c r="K19" i="178"/>
  <c r="K18" i="178"/>
  <c r="K17" i="178"/>
  <c r="K16" i="178"/>
  <c r="K15" i="178"/>
  <c r="K14" i="178"/>
  <c r="K13" i="178"/>
  <c r="A13" i="178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K12" i="178"/>
  <c r="A12" i="178"/>
  <c r="K11" i="178"/>
  <c r="I41" i="177"/>
  <c r="K39" i="177"/>
  <c r="K38" i="177"/>
  <c r="K35" i="177"/>
  <c r="K34" i="177"/>
  <c r="K33" i="177"/>
  <c r="K32" i="177"/>
  <c r="K31" i="177"/>
  <c r="K30" i="177"/>
  <c r="K29" i="177"/>
  <c r="K28" i="177"/>
  <c r="K27" i="177"/>
  <c r="K26" i="177"/>
  <c r="K25" i="177"/>
  <c r="K24" i="177"/>
  <c r="K23" i="177"/>
  <c r="I22" i="177"/>
  <c r="K21" i="177"/>
  <c r="K20" i="177"/>
  <c r="K19" i="177"/>
  <c r="K18" i="177"/>
  <c r="K17" i="177"/>
  <c r="K16" i="177"/>
  <c r="K15" i="177"/>
  <c r="K14" i="177"/>
  <c r="K13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K12" i="177"/>
  <c r="A12" i="177"/>
  <c r="K11" i="177"/>
  <c r="I41" i="176"/>
  <c r="K39" i="176"/>
  <c r="K38" i="176"/>
  <c r="K35" i="176"/>
  <c r="K34" i="176"/>
  <c r="K33" i="176"/>
  <c r="K32" i="176"/>
  <c r="K31" i="176"/>
  <c r="K30" i="176"/>
  <c r="K29" i="176"/>
  <c r="K28" i="176"/>
  <c r="K27" i="176"/>
  <c r="K26" i="176"/>
  <c r="K25" i="176"/>
  <c r="K24" i="176"/>
  <c r="K23" i="176"/>
  <c r="I22" i="176"/>
  <c r="K21" i="176"/>
  <c r="K20" i="176"/>
  <c r="K19" i="176"/>
  <c r="K18" i="176"/>
  <c r="K17" i="176"/>
  <c r="K16" i="176"/>
  <c r="K15" i="176"/>
  <c r="K14" i="176"/>
  <c r="K13" i="176"/>
  <c r="A13" i="176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K12" i="176"/>
  <c r="A12" i="176"/>
  <c r="K11" i="176"/>
  <c r="I41" i="175"/>
  <c r="K39" i="175"/>
  <c r="K38" i="175"/>
  <c r="K35" i="175"/>
  <c r="K34" i="175"/>
  <c r="K33" i="175"/>
  <c r="K32" i="175"/>
  <c r="K31" i="175"/>
  <c r="K30" i="175"/>
  <c r="K29" i="175"/>
  <c r="K28" i="175"/>
  <c r="K27" i="175"/>
  <c r="K26" i="175"/>
  <c r="K25" i="175"/>
  <c r="K24" i="175"/>
  <c r="K23" i="175"/>
  <c r="I22" i="175"/>
  <c r="K21" i="175"/>
  <c r="K20" i="175"/>
  <c r="K19" i="175"/>
  <c r="K18" i="175"/>
  <c r="K17" i="175"/>
  <c r="K16" i="175"/>
  <c r="K15" i="175"/>
  <c r="K14" i="175"/>
  <c r="K13" i="175"/>
  <c r="A13" i="175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K12" i="175"/>
  <c r="A12" i="175"/>
  <c r="K11" i="175"/>
  <c r="I41" i="174"/>
  <c r="K39" i="174"/>
  <c r="K38" i="174"/>
  <c r="K35" i="174"/>
  <c r="K34" i="174"/>
  <c r="K33" i="174"/>
  <c r="K32" i="174"/>
  <c r="K31" i="174"/>
  <c r="K30" i="174"/>
  <c r="K29" i="174"/>
  <c r="K28" i="174"/>
  <c r="K27" i="174"/>
  <c r="K26" i="174"/>
  <c r="K25" i="174"/>
  <c r="K24" i="174"/>
  <c r="K23" i="174"/>
  <c r="I22" i="174"/>
  <c r="K21" i="174"/>
  <c r="K20" i="174"/>
  <c r="K19" i="174"/>
  <c r="K18" i="174"/>
  <c r="K17" i="174"/>
  <c r="K16" i="174"/>
  <c r="K15" i="174"/>
  <c r="K14" i="174"/>
  <c r="K13" i="174"/>
  <c r="A13" i="174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K12" i="174"/>
  <c r="A12" i="174"/>
  <c r="K11" i="174"/>
  <c r="I41" i="173"/>
  <c r="K39" i="173"/>
  <c r="K38" i="173"/>
  <c r="K35" i="173"/>
  <c r="K34" i="173"/>
  <c r="K33" i="173"/>
  <c r="K32" i="173"/>
  <c r="K31" i="173"/>
  <c r="K30" i="173"/>
  <c r="K29" i="173"/>
  <c r="K28" i="173"/>
  <c r="K27" i="173"/>
  <c r="K26" i="173"/>
  <c r="K25" i="173"/>
  <c r="K24" i="173"/>
  <c r="K23" i="173"/>
  <c r="I22" i="173"/>
  <c r="K21" i="173"/>
  <c r="K20" i="173"/>
  <c r="K19" i="173"/>
  <c r="K18" i="173"/>
  <c r="K17" i="173"/>
  <c r="K16" i="173"/>
  <c r="K15" i="173"/>
  <c r="K14" i="173"/>
  <c r="K13" i="173"/>
  <c r="A13" i="173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K12" i="173"/>
  <c r="A12" i="173"/>
  <c r="K11" i="173"/>
  <c r="I41" i="172"/>
  <c r="K39" i="172"/>
  <c r="K38" i="172"/>
  <c r="K35" i="172"/>
  <c r="K34" i="172"/>
  <c r="K33" i="172"/>
  <c r="K32" i="172"/>
  <c r="K31" i="172"/>
  <c r="K30" i="172"/>
  <c r="K29" i="172"/>
  <c r="K28" i="172"/>
  <c r="K27" i="172"/>
  <c r="K26" i="172"/>
  <c r="K25" i="172"/>
  <c r="K24" i="172"/>
  <c r="K23" i="172"/>
  <c r="I22" i="172"/>
  <c r="K21" i="172"/>
  <c r="K20" i="172"/>
  <c r="K19" i="172"/>
  <c r="K18" i="172"/>
  <c r="K17" i="172"/>
  <c r="K16" i="172"/>
  <c r="K15" i="172"/>
  <c r="K14" i="172"/>
  <c r="K13" i="172"/>
  <c r="A13" i="172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K12" i="172"/>
  <c r="A12" i="172"/>
  <c r="K11" i="172"/>
  <c r="I41" i="171"/>
  <c r="K39" i="171"/>
  <c r="K38" i="171"/>
  <c r="K35" i="171"/>
  <c r="K34" i="171"/>
  <c r="K33" i="171"/>
  <c r="K32" i="171"/>
  <c r="K31" i="171"/>
  <c r="K30" i="171"/>
  <c r="K29" i="171"/>
  <c r="K28" i="171"/>
  <c r="K27" i="171"/>
  <c r="K26" i="171"/>
  <c r="K25" i="171"/>
  <c r="K24" i="171"/>
  <c r="K23" i="171"/>
  <c r="I22" i="171"/>
  <c r="K21" i="171"/>
  <c r="K20" i="171"/>
  <c r="K19" i="171"/>
  <c r="K18" i="171"/>
  <c r="K17" i="171"/>
  <c r="K16" i="171"/>
  <c r="K15" i="171"/>
  <c r="K14" i="171"/>
  <c r="A14" i="17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K13" i="171"/>
  <c r="A13" i="171"/>
  <c r="K12" i="171"/>
  <c r="A12" i="171"/>
  <c r="K11" i="171"/>
  <c r="I41" i="170"/>
  <c r="K39" i="170"/>
  <c r="K38" i="170"/>
  <c r="K35" i="170"/>
  <c r="K34" i="170"/>
  <c r="K33" i="170"/>
  <c r="K32" i="170"/>
  <c r="K31" i="170"/>
  <c r="K30" i="170"/>
  <c r="K29" i="170"/>
  <c r="K28" i="170"/>
  <c r="K27" i="170"/>
  <c r="K26" i="170"/>
  <c r="K25" i="170"/>
  <c r="K24" i="170"/>
  <c r="K23" i="170"/>
  <c r="I22" i="170"/>
  <c r="I42" i="170" s="1"/>
  <c r="K21" i="170"/>
  <c r="K20" i="170"/>
  <c r="K19" i="170"/>
  <c r="K18" i="170"/>
  <c r="K17" i="170"/>
  <c r="K16" i="170"/>
  <c r="K15" i="170"/>
  <c r="K14" i="170"/>
  <c r="K13" i="170"/>
  <c r="K12" i="170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K11" i="170"/>
  <c r="I41" i="169"/>
  <c r="K39" i="169"/>
  <c r="K38" i="169"/>
  <c r="K35" i="169"/>
  <c r="K34" i="169"/>
  <c r="K33" i="169"/>
  <c r="K32" i="169"/>
  <c r="K31" i="169"/>
  <c r="K30" i="169"/>
  <c r="K29" i="169"/>
  <c r="K28" i="169"/>
  <c r="K27" i="169"/>
  <c r="K26" i="169"/>
  <c r="K25" i="169"/>
  <c r="K24" i="169"/>
  <c r="K23" i="169"/>
  <c r="I22" i="169"/>
  <c r="K21" i="169"/>
  <c r="K20" i="169"/>
  <c r="K19" i="169"/>
  <c r="K18" i="169"/>
  <c r="K17" i="169"/>
  <c r="K16" i="169"/>
  <c r="K15" i="169"/>
  <c r="K14" i="169"/>
  <c r="K13" i="169"/>
  <c r="A13" i="169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K12" i="169"/>
  <c r="A12" i="169"/>
  <c r="K11" i="169"/>
  <c r="I41" i="168"/>
  <c r="K39" i="168"/>
  <c r="K38" i="168"/>
  <c r="K35" i="168"/>
  <c r="K34" i="168"/>
  <c r="K33" i="168"/>
  <c r="K32" i="168"/>
  <c r="K31" i="168"/>
  <c r="K30" i="168"/>
  <c r="K29" i="168"/>
  <c r="K28" i="168"/>
  <c r="K27" i="168"/>
  <c r="K26" i="168"/>
  <c r="K25" i="168"/>
  <c r="K24" i="168"/>
  <c r="K23" i="168"/>
  <c r="I22" i="168"/>
  <c r="K21" i="168"/>
  <c r="K20" i="168"/>
  <c r="K19" i="168"/>
  <c r="K18" i="168"/>
  <c r="K17" i="168"/>
  <c r="K16" i="168"/>
  <c r="K15" i="168"/>
  <c r="K14" i="168"/>
  <c r="K13" i="168"/>
  <c r="A13" i="168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K12" i="168"/>
  <c r="A12" i="168"/>
  <c r="K11" i="168"/>
  <c r="I41" i="167"/>
  <c r="K39" i="167"/>
  <c r="K38" i="167"/>
  <c r="K35" i="167"/>
  <c r="K34" i="167"/>
  <c r="K33" i="167"/>
  <c r="K32" i="167"/>
  <c r="K31" i="167"/>
  <c r="K30" i="167"/>
  <c r="K29" i="167"/>
  <c r="K28" i="167"/>
  <c r="K27" i="167"/>
  <c r="K26" i="167"/>
  <c r="K25" i="167"/>
  <c r="K24" i="167"/>
  <c r="K23" i="167"/>
  <c r="I22" i="167"/>
  <c r="K21" i="167"/>
  <c r="K20" i="167"/>
  <c r="K19" i="167"/>
  <c r="K18" i="167"/>
  <c r="K17" i="167"/>
  <c r="K16" i="167"/>
  <c r="K15" i="167"/>
  <c r="K14" i="167"/>
  <c r="K13" i="167"/>
  <c r="A13" i="167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K12" i="167"/>
  <c r="A12" i="167"/>
  <c r="K11" i="167"/>
  <c r="I41" i="166"/>
  <c r="K39" i="166"/>
  <c r="K38" i="166"/>
  <c r="K35" i="166"/>
  <c r="K34" i="166"/>
  <c r="K33" i="166"/>
  <c r="K32" i="166"/>
  <c r="K31" i="166"/>
  <c r="K30" i="166"/>
  <c r="K29" i="166"/>
  <c r="K28" i="166"/>
  <c r="K27" i="166"/>
  <c r="K26" i="166"/>
  <c r="K25" i="166"/>
  <c r="K24" i="166"/>
  <c r="K23" i="166"/>
  <c r="I22" i="166"/>
  <c r="K21" i="166"/>
  <c r="K20" i="166"/>
  <c r="K19" i="166"/>
  <c r="K18" i="166"/>
  <c r="K17" i="166"/>
  <c r="K16" i="166"/>
  <c r="K15" i="166"/>
  <c r="K14" i="166"/>
  <c r="K13" i="166"/>
  <c r="A13" i="166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K12" i="166"/>
  <c r="A12" i="166"/>
  <c r="K11" i="166"/>
  <c r="I41" i="165"/>
  <c r="K39" i="165"/>
  <c r="K38" i="165"/>
  <c r="K35" i="165"/>
  <c r="K34" i="165"/>
  <c r="K33" i="165"/>
  <c r="K32" i="165"/>
  <c r="K31" i="165"/>
  <c r="K30" i="165"/>
  <c r="K29" i="165"/>
  <c r="K28" i="165"/>
  <c r="K27" i="165"/>
  <c r="K26" i="165"/>
  <c r="K25" i="165"/>
  <c r="K24" i="165"/>
  <c r="K23" i="165"/>
  <c r="I22" i="165"/>
  <c r="K21" i="165"/>
  <c r="K20" i="165"/>
  <c r="K19" i="165"/>
  <c r="K18" i="165"/>
  <c r="K17" i="165"/>
  <c r="K16" i="165"/>
  <c r="K15" i="165"/>
  <c r="K14" i="165"/>
  <c r="K13" i="165"/>
  <c r="A13" i="165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K12" i="165"/>
  <c r="A12" i="165"/>
  <c r="K11" i="165"/>
  <c r="I41" i="164"/>
  <c r="K39" i="164"/>
  <c r="K38" i="164"/>
  <c r="K35" i="164"/>
  <c r="K34" i="164"/>
  <c r="K33" i="164"/>
  <c r="K32" i="164"/>
  <c r="K31" i="164"/>
  <c r="K30" i="164"/>
  <c r="K29" i="164"/>
  <c r="K28" i="164"/>
  <c r="K27" i="164"/>
  <c r="K26" i="164"/>
  <c r="K25" i="164"/>
  <c r="K24" i="164"/>
  <c r="K23" i="164"/>
  <c r="I22" i="164"/>
  <c r="I42" i="164" s="1"/>
  <c r="K21" i="164"/>
  <c r="K20" i="164"/>
  <c r="K19" i="164"/>
  <c r="K18" i="164"/>
  <c r="K17" i="164"/>
  <c r="K16" i="164"/>
  <c r="K15" i="164"/>
  <c r="K14" i="164"/>
  <c r="K13" i="164"/>
  <c r="K12" i="164"/>
  <c r="A12" i="164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K11" i="164"/>
  <c r="I41" i="163"/>
  <c r="K39" i="163"/>
  <c r="K38" i="163"/>
  <c r="K35" i="163"/>
  <c r="K34" i="163"/>
  <c r="K33" i="163"/>
  <c r="K32" i="163"/>
  <c r="K31" i="163"/>
  <c r="K30" i="163"/>
  <c r="K29" i="163"/>
  <c r="K28" i="163"/>
  <c r="K27" i="163"/>
  <c r="K26" i="163"/>
  <c r="K25" i="163"/>
  <c r="K24" i="163"/>
  <c r="K23" i="163"/>
  <c r="I22" i="163"/>
  <c r="K21" i="163"/>
  <c r="K20" i="163"/>
  <c r="K19" i="163"/>
  <c r="K18" i="163"/>
  <c r="K17" i="163"/>
  <c r="K16" i="163"/>
  <c r="K15" i="163"/>
  <c r="K14" i="163"/>
  <c r="K13" i="163"/>
  <c r="A13" i="163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K12" i="163"/>
  <c r="A12" i="163"/>
  <c r="K11" i="163"/>
  <c r="I41" i="162"/>
  <c r="K39" i="162"/>
  <c r="K38" i="162"/>
  <c r="K35" i="162"/>
  <c r="K34" i="162"/>
  <c r="K33" i="162"/>
  <c r="K32" i="162"/>
  <c r="K31" i="162"/>
  <c r="K30" i="162"/>
  <c r="K29" i="162"/>
  <c r="K28" i="162"/>
  <c r="K27" i="162"/>
  <c r="K26" i="162"/>
  <c r="K25" i="162"/>
  <c r="K24" i="162"/>
  <c r="K23" i="162"/>
  <c r="I22" i="162"/>
  <c r="K21" i="162"/>
  <c r="K20" i="162"/>
  <c r="K19" i="162"/>
  <c r="K18" i="162"/>
  <c r="K17" i="162"/>
  <c r="K16" i="162"/>
  <c r="K15" i="162"/>
  <c r="K14" i="162"/>
  <c r="K13" i="162"/>
  <c r="A13" i="162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K12" i="162"/>
  <c r="A12" i="162"/>
  <c r="K11" i="162"/>
  <c r="I41" i="161"/>
  <c r="K39" i="161"/>
  <c r="K38" i="161"/>
  <c r="K35" i="161"/>
  <c r="K34" i="161"/>
  <c r="K33" i="161"/>
  <c r="K32" i="161"/>
  <c r="K31" i="161"/>
  <c r="K30" i="161"/>
  <c r="K29" i="161"/>
  <c r="K28" i="161"/>
  <c r="K27" i="161"/>
  <c r="K26" i="161"/>
  <c r="K25" i="161"/>
  <c r="K24" i="161"/>
  <c r="K23" i="161"/>
  <c r="I22" i="161"/>
  <c r="K21" i="161"/>
  <c r="K20" i="161"/>
  <c r="K19" i="161"/>
  <c r="K18" i="161"/>
  <c r="K17" i="161"/>
  <c r="K16" i="161"/>
  <c r="K15" i="161"/>
  <c r="K14" i="161"/>
  <c r="K13" i="161"/>
  <c r="A13" i="16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K12" i="161"/>
  <c r="A12" i="161"/>
  <c r="K11" i="161"/>
  <c r="I41" i="160"/>
  <c r="K39" i="160"/>
  <c r="K38" i="160"/>
  <c r="K35" i="160"/>
  <c r="K34" i="160"/>
  <c r="K33" i="160"/>
  <c r="K32" i="160"/>
  <c r="K31" i="160"/>
  <c r="K30" i="160"/>
  <c r="K29" i="160"/>
  <c r="K28" i="160"/>
  <c r="K27" i="160"/>
  <c r="K26" i="160"/>
  <c r="K25" i="160"/>
  <c r="K24" i="160"/>
  <c r="K23" i="160"/>
  <c r="I22" i="160"/>
  <c r="K21" i="160"/>
  <c r="K20" i="160"/>
  <c r="K19" i="160"/>
  <c r="K18" i="160"/>
  <c r="K17" i="160"/>
  <c r="K16" i="160"/>
  <c r="K15" i="160"/>
  <c r="K14" i="160"/>
  <c r="K13" i="160"/>
  <c r="A13" i="160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K12" i="160"/>
  <c r="A12" i="160"/>
  <c r="K11" i="160"/>
  <c r="I41" i="159"/>
  <c r="K39" i="159"/>
  <c r="K38" i="159"/>
  <c r="K35" i="159"/>
  <c r="K34" i="159"/>
  <c r="K33" i="159"/>
  <c r="K32" i="159"/>
  <c r="K31" i="159"/>
  <c r="K30" i="159"/>
  <c r="K29" i="159"/>
  <c r="K28" i="159"/>
  <c r="K27" i="159"/>
  <c r="K26" i="159"/>
  <c r="K25" i="159"/>
  <c r="K24" i="159"/>
  <c r="K23" i="159"/>
  <c r="I22" i="159"/>
  <c r="K21" i="159"/>
  <c r="K20" i="159"/>
  <c r="K19" i="159"/>
  <c r="K18" i="159"/>
  <c r="K17" i="159"/>
  <c r="K16" i="159"/>
  <c r="K15" i="159"/>
  <c r="K14" i="159"/>
  <c r="K13" i="159"/>
  <c r="A13" i="159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K12" i="159"/>
  <c r="A12" i="159"/>
  <c r="K11" i="159"/>
  <c r="I41" i="158"/>
  <c r="K39" i="158"/>
  <c r="K38" i="158"/>
  <c r="K35" i="158"/>
  <c r="K34" i="158"/>
  <c r="K33" i="158"/>
  <c r="K32" i="158"/>
  <c r="K31" i="158"/>
  <c r="K30" i="158"/>
  <c r="K29" i="158"/>
  <c r="K28" i="158"/>
  <c r="K27" i="158"/>
  <c r="K26" i="158"/>
  <c r="K25" i="158"/>
  <c r="K24" i="158"/>
  <c r="K23" i="158"/>
  <c r="I22" i="158"/>
  <c r="K21" i="158"/>
  <c r="K20" i="158"/>
  <c r="K19" i="158"/>
  <c r="K18" i="158"/>
  <c r="K17" i="158"/>
  <c r="K16" i="158"/>
  <c r="K15" i="158"/>
  <c r="K14" i="158"/>
  <c r="K13" i="158"/>
  <c r="A13" i="158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K12" i="158"/>
  <c r="A12" i="158"/>
  <c r="K11" i="158"/>
  <c r="I41" i="157"/>
  <c r="K39" i="157"/>
  <c r="K38" i="157"/>
  <c r="K35" i="157"/>
  <c r="K34" i="157"/>
  <c r="K33" i="157"/>
  <c r="K32" i="157"/>
  <c r="K31" i="157"/>
  <c r="K30" i="157"/>
  <c r="K29" i="157"/>
  <c r="K28" i="157"/>
  <c r="K27" i="157"/>
  <c r="K26" i="157"/>
  <c r="K25" i="157"/>
  <c r="K24" i="157"/>
  <c r="K23" i="157"/>
  <c r="I22" i="157"/>
  <c r="K21" i="157"/>
  <c r="K20" i="157"/>
  <c r="K19" i="157"/>
  <c r="K18" i="157"/>
  <c r="K17" i="157"/>
  <c r="K16" i="157"/>
  <c r="K15" i="157"/>
  <c r="K14" i="157"/>
  <c r="K13" i="157"/>
  <c r="A13" i="157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K12" i="157"/>
  <c r="A12" i="157"/>
  <c r="K11" i="157"/>
  <c r="I41" i="156"/>
  <c r="K39" i="156"/>
  <c r="K38" i="156"/>
  <c r="K35" i="156"/>
  <c r="K34" i="156"/>
  <c r="K33" i="156"/>
  <c r="K32" i="156"/>
  <c r="K31" i="156"/>
  <c r="K30" i="156"/>
  <c r="K29" i="156"/>
  <c r="K28" i="156"/>
  <c r="K27" i="156"/>
  <c r="K26" i="156"/>
  <c r="K25" i="156"/>
  <c r="K24" i="156"/>
  <c r="K23" i="156"/>
  <c r="I22" i="156"/>
  <c r="K21" i="156"/>
  <c r="K20" i="156"/>
  <c r="K19" i="156"/>
  <c r="K18" i="156"/>
  <c r="K17" i="156"/>
  <c r="K16" i="156"/>
  <c r="K15" i="156"/>
  <c r="K14" i="156"/>
  <c r="K13" i="156"/>
  <c r="A13" i="156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K12" i="156"/>
  <c r="A12" i="156"/>
  <c r="K11" i="156"/>
  <c r="I41" i="155"/>
  <c r="K39" i="155"/>
  <c r="K38" i="155"/>
  <c r="K35" i="155"/>
  <c r="K34" i="155"/>
  <c r="K33" i="155"/>
  <c r="K32" i="155"/>
  <c r="K31" i="155"/>
  <c r="K30" i="155"/>
  <c r="K29" i="155"/>
  <c r="K28" i="155"/>
  <c r="K27" i="155"/>
  <c r="K26" i="155"/>
  <c r="K25" i="155"/>
  <c r="K24" i="155"/>
  <c r="K23" i="155"/>
  <c r="I22" i="155"/>
  <c r="K21" i="155"/>
  <c r="K20" i="155"/>
  <c r="K19" i="155"/>
  <c r="K18" i="155"/>
  <c r="K17" i="155"/>
  <c r="K16" i="155"/>
  <c r="K15" i="155"/>
  <c r="K14" i="155"/>
  <c r="K13" i="155"/>
  <c r="A13" i="155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K12" i="155"/>
  <c r="A12" i="155"/>
  <c r="K11" i="155"/>
  <c r="I41" i="154"/>
  <c r="K39" i="154"/>
  <c r="K38" i="154"/>
  <c r="K35" i="154"/>
  <c r="K34" i="154"/>
  <c r="K33" i="154"/>
  <c r="K32" i="154"/>
  <c r="K31" i="154"/>
  <c r="K30" i="154"/>
  <c r="K29" i="154"/>
  <c r="K28" i="154"/>
  <c r="K27" i="154"/>
  <c r="K26" i="154"/>
  <c r="K25" i="154"/>
  <c r="K24" i="154"/>
  <c r="K23" i="154"/>
  <c r="I22" i="154"/>
  <c r="K21" i="154"/>
  <c r="K20" i="154"/>
  <c r="K19" i="154"/>
  <c r="K18" i="154"/>
  <c r="K17" i="154"/>
  <c r="K16" i="154"/>
  <c r="K15" i="154"/>
  <c r="K14" i="154"/>
  <c r="K13" i="154"/>
  <c r="A13" i="154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K12" i="154"/>
  <c r="A12" i="154"/>
  <c r="K11" i="154"/>
  <c r="I41" i="153"/>
  <c r="K39" i="153"/>
  <c r="K38" i="153"/>
  <c r="K35" i="153"/>
  <c r="K34" i="153"/>
  <c r="K33" i="153"/>
  <c r="K32" i="153"/>
  <c r="K31" i="153"/>
  <c r="K30" i="153"/>
  <c r="K29" i="153"/>
  <c r="K28" i="153"/>
  <c r="K27" i="153"/>
  <c r="K26" i="153"/>
  <c r="K25" i="153"/>
  <c r="K24" i="153"/>
  <c r="K23" i="153"/>
  <c r="I22" i="153"/>
  <c r="K21" i="153"/>
  <c r="K20" i="153"/>
  <c r="K19" i="153"/>
  <c r="K18" i="153"/>
  <c r="K17" i="153"/>
  <c r="K16" i="153"/>
  <c r="K15" i="153"/>
  <c r="K14" i="153"/>
  <c r="K13" i="153"/>
  <c r="A13" i="153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K12" i="153"/>
  <c r="A12" i="153"/>
  <c r="K11" i="153"/>
  <c r="I41" i="152"/>
  <c r="K39" i="152"/>
  <c r="K38" i="152"/>
  <c r="K35" i="152"/>
  <c r="K34" i="152"/>
  <c r="K33" i="152"/>
  <c r="K32" i="152"/>
  <c r="K31" i="152"/>
  <c r="K30" i="152"/>
  <c r="K29" i="152"/>
  <c r="K28" i="152"/>
  <c r="K27" i="152"/>
  <c r="K26" i="152"/>
  <c r="K25" i="152"/>
  <c r="K24" i="152"/>
  <c r="K23" i="152"/>
  <c r="I22" i="152"/>
  <c r="K21" i="152"/>
  <c r="K20" i="152"/>
  <c r="K19" i="152"/>
  <c r="K18" i="152"/>
  <c r="K17" i="152"/>
  <c r="K16" i="152"/>
  <c r="K15" i="152"/>
  <c r="K14" i="152"/>
  <c r="K13" i="152"/>
  <c r="A13" i="152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K12" i="152"/>
  <c r="A12" i="152"/>
  <c r="K11" i="152"/>
  <c r="I41" i="151"/>
  <c r="K39" i="151"/>
  <c r="K38" i="151"/>
  <c r="K35" i="151"/>
  <c r="K34" i="151"/>
  <c r="K33" i="151"/>
  <c r="K32" i="151"/>
  <c r="K31" i="151"/>
  <c r="K30" i="151"/>
  <c r="K29" i="151"/>
  <c r="K28" i="151"/>
  <c r="K27" i="151"/>
  <c r="K26" i="151"/>
  <c r="K25" i="151"/>
  <c r="K24" i="151"/>
  <c r="K23" i="151"/>
  <c r="I22" i="151"/>
  <c r="K21" i="151"/>
  <c r="K20" i="151"/>
  <c r="K19" i="151"/>
  <c r="K18" i="151"/>
  <c r="K17" i="151"/>
  <c r="K16" i="151"/>
  <c r="K15" i="151"/>
  <c r="K14" i="151"/>
  <c r="A14" i="15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K13" i="151"/>
  <c r="A13" i="151"/>
  <c r="K12" i="151"/>
  <c r="A12" i="151"/>
  <c r="K11" i="151"/>
  <c r="I41" i="150"/>
  <c r="K39" i="150"/>
  <c r="K38" i="150"/>
  <c r="K35" i="150"/>
  <c r="K34" i="150"/>
  <c r="K33" i="150"/>
  <c r="K32" i="150"/>
  <c r="K31" i="150"/>
  <c r="K30" i="150"/>
  <c r="K29" i="150"/>
  <c r="K28" i="150"/>
  <c r="K27" i="150"/>
  <c r="K26" i="150"/>
  <c r="K25" i="150"/>
  <c r="K24" i="150"/>
  <c r="K23" i="150"/>
  <c r="I22" i="150"/>
  <c r="K21" i="150"/>
  <c r="K20" i="150"/>
  <c r="K19" i="150"/>
  <c r="K18" i="150"/>
  <c r="K17" i="150"/>
  <c r="K16" i="150"/>
  <c r="K15" i="150"/>
  <c r="K14" i="150"/>
  <c r="K13" i="150"/>
  <c r="A13" i="150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K12" i="150"/>
  <c r="A12" i="150"/>
  <c r="K11" i="150"/>
  <c r="I41" i="149"/>
  <c r="K39" i="149"/>
  <c r="K38" i="149"/>
  <c r="K35" i="149"/>
  <c r="K34" i="149"/>
  <c r="K33" i="149"/>
  <c r="K32" i="149"/>
  <c r="K31" i="149"/>
  <c r="K30" i="149"/>
  <c r="K29" i="149"/>
  <c r="K28" i="149"/>
  <c r="K27" i="149"/>
  <c r="K26" i="149"/>
  <c r="K25" i="149"/>
  <c r="K24" i="149"/>
  <c r="K23" i="149"/>
  <c r="I22" i="149"/>
  <c r="K21" i="149"/>
  <c r="K20" i="149"/>
  <c r="K19" i="149"/>
  <c r="K18" i="149"/>
  <c r="K17" i="149"/>
  <c r="K16" i="149"/>
  <c r="K15" i="149"/>
  <c r="K14" i="149"/>
  <c r="K13" i="149"/>
  <c r="A13" i="149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K12" i="149"/>
  <c r="A12" i="149"/>
  <c r="K11" i="149"/>
  <c r="I41" i="148"/>
  <c r="K39" i="148"/>
  <c r="K38" i="148"/>
  <c r="K35" i="148"/>
  <c r="K34" i="148"/>
  <c r="K33" i="148"/>
  <c r="K32" i="148"/>
  <c r="K31" i="148"/>
  <c r="K30" i="148"/>
  <c r="K29" i="148"/>
  <c r="K28" i="148"/>
  <c r="K27" i="148"/>
  <c r="K26" i="148"/>
  <c r="K25" i="148"/>
  <c r="K24" i="148"/>
  <c r="K23" i="148"/>
  <c r="I22" i="148"/>
  <c r="K21" i="148"/>
  <c r="K20" i="148"/>
  <c r="K19" i="148"/>
  <c r="K18" i="148"/>
  <c r="K17" i="148"/>
  <c r="K16" i="148"/>
  <c r="K15" i="148"/>
  <c r="K14" i="148"/>
  <c r="K13" i="148"/>
  <c r="A13" i="148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K12" i="148"/>
  <c r="A12" i="148"/>
  <c r="K11" i="148"/>
  <c r="I41" i="147"/>
  <c r="K39" i="147"/>
  <c r="K38" i="147"/>
  <c r="K35" i="147"/>
  <c r="K34" i="147"/>
  <c r="K33" i="147"/>
  <c r="K32" i="147"/>
  <c r="K31" i="147"/>
  <c r="K30" i="147"/>
  <c r="K29" i="147"/>
  <c r="K28" i="147"/>
  <c r="K27" i="147"/>
  <c r="K26" i="147"/>
  <c r="K25" i="147"/>
  <c r="K24" i="147"/>
  <c r="K23" i="147"/>
  <c r="I22" i="147"/>
  <c r="K21" i="147"/>
  <c r="K20" i="147"/>
  <c r="K19" i="147"/>
  <c r="K18" i="147"/>
  <c r="K17" i="147"/>
  <c r="K16" i="147"/>
  <c r="K15" i="147"/>
  <c r="K14" i="147"/>
  <c r="A14" i="147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K13" i="147"/>
  <c r="A13" i="147"/>
  <c r="K12" i="147"/>
  <c r="A12" i="147"/>
  <c r="K11" i="147"/>
  <c r="I41" i="146"/>
  <c r="K39" i="146"/>
  <c r="K38" i="146"/>
  <c r="K35" i="146"/>
  <c r="K34" i="146"/>
  <c r="K33" i="146"/>
  <c r="K32" i="146"/>
  <c r="K31" i="146"/>
  <c r="K30" i="146"/>
  <c r="K29" i="146"/>
  <c r="K28" i="146"/>
  <c r="K27" i="146"/>
  <c r="K26" i="146"/>
  <c r="K25" i="146"/>
  <c r="K24" i="146"/>
  <c r="K23" i="146"/>
  <c r="I22" i="146"/>
  <c r="K21" i="146"/>
  <c r="K20" i="146"/>
  <c r="K19" i="146"/>
  <c r="K18" i="146"/>
  <c r="K17" i="146"/>
  <c r="K16" i="146"/>
  <c r="K15" i="146"/>
  <c r="K14" i="146"/>
  <c r="K13" i="146"/>
  <c r="A13" i="146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K12" i="146"/>
  <c r="A12" i="146"/>
  <c r="K11" i="146"/>
  <c r="I41" i="145"/>
  <c r="K39" i="145"/>
  <c r="K38" i="145"/>
  <c r="K35" i="145"/>
  <c r="K34" i="145"/>
  <c r="K33" i="145"/>
  <c r="K32" i="145"/>
  <c r="K31" i="145"/>
  <c r="K30" i="145"/>
  <c r="K29" i="145"/>
  <c r="K28" i="145"/>
  <c r="K27" i="145"/>
  <c r="K26" i="145"/>
  <c r="K25" i="145"/>
  <c r="K24" i="145"/>
  <c r="K23" i="145"/>
  <c r="I22" i="145"/>
  <c r="K21" i="145"/>
  <c r="K20" i="145"/>
  <c r="K19" i="145"/>
  <c r="K18" i="145"/>
  <c r="K17" i="145"/>
  <c r="K16" i="145"/>
  <c r="K15" i="145"/>
  <c r="K14" i="145"/>
  <c r="K13" i="145"/>
  <c r="A13" i="145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K12" i="145"/>
  <c r="A12" i="145"/>
  <c r="K11" i="145"/>
  <c r="I41" i="144"/>
  <c r="K39" i="144"/>
  <c r="K38" i="144"/>
  <c r="K35" i="144"/>
  <c r="K34" i="144"/>
  <c r="K33" i="144"/>
  <c r="K32" i="144"/>
  <c r="K31" i="144"/>
  <c r="K30" i="144"/>
  <c r="K29" i="144"/>
  <c r="K28" i="144"/>
  <c r="K27" i="144"/>
  <c r="K26" i="144"/>
  <c r="K25" i="144"/>
  <c r="K24" i="144"/>
  <c r="K23" i="144"/>
  <c r="I22" i="144"/>
  <c r="K21" i="144"/>
  <c r="K20" i="144"/>
  <c r="K19" i="144"/>
  <c r="K18" i="144"/>
  <c r="K17" i="144"/>
  <c r="K16" i="144"/>
  <c r="K15" i="144"/>
  <c r="K14" i="144"/>
  <c r="K13" i="144"/>
  <c r="A13" i="144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K12" i="144"/>
  <c r="A12" i="144"/>
  <c r="K11" i="144"/>
  <c r="I41" i="143"/>
  <c r="K39" i="143"/>
  <c r="K38" i="143"/>
  <c r="K35" i="143"/>
  <c r="K34" i="143"/>
  <c r="K33" i="143"/>
  <c r="K32" i="143"/>
  <c r="K31" i="143"/>
  <c r="K30" i="143"/>
  <c r="K29" i="143"/>
  <c r="K28" i="143"/>
  <c r="K27" i="143"/>
  <c r="K26" i="143"/>
  <c r="K25" i="143"/>
  <c r="K24" i="143"/>
  <c r="K23" i="143"/>
  <c r="I22" i="143"/>
  <c r="K21" i="143"/>
  <c r="K20" i="143"/>
  <c r="K19" i="143"/>
  <c r="K18" i="143"/>
  <c r="K17" i="143"/>
  <c r="K16" i="143"/>
  <c r="K15" i="143"/>
  <c r="K14" i="143"/>
  <c r="K13" i="143"/>
  <c r="A13" i="143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K12" i="143"/>
  <c r="A12" i="143"/>
  <c r="K11" i="143"/>
  <c r="I41" i="142"/>
  <c r="K39" i="142"/>
  <c r="K38" i="142"/>
  <c r="K35" i="142"/>
  <c r="K34" i="142"/>
  <c r="K33" i="142"/>
  <c r="K32" i="142"/>
  <c r="K31" i="142"/>
  <c r="K30" i="142"/>
  <c r="K29" i="142"/>
  <c r="K28" i="142"/>
  <c r="K27" i="142"/>
  <c r="K26" i="142"/>
  <c r="K25" i="142"/>
  <c r="K24" i="142"/>
  <c r="K23" i="142"/>
  <c r="I22" i="142"/>
  <c r="K21" i="142"/>
  <c r="K20" i="142"/>
  <c r="K19" i="142"/>
  <c r="K18" i="142"/>
  <c r="K17" i="142"/>
  <c r="K16" i="142"/>
  <c r="K15" i="142"/>
  <c r="K14" i="142"/>
  <c r="K13" i="142"/>
  <c r="A13" i="142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K12" i="142"/>
  <c r="A12" i="142"/>
  <c r="K11" i="142"/>
  <c r="I41" i="141"/>
  <c r="K39" i="141"/>
  <c r="K38" i="141"/>
  <c r="K35" i="141"/>
  <c r="K34" i="141"/>
  <c r="K33" i="141"/>
  <c r="K32" i="141"/>
  <c r="K31" i="141"/>
  <c r="K30" i="141"/>
  <c r="K29" i="141"/>
  <c r="K28" i="141"/>
  <c r="K27" i="141"/>
  <c r="K26" i="141"/>
  <c r="K25" i="141"/>
  <c r="K24" i="141"/>
  <c r="K23" i="141"/>
  <c r="I22" i="141"/>
  <c r="K21" i="141"/>
  <c r="K20" i="141"/>
  <c r="K19" i="141"/>
  <c r="K18" i="141"/>
  <c r="K17" i="141"/>
  <c r="K16" i="141"/>
  <c r="K15" i="141"/>
  <c r="K14" i="141"/>
  <c r="A14" i="14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K13" i="141"/>
  <c r="A13" i="141"/>
  <c r="K12" i="141"/>
  <c r="A12" i="141"/>
  <c r="K11" i="141"/>
  <c r="I41" i="140"/>
  <c r="K39" i="140"/>
  <c r="K38" i="140"/>
  <c r="K35" i="140"/>
  <c r="K34" i="140"/>
  <c r="K33" i="140"/>
  <c r="K32" i="140"/>
  <c r="K31" i="140"/>
  <c r="K30" i="140"/>
  <c r="K29" i="140"/>
  <c r="K28" i="140"/>
  <c r="K27" i="140"/>
  <c r="K26" i="140"/>
  <c r="K25" i="140"/>
  <c r="K24" i="140"/>
  <c r="K23" i="140"/>
  <c r="I22" i="140"/>
  <c r="K21" i="140"/>
  <c r="K20" i="140"/>
  <c r="K19" i="140"/>
  <c r="K18" i="140"/>
  <c r="K17" i="140"/>
  <c r="K16" i="140"/>
  <c r="K15" i="140"/>
  <c r="K14" i="140"/>
  <c r="K13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K12" i="140"/>
  <c r="A12" i="140"/>
  <c r="K11" i="140"/>
  <c r="I41" i="139"/>
  <c r="K39" i="139"/>
  <c r="K38" i="139"/>
  <c r="K35" i="139"/>
  <c r="K34" i="139"/>
  <c r="K33" i="139"/>
  <c r="K32" i="139"/>
  <c r="K31" i="139"/>
  <c r="K30" i="139"/>
  <c r="K29" i="139"/>
  <c r="K28" i="139"/>
  <c r="K27" i="139"/>
  <c r="K26" i="139"/>
  <c r="K25" i="139"/>
  <c r="K24" i="139"/>
  <c r="K23" i="139"/>
  <c r="I22" i="139"/>
  <c r="K21" i="139"/>
  <c r="K20" i="139"/>
  <c r="K19" i="139"/>
  <c r="K18" i="139"/>
  <c r="K17" i="139"/>
  <c r="K16" i="139"/>
  <c r="K15" i="139"/>
  <c r="K14" i="139"/>
  <c r="K13" i="139"/>
  <c r="A13" i="139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K12" i="139"/>
  <c r="A12" i="139"/>
  <c r="K11" i="139"/>
  <c r="I41" i="138"/>
  <c r="K39" i="138"/>
  <c r="K38" i="138"/>
  <c r="K35" i="138"/>
  <c r="K34" i="138"/>
  <c r="K33" i="138"/>
  <c r="K32" i="138"/>
  <c r="K31" i="138"/>
  <c r="K30" i="138"/>
  <c r="K29" i="138"/>
  <c r="K28" i="138"/>
  <c r="K27" i="138"/>
  <c r="K26" i="138"/>
  <c r="K25" i="138"/>
  <c r="K24" i="138"/>
  <c r="K23" i="138"/>
  <c r="I22" i="138"/>
  <c r="I42" i="138" s="1"/>
  <c r="K21" i="138"/>
  <c r="K20" i="138"/>
  <c r="K19" i="138"/>
  <c r="K18" i="138"/>
  <c r="K17" i="138"/>
  <c r="K16" i="138"/>
  <c r="K15" i="138"/>
  <c r="K14" i="138"/>
  <c r="K13" i="138"/>
  <c r="K12" i="138"/>
  <c r="A12" i="138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K11" i="138"/>
  <c r="I41" i="137"/>
  <c r="K39" i="137"/>
  <c r="K38" i="137"/>
  <c r="K35" i="137"/>
  <c r="K34" i="137"/>
  <c r="K33" i="137"/>
  <c r="K32" i="137"/>
  <c r="K31" i="137"/>
  <c r="K30" i="137"/>
  <c r="K29" i="137"/>
  <c r="K28" i="137"/>
  <c r="K27" i="137"/>
  <c r="K26" i="137"/>
  <c r="K25" i="137"/>
  <c r="K24" i="137"/>
  <c r="K23" i="137"/>
  <c r="I22" i="137"/>
  <c r="K21" i="137"/>
  <c r="K20" i="137"/>
  <c r="K19" i="137"/>
  <c r="K18" i="137"/>
  <c r="K17" i="137"/>
  <c r="K16" i="137"/>
  <c r="K15" i="137"/>
  <c r="K14" i="137"/>
  <c r="K13" i="137"/>
  <c r="A13" i="137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K12" i="137"/>
  <c r="A12" i="137"/>
  <c r="K11" i="137"/>
  <c r="I41" i="136"/>
  <c r="K39" i="136"/>
  <c r="K38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I22" i="136"/>
  <c r="K21" i="136"/>
  <c r="K20" i="136"/>
  <c r="K19" i="136"/>
  <c r="K18" i="136"/>
  <c r="K17" i="136"/>
  <c r="K16" i="136"/>
  <c r="K15" i="136"/>
  <c r="K14" i="136"/>
  <c r="K13" i="136"/>
  <c r="A13" i="136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K12" i="136"/>
  <c r="A12" i="136"/>
  <c r="K11" i="136"/>
  <c r="I41" i="135"/>
  <c r="K39" i="135"/>
  <c r="K38" i="135"/>
  <c r="K35" i="135"/>
  <c r="K34" i="135"/>
  <c r="K33" i="135"/>
  <c r="K32" i="135"/>
  <c r="K31" i="135"/>
  <c r="K30" i="135"/>
  <c r="K29" i="135"/>
  <c r="K28" i="135"/>
  <c r="K27" i="135"/>
  <c r="K26" i="135"/>
  <c r="K25" i="135"/>
  <c r="K24" i="135"/>
  <c r="K23" i="135"/>
  <c r="I22" i="135"/>
  <c r="K21" i="135"/>
  <c r="K20" i="135"/>
  <c r="K19" i="135"/>
  <c r="K18" i="135"/>
  <c r="K17" i="135"/>
  <c r="K16" i="135"/>
  <c r="K15" i="135"/>
  <c r="K14" i="135"/>
  <c r="K13" i="135"/>
  <c r="A13" i="135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K12" i="135"/>
  <c r="A12" i="135"/>
  <c r="K11" i="135"/>
  <c r="I41" i="134"/>
  <c r="K39" i="134"/>
  <c r="K38" i="134"/>
  <c r="K35" i="134"/>
  <c r="K34" i="134"/>
  <c r="K33" i="134"/>
  <c r="K32" i="134"/>
  <c r="K31" i="134"/>
  <c r="K30" i="134"/>
  <c r="K29" i="134"/>
  <c r="K28" i="134"/>
  <c r="K27" i="134"/>
  <c r="K26" i="134"/>
  <c r="K25" i="134"/>
  <c r="K24" i="134"/>
  <c r="K23" i="134"/>
  <c r="I22" i="134"/>
  <c r="K21" i="134"/>
  <c r="K20" i="134"/>
  <c r="K19" i="134"/>
  <c r="K18" i="134"/>
  <c r="K17" i="134"/>
  <c r="K16" i="134"/>
  <c r="K15" i="134"/>
  <c r="K14" i="134"/>
  <c r="K13" i="134"/>
  <c r="A13" i="134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K12" i="134"/>
  <c r="A12" i="134"/>
  <c r="K11" i="134"/>
  <c r="I41" i="133"/>
  <c r="K39" i="133"/>
  <c r="K38" i="133"/>
  <c r="K35" i="133"/>
  <c r="K34" i="133"/>
  <c r="K33" i="133"/>
  <c r="K32" i="133"/>
  <c r="K31" i="133"/>
  <c r="K30" i="133"/>
  <c r="K29" i="133"/>
  <c r="K28" i="133"/>
  <c r="K27" i="133"/>
  <c r="K26" i="133"/>
  <c r="K25" i="133"/>
  <c r="K24" i="133"/>
  <c r="K23" i="133"/>
  <c r="I22" i="133"/>
  <c r="K21" i="133"/>
  <c r="K20" i="133"/>
  <c r="K19" i="133"/>
  <c r="K18" i="133"/>
  <c r="K17" i="133"/>
  <c r="K16" i="133"/>
  <c r="K15" i="133"/>
  <c r="K14" i="133"/>
  <c r="K13" i="133"/>
  <c r="A13" i="133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K12" i="133"/>
  <c r="A12" i="133"/>
  <c r="K11" i="133"/>
  <c r="I41" i="132"/>
  <c r="K39" i="132"/>
  <c r="K38" i="132"/>
  <c r="K35" i="132"/>
  <c r="K34" i="132"/>
  <c r="K33" i="132"/>
  <c r="K32" i="132"/>
  <c r="K31" i="132"/>
  <c r="K30" i="132"/>
  <c r="K29" i="132"/>
  <c r="K28" i="132"/>
  <c r="K27" i="132"/>
  <c r="K26" i="132"/>
  <c r="K25" i="132"/>
  <c r="K24" i="132"/>
  <c r="K23" i="132"/>
  <c r="I22" i="132"/>
  <c r="K21" i="132"/>
  <c r="K20" i="132"/>
  <c r="K19" i="132"/>
  <c r="K18" i="132"/>
  <c r="K17" i="132"/>
  <c r="K16" i="132"/>
  <c r="K15" i="132"/>
  <c r="K14" i="132"/>
  <c r="K13" i="132"/>
  <c r="A13" i="132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K12" i="132"/>
  <c r="A12" i="132"/>
  <c r="K11" i="132"/>
  <c r="I41" i="131"/>
  <c r="K39" i="131"/>
  <c r="K38" i="131"/>
  <c r="K35" i="131"/>
  <c r="K34" i="131"/>
  <c r="K33" i="131"/>
  <c r="K32" i="131"/>
  <c r="K31" i="131"/>
  <c r="K30" i="131"/>
  <c r="K29" i="131"/>
  <c r="K28" i="131"/>
  <c r="K27" i="131"/>
  <c r="K26" i="131"/>
  <c r="K25" i="131"/>
  <c r="K24" i="131"/>
  <c r="K23" i="131"/>
  <c r="I22" i="131"/>
  <c r="K21" i="131"/>
  <c r="K20" i="131"/>
  <c r="K19" i="131"/>
  <c r="K18" i="131"/>
  <c r="K17" i="131"/>
  <c r="K16" i="131"/>
  <c r="K15" i="131"/>
  <c r="K14" i="131"/>
  <c r="K13" i="131"/>
  <c r="A13" i="13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K12" i="131"/>
  <c r="A12" i="131"/>
  <c r="K11" i="131"/>
  <c r="I41" i="130"/>
  <c r="K39" i="130"/>
  <c r="K38" i="130"/>
  <c r="K35" i="130"/>
  <c r="K34" i="130"/>
  <c r="K33" i="130"/>
  <c r="K32" i="130"/>
  <c r="K31" i="130"/>
  <c r="K30" i="130"/>
  <c r="K29" i="130"/>
  <c r="K28" i="130"/>
  <c r="K27" i="130"/>
  <c r="K26" i="130"/>
  <c r="K25" i="130"/>
  <c r="K24" i="130"/>
  <c r="K23" i="130"/>
  <c r="I22" i="130"/>
  <c r="K21" i="130"/>
  <c r="K20" i="130"/>
  <c r="K19" i="130"/>
  <c r="K18" i="130"/>
  <c r="K17" i="130"/>
  <c r="K16" i="130"/>
  <c r="K15" i="130"/>
  <c r="K14" i="130"/>
  <c r="K13" i="130"/>
  <c r="A13" i="130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K12" i="130"/>
  <c r="A12" i="130"/>
  <c r="K11" i="130"/>
  <c r="I41" i="129"/>
  <c r="K39" i="129"/>
  <c r="K38" i="129"/>
  <c r="K35" i="129"/>
  <c r="K34" i="129"/>
  <c r="K33" i="129"/>
  <c r="K32" i="129"/>
  <c r="K31" i="129"/>
  <c r="K30" i="129"/>
  <c r="K29" i="129"/>
  <c r="K28" i="129"/>
  <c r="K27" i="129"/>
  <c r="K26" i="129"/>
  <c r="K25" i="129"/>
  <c r="K24" i="129"/>
  <c r="K23" i="129"/>
  <c r="I22" i="129"/>
  <c r="K21" i="129"/>
  <c r="K20" i="129"/>
  <c r="K19" i="129"/>
  <c r="K18" i="129"/>
  <c r="K17" i="129"/>
  <c r="K16" i="129"/>
  <c r="K15" i="129"/>
  <c r="K14" i="129"/>
  <c r="K13" i="129"/>
  <c r="A13" i="129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K12" i="129"/>
  <c r="A12" i="129"/>
  <c r="K11" i="129"/>
  <c r="I41" i="128"/>
  <c r="K39" i="128"/>
  <c r="K38" i="128"/>
  <c r="K35" i="128"/>
  <c r="K34" i="128"/>
  <c r="K33" i="128"/>
  <c r="K32" i="128"/>
  <c r="K31" i="128"/>
  <c r="K30" i="128"/>
  <c r="K29" i="128"/>
  <c r="K28" i="128"/>
  <c r="K27" i="128"/>
  <c r="K26" i="128"/>
  <c r="K25" i="128"/>
  <c r="K24" i="128"/>
  <c r="K23" i="128"/>
  <c r="I22" i="128"/>
  <c r="K21" i="128"/>
  <c r="K20" i="128"/>
  <c r="K19" i="128"/>
  <c r="K18" i="128"/>
  <c r="K17" i="128"/>
  <c r="K16" i="128"/>
  <c r="K15" i="128"/>
  <c r="K14" i="128"/>
  <c r="K13" i="128"/>
  <c r="A13" i="128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K12" i="128"/>
  <c r="A12" i="128"/>
  <c r="K11" i="128"/>
  <c r="I41" i="127"/>
  <c r="K39" i="127"/>
  <c r="K38" i="127"/>
  <c r="K35" i="127"/>
  <c r="K34" i="127"/>
  <c r="K33" i="127"/>
  <c r="K32" i="127"/>
  <c r="K31" i="127"/>
  <c r="K30" i="127"/>
  <c r="K29" i="127"/>
  <c r="K28" i="127"/>
  <c r="K27" i="127"/>
  <c r="K26" i="127"/>
  <c r="K25" i="127"/>
  <c r="K24" i="127"/>
  <c r="K23" i="127"/>
  <c r="I22" i="127"/>
  <c r="I42" i="127" s="1"/>
  <c r="K21" i="127"/>
  <c r="K20" i="127"/>
  <c r="K19" i="127"/>
  <c r="K18" i="127"/>
  <c r="K17" i="127"/>
  <c r="K16" i="127"/>
  <c r="K15" i="127"/>
  <c r="K14" i="127"/>
  <c r="A14" i="127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K13" i="127"/>
  <c r="A13" i="127"/>
  <c r="K12" i="127"/>
  <c r="A12" i="127"/>
  <c r="K11" i="127"/>
  <c r="I41" i="126"/>
  <c r="K39" i="126"/>
  <c r="K38" i="126"/>
  <c r="K35" i="126"/>
  <c r="K34" i="126"/>
  <c r="K33" i="126"/>
  <c r="K32" i="126"/>
  <c r="K31" i="126"/>
  <c r="K30" i="126"/>
  <c r="K29" i="126"/>
  <c r="K28" i="126"/>
  <c r="K27" i="126"/>
  <c r="K26" i="126"/>
  <c r="K25" i="126"/>
  <c r="K24" i="126"/>
  <c r="K23" i="126"/>
  <c r="I22" i="126"/>
  <c r="K21" i="126"/>
  <c r="K20" i="126"/>
  <c r="K19" i="126"/>
  <c r="K18" i="126"/>
  <c r="K17" i="126"/>
  <c r="K16" i="126"/>
  <c r="K15" i="126"/>
  <c r="K14" i="126"/>
  <c r="K13" i="126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K12" i="126"/>
  <c r="A12" i="126"/>
  <c r="K11" i="126"/>
  <c r="I41" i="125"/>
  <c r="K39" i="125"/>
  <c r="K38" i="125"/>
  <c r="K35" i="125"/>
  <c r="K34" i="125"/>
  <c r="K33" i="125"/>
  <c r="K32" i="125"/>
  <c r="K31" i="125"/>
  <c r="K30" i="125"/>
  <c r="K29" i="125"/>
  <c r="K28" i="125"/>
  <c r="K27" i="125"/>
  <c r="K26" i="125"/>
  <c r="K25" i="125"/>
  <c r="K24" i="125"/>
  <c r="K23" i="125"/>
  <c r="I22" i="125"/>
  <c r="K21" i="125"/>
  <c r="K20" i="125"/>
  <c r="K19" i="125"/>
  <c r="K18" i="125"/>
  <c r="K17" i="125"/>
  <c r="K16" i="125"/>
  <c r="K15" i="125"/>
  <c r="K14" i="125"/>
  <c r="K13" i="125"/>
  <c r="A13" i="125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K12" i="125"/>
  <c r="A12" i="125"/>
  <c r="K11" i="125"/>
  <c r="I41" i="124"/>
  <c r="K39" i="124"/>
  <c r="K38" i="124"/>
  <c r="K35" i="124"/>
  <c r="K34" i="124"/>
  <c r="K33" i="124"/>
  <c r="K32" i="124"/>
  <c r="K31" i="124"/>
  <c r="K30" i="124"/>
  <c r="K29" i="124"/>
  <c r="K28" i="124"/>
  <c r="K27" i="124"/>
  <c r="K26" i="124"/>
  <c r="K25" i="124"/>
  <c r="K24" i="124"/>
  <c r="K23" i="124"/>
  <c r="I22" i="124"/>
  <c r="K21" i="124"/>
  <c r="K20" i="124"/>
  <c r="K19" i="124"/>
  <c r="K18" i="124"/>
  <c r="K17" i="124"/>
  <c r="K16" i="124"/>
  <c r="K15" i="124"/>
  <c r="K14" i="124"/>
  <c r="K13" i="124"/>
  <c r="A13" i="124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K12" i="124"/>
  <c r="A12" i="124"/>
  <c r="K11" i="124"/>
  <c r="I41" i="123"/>
  <c r="K39" i="123"/>
  <c r="K38" i="123"/>
  <c r="K35" i="123"/>
  <c r="K34" i="123"/>
  <c r="K33" i="123"/>
  <c r="K32" i="123"/>
  <c r="K31" i="123"/>
  <c r="K30" i="123"/>
  <c r="K29" i="123"/>
  <c r="K28" i="123"/>
  <c r="K27" i="123"/>
  <c r="K26" i="123"/>
  <c r="K25" i="123"/>
  <c r="K24" i="123"/>
  <c r="K23" i="123"/>
  <c r="I22" i="123"/>
  <c r="K21" i="123"/>
  <c r="K20" i="123"/>
  <c r="K19" i="123"/>
  <c r="K18" i="123"/>
  <c r="K17" i="123"/>
  <c r="K16" i="123"/>
  <c r="K15" i="123"/>
  <c r="K14" i="123"/>
  <c r="K13" i="123"/>
  <c r="A13" i="123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K12" i="123"/>
  <c r="A12" i="123"/>
  <c r="K11" i="123"/>
  <c r="I41" i="122"/>
  <c r="K39" i="122"/>
  <c r="K38" i="122"/>
  <c r="K35" i="122"/>
  <c r="K34" i="122"/>
  <c r="K33" i="122"/>
  <c r="K32" i="122"/>
  <c r="K31" i="122"/>
  <c r="K30" i="122"/>
  <c r="K29" i="122"/>
  <c r="K28" i="122"/>
  <c r="K27" i="122"/>
  <c r="K26" i="122"/>
  <c r="K25" i="122"/>
  <c r="K24" i="122"/>
  <c r="K23" i="122"/>
  <c r="I22" i="122"/>
  <c r="K21" i="122"/>
  <c r="K20" i="122"/>
  <c r="K19" i="122"/>
  <c r="K18" i="122"/>
  <c r="K17" i="122"/>
  <c r="K16" i="122"/>
  <c r="K15" i="122"/>
  <c r="K14" i="122"/>
  <c r="K13" i="122"/>
  <c r="A13" i="122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K12" i="122"/>
  <c r="A12" i="122"/>
  <c r="K11" i="122"/>
  <c r="I41" i="121"/>
  <c r="K39" i="121"/>
  <c r="K38" i="121"/>
  <c r="K35" i="121"/>
  <c r="K34" i="121"/>
  <c r="K33" i="121"/>
  <c r="K32" i="121"/>
  <c r="K31" i="121"/>
  <c r="K30" i="121"/>
  <c r="K29" i="121"/>
  <c r="K28" i="121"/>
  <c r="K27" i="121"/>
  <c r="K26" i="121"/>
  <c r="K25" i="121"/>
  <c r="K24" i="121"/>
  <c r="K23" i="121"/>
  <c r="I22" i="121"/>
  <c r="K21" i="121"/>
  <c r="K20" i="121"/>
  <c r="K19" i="121"/>
  <c r="K18" i="121"/>
  <c r="K17" i="121"/>
  <c r="K16" i="121"/>
  <c r="K15" i="121"/>
  <c r="K14" i="121"/>
  <c r="K13" i="121"/>
  <c r="A13" i="12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K12" i="121"/>
  <c r="A12" i="121"/>
  <c r="K11" i="121"/>
  <c r="I41" i="120"/>
  <c r="K39" i="120"/>
  <c r="K38" i="120"/>
  <c r="K35" i="120"/>
  <c r="K34" i="120"/>
  <c r="K33" i="120"/>
  <c r="K32" i="120"/>
  <c r="K31" i="120"/>
  <c r="K30" i="120"/>
  <c r="K29" i="120"/>
  <c r="K28" i="120"/>
  <c r="K27" i="120"/>
  <c r="K26" i="120"/>
  <c r="K25" i="120"/>
  <c r="K24" i="120"/>
  <c r="K23" i="120"/>
  <c r="I22" i="120"/>
  <c r="K21" i="120"/>
  <c r="K20" i="120"/>
  <c r="K19" i="120"/>
  <c r="K18" i="120"/>
  <c r="K17" i="120"/>
  <c r="K16" i="120"/>
  <c r="K15" i="120"/>
  <c r="K14" i="120"/>
  <c r="K13" i="120"/>
  <c r="A13" i="120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K12" i="120"/>
  <c r="A12" i="120"/>
  <c r="K11" i="120"/>
  <c r="I41" i="119"/>
  <c r="K39" i="119"/>
  <c r="K38" i="119"/>
  <c r="K35" i="119"/>
  <c r="K34" i="119"/>
  <c r="K33" i="119"/>
  <c r="K32" i="119"/>
  <c r="K31" i="119"/>
  <c r="K30" i="119"/>
  <c r="K29" i="119"/>
  <c r="K28" i="119"/>
  <c r="K27" i="119"/>
  <c r="K26" i="119"/>
  <c r="K25" i="119"/>
  <c r="K24" i="119"/>
  <c r="K23" i="119"/>
  <c r="I22" i="119"/>
  <c r="K21" i="119"/>
  <c r="K20" i="119"/>
  <c r="K19" i="119"/>
  <c r="K18" i="119"/>
  <c r="K17" i="119"/>
  <c r="K16" i="119"/>
  <c r="K15" i="119"/>
  <c r="K14" i="119"/>
  <c r="K13" i="119"/>
  <c r="A13" i="119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K12" i="119"/>
  <c r="A12" i="119"/>
  <c r="K11" i="119"/>
  <c r="I41" i="118"/>
  <c r="K39" i="118"/>
  <c r="K38" i="118"/>
  <c r="K35" i="118"/>
  <c r="K34" i="118"/>
  <c r="K33" i="118"/>
  <c r="K32" i="118"/>
  <c r="K31" i="118"/>
  <c r="K30" i="118"/>
  <c r="K29" i="118"/>
  <c r="K28" i="118"/>
  <c r="K27" i="118"/>
  <c r="K26" i="118"/>
  <c r="K25" i="118"/>
  <c r="K24" i="118"/>
  <c r="K23" i="118"/>
  <c r="I22" i="118"/>
  <c r="K21" i="118"/>
  <c r="K20" i="118"/>
  <c r="K19" i="118"/>
  <c r="K18" i="118"/>
  <c r="K17" i="118"/>
  <c r="K16" i="118"/>
  <c r="K15" i="118"/>
  <c r="K14" i="118"/>
  <c r="K13" i="118"/>
  <c r="A13" i="118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K12" i="118"/>
  <c r="A12" i="118"/>
  <c r="K11" i="118"/>
  <c r="I41" i="117"/>
  <c r="K39" i="117"/>
  <c r="K38" i="117"/>
  <c r="K35" i="117"/>
  <c r="K34" i="117"/>
  <c r="K33" i="117"/>
  <c r="K32" i="117"/>
  <c r="K31" i="117"/>
  <c r="K30" i="117"/>
  <c r="K29" i="117"/>
  <c r="K28" i="117"/>
  <c r="K27" i="117"/>
  <c r="K26" i="117"/>
  <c r="K25" i="117"/>
  <c r="K24" i="117"/>
  <c r="K23" i="117"/>
  <c r="I22" i="117"/>
  <c r="K21" i="117"/>
  <c r="K20" i="117"/>
  <c r="K19" i="117"/>
  <c r="K18" i="117"/>
  <c r="K17" i="117"/>
  <c r="K16" i="117"/>
  <c r="K15" i="117"/>
  <c r="K14" i="117"/>
  <c r="K13" i="117"/>
  <c r="A13" i="117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K12" i="117"/>
  <c r="A12" i="117"/>
  <c r="K11" i="117"/>
  <c r="I41" i="116"/>
  <c r="K39" i="116"/>
  <c r="K38" i="116"/>
  <c r="K35" i="116"/>
  <c r="K34" i="116"/>
  <c r="K33" i="116"/>
  <c r="K32" i="116"/>
  <c r="K31" i="116"/>
  <c r="K30" i="116"/>
  <c r="K29" i="116"/>
  <c r="K28" i="116"/>
  <c r="K27" i="116"/>
  <c r="K26" i="116"/>
  <c r="K25" i="116"/>
  <c r="K24" i="116"/>
  <c r="K23" i="116"/>
  <c r="I22" i="116"/>
  <c r="K21" i="116"/>
  <c r="K20" i="116"/>
  <c r="K19" i="116"/>
  <c r="K18" i="116"/>
  <c r="K17" i="116"/>
  <c r="K16" i="116"/>
  <c r="K15" i="116"/>
  <c r="K14" i="116"/>
  <c r="K13" i="116"/>
  <c r="A13" i="116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K12" i="116"/>
  <c r="A12" i="116"/>
  <c r="K11" i="116"/>
  <c r="I41" i="115"/>
  <c r="K39" i="115"/>
  <c r="K38" i="115"/>
  <c r="K35" i="115"/>
  <c r="K34" i="115"/>
  <c r="K33" i="115"/>
  <c r="K32" i="115"/>
  <c r="K31" i="115"/>
  <c r="K30" i="115"/>
  <c r="K29" i="115"/>
  <c r="K28" i="115"/>
  <c r="K27" i="115"/>
  <c r="K26" i="115"/>
  <c r="K25" i="115"/>
  <c r="K24" i="115"/>
  <c r="K23" i="115"/>
  <c r="I22" i="115"/>
  <c r="I42" i="115" s="1"/>
  <c r="K21" i="115"/>
  <c r="K20" i="115"/>
  <c r="K19" i="115"/>
  <c r="K18" i="115"/>
  <c r="K17" i="115"/>
  <c r="K16" i="115"/>
  <c r="K15" i="115"/>
  <c r="K14" i="115"/>
  <c r="K13" i="115"/>
  <c r="K12" i="115"/>
  <c r="A12" i="115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K11" i="115"/>
  <c r="I41" i="114"/>
  <c r="K39" i="114"/>
  <c r="K38" i="114"/>
  <c r="K35" i="114"/>
  <c r="K34" i="114"/>
  <c r="K33" i="114"/>
  <c r="K32" i="114"/>
  <c r="K31" i="114"/>
  <c r="K30" i="114"/>
  <c r="K29" i="114"/>
  <c r="K28" i="114"/>
  <c r="K27" i="114"/>
  <c r="K26" i="114"/>
  <c r="K25" i="114"/>
  <c r="K24" i="114"/>
  <c r="K23" i="114"/>
  <c r="I22" i="114"/>
  <c r="K21" i="114"/>
  <c r="K20" i="114"/>
  <c r="K19" i="114"/>
  <c r="K18" i="114"/>
  <c r="K17" i="114"/>
  <c r="K16" i="114"/>
  <c r="K15" i="114"/>
  <c r="K14" i="114"/>
  <c r="K13" i="114"/>
  <c r="A13" i="114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K12" i="114"/>
  <c r="A12" i="114"/>
  <c r="K11" i="114"/>
  <c r="I41" i="113"/>
  <c r="K39" i="113"/>
  <c r="K38" i="113"/>
  <c r="K35" i="113"/>
  <c r="K34" i="113"/>
  <c r="K33" i="113"/>
  <c r="K32" i="113"/>
  <c r="K31" i="113"/>
  <c r="K30" i="113"/>
  <c r="K29" i="113"/>
  <c r="K28" i="113"/>
  <c r="K27" i="113"/>
  <c r="K26" i="113"/>
  <c r="K25" i="113"/>
  <c r="K24" i="113"/>
  <c r="K23" i="113"/>
  <c r="I22" i="113"/>
  <c r="K21" i="113"/>
  <c r="K20" i="113"/>
  <c r="K19" i="113"/>
  <c r="K18" i="113"/>
  <c r="K17" i="113"/>
  <c r="K16" i="113"/>
  <c r="K15" i="113"/>
  <c r="K14" i="113"/>
  <c r="K13" i="113"/>
  <c r="A13" i="113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K12" i="113"/>
  <c r="A12" i="113"/>
  <c r="K11" i="113"/>
  <c r="I41" i="112"/>
  <c r="K39" i="112"/>
  <c r="K38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I22" i="112"/>
  <c r="K21" i="112"/>
  <c r="K20" i="112"/>
  <c r="K19" i="112"/>
  <c r="K18" i="112"/>
  <c r="K17" i="112"/>
  <c r="K16" i="112"/>
  <c r="K15" i="112"/>
  <c r="K14" i="112"/>
  <c r="K13" i="112"/>
  <c r="A13" i="112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K12" i="112"/>
  <c r="A12" i="112"/>
  <c r="K11" i="112"/>
  <c r="I41" i="111"/>
  <c r="K39" i="111"/>
  <c r="K38" i="111"/>
  <c r="K35" i="111"/>
  <c r="K34" i="111"/>
  <c r="K33" i="111"/>
  <c r="K32" i="111"/>
  <c r="K31" i="111"/>
  <c r="K30" i="111"/>
  <c r="K29" i="111"/>
  <c r="K28" i="111"/>
  <c r="K27" i="111"/>
  <c r="K26" i="111"/>
  <c r="K25" i="111"/>
  <c r="K24" i="111"/>
  <c r="K23" i="111"/>
  <c r="I22" i="111"/>
  <c r="K21" i="111"/>
  <c r="K20" i="111"/>
  <c r="K19" i="111"/>
  <c r="K18" i="111"/>
  <c r="K17" i="111"/>
  <c r="K16" i="111"/>
  <c r="K15" i="111"/>
  <c r="K14" i="111"/>
  <c r="K13" i="111"/>
  <c r="A13" i="11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K12" i="111"/>
  <c r="A12" i="111"/>
  <c r="K11" i="111"/>
  <c r="I41" i="110"/>
  <c r="K39" i="110"/>
  <c r="K38" i="110"/>
  <c r="K35" i="110"/>
  <c r="K34" i="110"/>
  <c r="K33" i="110"/>
  <c r="K32" i="110"/>
  <c r="K31" i="110"/>
  <c r="K30" i="110"/>
  <c r="K29" i="110"/>
  <c r="K28" i="110"/>
  <c r="K27" i="110"/>
  <c r="K26" i="110"/>
  <c r="K25" i="110"/>
  <c r="K24" i="110"/>
  <c r="K23" i="110"/>
  <c r="I22" i="110"/>
  <c r="K21" i="110"/>
  <c r="K20" i="110"/>
  <c r="K19" i="110"/>
  <c r="K18" i="110"/>
  <c r="K17" i="110"/>
  <c r="K16" i="110"/>
  <c r="K15" i="110"/>
  <c r="K14" i="110"/>
  <c r="K13" i="110"/>
  <c r="A13" i="110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K12" i="110"/>
  <c r="A12" i="110"/>
  <c r="K11" i="110"/>
  <c r="I41" i="109"/>
  <c r="K39" i="109"/>
  <c r="K38" i="109"/>
  <c r="K35" i="109"/>
  <c r="K34" i="109"/>
  <c r="K33" i="109"/>
  <c r="K32" i="109"/>
  <c r="K31" i="109"/>
  <c r="K30" i="109"/>
  <c r="K29" i="109"/>
  <c r="K28" i="109"/>
  <c r="K27" i="109"/>
  <c r="K26" i="109"/>
  <c r="K25" i="109"/>
  <c r="K24" i="109"/>
  <c r="K23" i="109"/>
  <c r="I22" i="109"/>
  <c r="K21" i="109"/>
  <c r="K20" i="109"/>
  <c r="K19" i="109"/>
  <c r="K18" i="109"/>
  <c r="K17" i="109"/>
  <c r="K16" i="109"/>
  <c r="K15" i="109"/>
  <c r="K14" i="109"/>
  <c r="K13" i="109"/>
  <c r="A13" i="109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K12" i="109"/>
  <c r="A12" i="109"/>
  <c r="K11" i="109"/>
  <c r="I41" i="108"/>
  <c r="K39" i="108"/>
  <c r="K38" i="108"/>
  <c r="K35" i="108"/>
  <c r="K34" i="108"/>
  <c r="K33" i="108"/>
  <c r="K32" i="108"/>
  <c r="K31" i="108"/>
  <c r="K30" i="108"/>
  <c r="K29" i="108"/>
  <c r="K28" i="108"/>
  <c r="K27" i="108"/>
  <c r="K26" i="108"/>
  <c r="K25" i="108"/>
  <c r="K24" i="108"/>
  <c r="K23" i="108"/>
  <c r="I22" i="108"/>
  <c r="K21" i="108"/>
  <c r="K20" i="108"/>
  <c r="K19" i="108"/>
  <c r="K18" i="108"/>
  <c r="K17" i="108"/>
  <c r="K16" i="108"/>
  <c r="K15" i="108"/>
  <c r="K14" i="108"/>
  <c r="K13" i="108"/>
  <c r="A13" i="108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K12" i="108"/>
  <c r="A12" i="108"/>
  <c r="K11" i="108"/>
  <c r="I41" i="107"/>
  <c r="K39" i="107"/>
  <c r="K38" i="107"/>
  <c r="K35" i="107"/>
  <c r="K34" i="107"/>
  <c r="K33" i="107"/>
  <c r="K32" i="107"/>
  <c r="K31" i="107"/>
  <c r="K30" i="107"/>
  <c r="K29" i="107"/>
  <c r="K28" i="107"/>
  <c r="K27" i="107"/>
  <c r="K26" i="107"/>
  <c r="K25" i="107"/>
  <c r="K24" i="107"/>
  <c r="K23" i="107"/>
  <c r="I22" i="107"/>
  <c r="K21" i="107"/>
  <c r="K20" i="107"/>
  <c r="K19" i="107"/>
  <c r="K18" i="107"/>
  <c r="K17" i="107"/>
  <c r="K16" i="107"/>
  <c r="K15" i="107"/>
  <c r="K14" i="107"/>
  <c r="K13" i="107"/>
  <c r="A13" i="107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K12" i="107"/>
  <c r="A12" i="107"/>
  <c r="K11" i="107"/>
  <c r="I41" i="106"/>
  <c r="K39" i="106"/>
  <c r="K38" i="106"/>
  <c r="K35" i="106"/>
  <c r="K34" i="106"/>
  <c r="K33" i="106"/>
  <c r="K32" i="106"/>
  <c r="K31" i="106"/>
  <c r="K30" i="106"/>
  <c r="K29" i="106"/>
  <c r="K28" i="106"/>
  <c r="K27" i="106"/>
  <c r="K26" i="106"/>
  <c r="K25" i="106"/>
  <c r="K24" i="106"/>
  <c r="K23" i="106"/>
  <c r="I22" i="106"/>
  <c r="K21" i="106"/>
  <c r="K20" i="106"/>
  <c r="K19" i="106"/>
  <c r="K18" i="106"/>
  <c r="K17" i="106"/>
  <c r="K16" i="106"/>
  <c r="K15" i="106"/>
  <c r="K14" i="106"/>
  <c r="K13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K12" i="106"/>
  <c r="A12" i="106"/>
  <c r="K11" i="106"/>
  <c r="I41" i="105"/>
  <c r="K39" i="105"/>
  <c r="K38" i="105"/>
  <c r="K35" i="105"/>
  <c r="K34" i="105"/>
  <c r="K33" i="105"/>
  <c r="K32" i="105"/>
  <c r="K31" i="105"/>
  <c r="K30" i="105"/>
  <c r="K29" i="105"/>
  <c r="K28" i="105"/>
  <c r="K27" i="105"/>
  <c r="K26" i="105"/>
  <c r="K25" i="105"/>
  <c r="K24" i="105"/>
  <c r="K23" i="105"/>
  <c r="I22" i="105"/>
  <c r="K21" i="105"/>
  <c r="K20" i="105"/>
  <c r="K19" i="105"/>
  <c r="K18" i="105"/>
  <c r="K17" i="105"/>
  <c r="K16" i="105"/>
  <c r="K15" i="105"/>
  <c r="K14" i="105"/>
  <c r="K13" i="105"/>
  <c r="A13" i="105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K12" i="105"/>
  <c r="A12" i="105"/>
  <c r="K11" i="105"/>
  <c r="I41" i="104"/>
  <c r="K39" i="104"/>
  <c r="K38" i="104"/>
  <c r="K35" i="104"/>
  <c r="K34" i="104"/>
  <c r="K33" i="104"/>
  <c r="K32" i="104"/>
  <c r="K31" i="104"/>
  <c r="K30" i="104"/>
  <c r="K29" i="104"/>
  <c r="K28" i="104"/>
  <c r="K27" i="104"/>
  <c r="K26" i="104"/>
  <c r="K25" i="104"/>
  <c r="K24" i="104"/>
  <c r="K23" i="104"/>
  <c r="I22" i="104"/>
  <c r="K21" i="104"/>
  <c r="K20" i="104"/>
  <c r="K19" i="104"/>
  <c r="K18" i="104"/>
  <c r="K17" i="104"/>
  <c r="K16" i="104"/>
  <c r="K15" i="104"/>
  <c r="K14" i="104"/>
  <c r="K13" i="104"/>
  <c r="A13" i="104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K12" i="104"/>
  <c r="A12" i="104"/>
  <c r="K11" i="104"/>
  <c r="I41" i="103"/>
  <c r="K39" i="103"/>
  <c r="K38" i="103"/>
  <c r="K35" i="103"/>
  <c r="K34" i="103"/>
  <c r="K33" i="103"/>
  <c r="K32" i="103"/>
  <c r="K31" i="103"/>
  <c r="K30" i="103"/>
  <c r="K29" i="103"/>
  <c r="K28" i="103"/>
  <c r="K27" i="103"/>
  <c r="K26" i="103"/>
  <c r="K25" i="103"/>
  <c r="K24" i="103"/>
  <c r="K23" i="103"/>
  <c r="I22" i="103"/>
  <c r="K21" i="103"/>
  <c r="K20" i="103"/>
  <c r="K19" i="103"/>
  <c r="K18" i="103"/>
  <c r="K17" i="103"/>
  <c r="K16" i="103"/>
  <c r="K15" i="103"/>
  <c r="K14" i="103"/>
  <c r="K13" i="103"/>
  <c r="A13" i="103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K12" i="103"/>
  <c r="A12" i="103"/>
  <c r="K11" i="103"/>
  <c r="I41" i="102"/>
  <c r="K39" i="102"/>
  <c r="K38" i="102"/>
  <c r="K35" i="102"/>
  <c r="K34" i="102"/>
  <c r="K33" i="102"/>
  <c r="K32" i="102"/>
  <c r="K31" i="102"/>
  <c r="K30" i="102"/>
  <c r="K29" i="102"/>
  <c r="K28" i="102"/>
  <c r="K27" i="102"/>
  <c r="K26" i="102"/>
  <c r="K25" i="102"/>
  <c r="K24" i="102"/>
  <c r="K23" i="102"/>
  <c r="I22" i="102"/>
  <c r="K21" i="102"/>
  <c r="K20" i="102"/>
  <c r="K19" i="102"/>
  <c r="K18" i="102"/>
  <c r="K17" i="102"/>
  <c r="K16" i="102"/>
  <c r="K15" i="102"/>
  <c r="K14" i="102"/>
  <c r="K13" i="102"/>
  <c r="A13" i="102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K12" i="102"/>
  <c r="A12" i="102"/>
  <c r="K11" i="102"/>
  <c r="I41" i="101"/>
  <c r="K39" i="101"/>
  <c r="K38" i="101"/>
  <c r="K35" i="101"/>
  <c r="K34" i="101"/>
  <c r="K33" i="101"/>
  <c r="K32" i="101"/>
  <c r="K31" i="101"/>
  <c r="K30" i="101"/>
  <c r="K29" i="101"/>
  <c r="K28" i="101"/>
  <c r="K27" i="101"/>
  <c r="K26" i="101"/>
  <c r="K25" i="101"/>
  <c r="K24" i="101"/>
  <c r="K23" i="101"/>
  <c r="I22" i="101"/>
  <c r="K21" i="101"/>
  <c r="K20" i="101"/>
  <c r="K19" i="101"/>
  <c r="K18" i="101"/>
  <c r="K17" i="101"/>
  <c r="K16" i="101"/>
  <c r="K15" i="101"/>
  <c r="K14" i="101"/>
  <c r="K13" i="101"/>
  <c r="A13" i="10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K12" i="101"/>
  <c r="A12" i="101"/>
  <c r="K11" i="101"/>
  <c r="I41" i="100"/>
  <c r="K39" i="100"/>
  <c r="K38" i="100"/>
  <c r="K35" i="100"/>
  <c r="K34" i="100"/>
  <c r="K33" i="100"/>
  <c r="K32" i="100"/>
  <c r="K31" i="100"/>
  <c r="K30" i="100"/>
  <c r="K29" i="100"/>
  <c r="K28" i="100"/>
  <c r="K27" i="100"/>
  <c r="K26" i="100"/>
  <c r="K25" i="100"/>
  <c r="K24" i="100"/>
  <c r="K23" i="100"/>
  <c r="I22" i="100"/>
  <c r="K21" i="100"/>
  <c r="K20" i="100"/>
  <c r="K19" i="100"/>
  <c r="K18" i="100"/>
  <c r="K17" i="100"/>
  <c r="K16" i="100"/>
  <c r="K15" i="100"/>
  <c r="K14" i="100"/>
  <c r="K13" i="100"/>
  <c r="A13" i="100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K12" i="100"/>
  <c r="A12" i="100"/>
  <c r="K11" i="100"/>
  <c r="I41" i="99"/>
  <c r="K39" i="99"/>
  <c r="K38" i="99"/>
  <c r="K35" i="99"/>
  <c r="K34" i="99"/>
  <c r="K33" i="99"/>
  <c r="K32" i="99"/>
  <c r="K31" i="99"/>
  <c r="K30" i="99"/>
  <c r="K29" i="99"/>
  <c r="K28" i="99"/>
  <c r="K27" i="99"/>
  <c r="K26" i="99"/>
  <c r="K25" i="99"/>
  <c r="K24" i="99"/>
  <c r="K23" i="99"/>
  <c r="I22" i="99"/>
  <c r="K21" i="99"/>
  <c r="K20" i="99"/>
  <c r="K19" i="99"/>
  <c r="K18" i="99"/>
  <c r="K17" i="99"/>
  <c r="K16" i="99"/>
  <c r="K15" i="99"/>
  <c r="K14" i="99"/>
  <c r="K13" i="99"/>
  <c r="A13" i="99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K12" i="99"/>
  <c r="A12" i="99"/>
  <c r="K11" i="99"/>
  <c r="I41" i="98"/>
  <c r="K39" i="98"/>
  <c r="K38" i="98"/>
  <c r="K35" i="98"/>
  <c r="K34" i="98"/>
  <c r="K33" i="98"/>
  <c r="K32" i="98"/>
  <c r="K31" i="98"/>
  <c r="K30" i="98"/>
  <c r="K29" i="98"/>
  <c r="K28" i="98"/>
  <c r="K27" i="98"/>
  <c r="K26" i="98"/>
  <c r="K25" i="98"/>
  <c r="K24" i="98"/>
  <c r="K23" i="98"/>
  <c r="I22" i="98"/>
  <c r="K21" i="98"/>
  <c r="K20" i="98"/>
  <c r="K19" i="98"/>
  <c r="K18" i="98"/>
  <c r="K17" i="98"/>
  <c r="K16" i="98"/>
  <c r="K15" i="98"/>
  <c r="K14" i="98"/>
  <c r="K13" i="98"/>
  <c r="A13" i="98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K12" i="98"/>
  <c r="A12" i="98"/>
  <c r="K11" i="98"/>
  <c r="I41" i="97"/>
  <c r="K39" i="97"/>
  <c r="K38" i="97"/>
  <c r="K35" i="97"/>
  <c r="K34" i="97"/>
  <c r="K33" i="97"/>
  <c r="K32" i="97"/>
  <c r="K31" i="97"/>
  <c r="K30" i="97"/>
  <c r="K29" i="97"/>
  <c r="K28" i="97"/>
  <c r="K27" i="97"/>
  <c r="K26" i="97"/>
  <c r="K25" i="97"/>
  <c r="K24" i="97"/>
  <c r="K23" i="97"/>
  <c r="I22" i="97"/>
  <c r="K21" i="97"/>
  <c r="K20" i="97"/>
  <c r="K19" i="97"/>
  <c r="K18" i="97"/>
  <c r="K17" i="97"/>
  <c r="K16" i="97"/>
  <c r="K15" i="97"/>
  <c r="K14" i="97"/>
  <c r="K13" i="97"/>
  <c r="A13" i="97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K12" i="97"/>
  <c r="A12" i="97"/>
  <c r="K11" i="97"/>
  <c r="I41" i="96"/>
  <c r="K39" i="96"/>
  <c r="K38" i="96"/>
  <c r="K35" i="96"/>
  <c r="K34" i="96"/>
  <c r="K33" i="96"/>
  <c r="K32" i="96"/>
  <c r="K31" i="96"/>
  <c r="K30" i="96"/>
  <c r="K29" i="96"/>
  <c r="K28" i="96"/>
  <c r="K27" i="96"/>
  <c r="K26" i="96"/>
  <c r="K25" i="96"/>
  <c r="K24" i="96"/>
  <c r="K23" i="96"/>
  <c r="I22" i="96"/>
  <c r="I42" i="96" s="1"/>
  <c r="K21" i="96"/>
  <c r="K20" i="96"/>
  <c r="K19" i="96"/>
  <c r="K18" i="96"/>
  <c r="K17" i="96"/>
  <c r="K16" i="96"/>
  <c r="K15" i="96"/>
  <c r="K14" i="96"/>
  <c r="K13" i="96"/>
  <c r="K12" i="96"/>
  <c r="A12" i="96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K11" i="96"/>
  <c r="I41" i="95"/>
  <c r="K39" i="95"/>
  <c r="K38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I22" i="95"/>
  <c r="K21" i="95"/>
  <c r="K20" i="95"/>
  <c r="K19" i="95"/>
  <c r="K18" i="95"/>
  <c r="K17" i="95"/>
  <c r="K16" i="95"/>
  <c r="K15" i="95"/>
  <c r="K14" i="95"/>
  <c r="K13" i="95"/>
  <c r="A13" i="95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K12" i="95"/>
  <c r="A12" i="95"/>
  <c r="K11" i="95"/>
  <c r="I41" i="94"/>
  <c r="K39" i="94"/>
  <c r="K38" i="94"/>
  <c r="K35" i="94"/>
  <c r="K34" i="94"/>
  <c r="K33" i="94"/>
  <c r="K32" i="94"/>
  <c r="K31" i="94"/>
  <c r="K30" i="94"/>
  <c r="K29" i="94"/>
  <c r="K28" i="94"/>
  <c r="K27" i="94"/>
  <c r="K26" i="94"/>
  <c r="K25" i="94"/>
  <c r="K24" i="94"/>
  <c r="K23" i="94"/>
  <c r="I22" i="94"/>
  <c r="K21" i="94"/>
  <c r="K20" i="94"/>
  <c r="K19" i="94"/>
  <c r="K18" i="94"/>
  <c r="K17" i="94"/>
  <c r="K16" i="94"/>
  <c r="K15" i="94"/>
  <c r="K14" i="94"/>
  <c r="K13" i="94"/>
  <c r="A13" i="94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K12" i="94"/>
  <c r="A12" i="94"/>
  <c r="K11" i="94"/>
  <c r="I41" i="93"/>
  <c r="K39" i="93"/>
  <c r="K38" i="93"/>
  <c r="K35" i="93"/>
  <c r="K34" i="93"/>
  <c r="K33" i="93"/>
  <c r="K32" i="93"/>
  <c r="K31" i="93"/>
  <c r="K30" i="93"/>
  <c r="K29" i="93"/>
  <c r="K28" i="93"/>
  <c r="K27" i="93"/>
  <c r="K26" i="93"/>
  <c r="K25" i="93"/>
  <c r="K24" i="93"/>
  <c r="K23" i="93"/>
  <c r="I22" i="93"/>
  <c r="K21" i="93"/>
  <c r="K20" i="93"/>
  <c r="K19" i="93"/>
  <c r="K18" i="93"/>
  <c r="K17" i="93"/>
  <c r="K16" i="93"/>
  <c r="K15" i="93"/>
  <c r="K14" i="93"/>
  <c r="K13" i="93"/>
  <c r="A13" i="93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K12" i="93"/>
  <c r="A12" i="93"/>
  <c r="K11" i="93"/>
  <c r="I41" i="92"/>
  <c r="K39" i="92"/>
  <c r="K38" i="92"/>
  <c r="K35" i="92"/>
  <c r="K34" i="92"/>
  <c r="K33" i="92"/>
  <c r="K32" i="92"/>
  <c r="K31" i="92"/>
  <c r="K30" i="92"/>
  <c r="K29" i="92"/>
  <c r="K28" i="92"/>
  <c r="K27" i="92"/>
  <c r="K26" i="92"/>
  <c r="K25" i="92"/>
  <c r="K24" i="92"/>
  <c r="K23" i="92"/>
  <c r="I22" i="92"/>
  <c r="I42" i="92" s="1"/>
  <c r="K21" i="92"/>
  <c r="K20" i="92"/>
  <c r="K19" i="92"/>
  <c r="K18" i="92"/>
  <c r="K17" i="92"/>
  <c r="K16" i="92"/>
  <c r="K15" i="92"/>
  <c r="K14" i="92"/>
  <c r="K13" i="92"/>
  <c r="K12" i="92"/>
  <c r="A12" i="92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K11" i="92"/>
  <c r="I41" i="91"/>
  <c r="K39" i="91"/>
  <c r="K38" i="91"/>
  <c r="K35" i="91"/>
  <c r="K34" i="91"/>
  <c r="K33" i="91"/>
  <c r="K32" i="91"/>
  <c r="K31" i="91"/>
  <c r="K30" i="91"/>
  <c r="K29" i="91"/>
  <c r="K28" i="91"/>
  <c r="K27" i="91"/>
  <c r="K26" i="91"/>
  <c r="K25" i="91"/>
  <c r="K24" i="91"/>
  <c r="K23" i="91"/>
  <c r="I22" i="91"/>
  <c r="K21" i="91"/>
  <c r="K20" i="91"/>
  <c r="K19" i="91"/>
  <c r="K18" i="91"/>
  <c r="K17" i="91"/>
  <c r="K16" i="91"/>
  <c r="K15" i="91"/>
  <c r="K14" i="91"/>
  <c r="K13" i="91"/>
  <c r="A13" i="9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K12" i="91"/>
  <c r="A12" i="91"/>
  <c r="K11" i="91"/>
  <c r="I41" i="90"/>
  <c r="K39" i="90"/>
  <c r="K38" i="90"/>
  <c r="K35" i="90"/>
  <c r="K34" i="90"/>
  <c r="K33" i="90"/>
  <c r="K32" i="90"/>
  <c r="K31" i="90"/>
  <c r="K30" i="90"/>
  <c r="K29" i="90"/>
  <c r="K28" i="90"/>
  <c r="K27" i="90"/>
  <c r="K26" i="90"/>
  <c r="K25" i="90"/>
  <c r="K24" i="90"/>
  <c r="K23" i="90"/>
  <c r="I22" i="90"/>
  <c r="K21" i="90"/>
  <c r="K20" i="90"/>
  <c r="K19" i="90"/>
  <c r="K18" i="90"/>
  <c r="K17" i="90"/>
  <c r="K16" i="90"/>
  <c r="K15" i="90"/>
  <c r="K14" i="90"/>
  <c r="K13" i="90"/>
  <c r="A13" i="90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K12" i="90"/>
  <c r="A12" i="90"/>
  <c r="K11" i="90"/>
  <c r="I41" i="89"/>
  <c r="K39" i="89"/>
  <c r="K38" i="89"/>
  <c r="K35" i="89"/>
  <c r="K34" i="89"/>
  <c r="K33" i="89"/>
  <c r="K32" i="89"/>
  <c r="K31" i="89"/>
  <c r="K30" i="89"/>
  <c r="K29" i="89"/>
  <c r="K28" i="89"/>
  <c r="K27" i="89"/>
  <c r="K26" i="89"/>
  <c r="K25" i="89"/>
  <c r="K24" i="89"/>
  <c r="K23" i="89"/>
  <c r="I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K12" i="89"/>
  <c r="A12" i="89"/>
  <c r="K11" i="89"/>
  <c r="I41" i="88"/>
  <c r="K39" i="88"/>
  <c r="K38" i="88"/>
  <c r="K35" i="88"/>
  <c r="K34" i="88"/>
  <c r="K33" i="88"/>
  <c r="K32" i="88"/>
  <c r="K31" i="88"/>
  <c r="K30" i="88"/>
  <c r="K29" i="88"/>
  <c r="K28" i="88"/>
  <c r="K27" i="88"/>
  <c r="K26" i="88"/>
  <c r="K25" i="88"/>
  <c r="K24" i="88"/>
  <c r="K23" i="88"/>
  <c r="I22" i="88"/>
  <c r="K21" i="88"/>
  <c r="K20" i="88"/>
  <c r="K19" i="88"/>
  <c r="K18" i="88"/>
  <c r="K17" i="88"/>
  <c r="K16" i="88"/>
  <c r="K15" i="88"/>
  <c r="K14" i="88"/>
  <c r="K13" i="88"/>
  <c r="A13" i="88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K12" i="88"/>
  <c r="A12" i="88"/>
  <c r="K11" i="88"/>
  <c r="I41" i="87"/>
  <c r="K39" i="87"/>
  <c r="K38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I22" i="87"/>
  <c r="K21" i="87"/>
  <c r="K20" i="87"/>
  <c r="K19" i="87"/>
  <c r="K18" i="87"/>
  <c r="K17" i="87"/>
  <c r="K16" i="87"/>
  <c r="K15" i="87"/>
  <c r="K14" i="87"/>
  <c r="K13" i="87"/>
  <c r="A13" i="87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K12" i="87"/>
  <c r="A12" i="87"/>
  <c r="K11" i="87"/>
  <c r="I41" i="86"/>
  <c r="K39" i="86"/>
  <c r="K38" i="86"/>
  <c r="K35" i="86"/>
  <c r="K34" i="86"/>
  <c r="K33" i="86"/>
  <c r="K32" i="86"/>
  <c r="K31" i="86"/>
  <c r="K30" i="86"/>
  <c r="K29" i="86"/>
  <c r="K28" i="86"/>
  <c r="K27" i="86"/>
  <c r="K26" i="86"/>
  <c r="K25" i="86"/>
  <c r="K24" i="86"/>
  <c r="K23" i="86"/>
  <c r="I22" i="86"/>
  <c r="K21" i="86"/>
  <c r="K20" i="86"/>
  <c r="K19" i="86"/>
  <c r="K18" i="86"/>
  <c r="K17" i="86"/>
  <c r="K16" i="86"/>
  <c r="K15" i="86"/>
  <c r="K14" i="86"/>
  <c r="A14" i="86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K13" i="86"/>
  <c r="A13" i="86"/>
  <c r="K12" i="86"/>
  <c r="A12" i="86"/>
  <c r="K11" i="86"/>
  <c r="I41" i="85"/>
  <c r="K39" i="85"/>
  <c r="K38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I22" i="85"/>
  <c r="K21" i="85"/>
  <c r="K20" i="85"/>
  <c r="K19" i="85"/>
  <c r="K18" i="85"/>
  <c r="K17" i="85"/>
  <c r="K16" i="85"/>
  <c r="K15" i="85"/>
  <c r="K14" i="85"/>
  <c r="K13" i="85"/>
  <c r="A13" i="85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K12" i="85"/>
  <c r="A12" i="85"/>
  <c r="K11" i="85"/>
  <c r="I41" i="84"/>
  <c r="K39" i="84"/>
  <c r="K38" i="84"/>
  <c r="K35" i="84"/>
  <c r="K34" i="84"/>
  <c r="K33" i="84"/>
  <c r="K32" i="84"/>
  <c r="K31" i="84"/>
  <c r="K30" i="84"/>
  <c r="K29" i="84"/>
  <c r="K28" i="84"/>
  <c r="K27" i="84"/>
  <c r="K26" i="84"/>
  <c r="K25" i="84"/>
  <c r="K24" i="84"/>
  <c r="K23" i="84"/>
  <c r="I22" i="84"/>
  <c r="K21" i="84"/>
  <c r="K20" i="84"/>
  <c r="K19" i="84"/>
  <c r="K18" i="84"/>
  <c r="K17" i="84"/>
  <c r="K16" i="84"/>
  <c r="K15" i="84"/>
  <c r="K14" i="84"/>
  <c r="K13" i="84"/>
  <c r="A13" i="84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K12" i="84"/>
  <c r="A12" i="84"/>
  <c r="K11" i="84"/>
  <c r="I41" i="83"/>
  <c r="K39" i="83"/>
  <c r="K38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I22" i="83"/>
  <c r="K21" i="83"/>
  <c r="K20" i="83"/>
  <c r="K19" i="83"/>
  <c r="K18" i="83"/>
  <c r="K17" i="83"/>
  <c r="K16" i="83"/>
  <c r="K15" i="83"/>
  <c r="K14" i="83"/>
  <c r="K13" i="83"/>
  <c r="A13" i="83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K12" i="83"/>
  <c r="A12" i="83"/>
  <c r="K11" i="83"/>
  <c r="I41" i="82"/>
  <c r="K39" i="82"/>
  <c r="K38" i="82"/>
  <c r="K35" i="82"/>
  <c r="K34" i="82"/>
  <c r="K33" i="82"/>
  <c r="K32" i="82"/>
  <c r="K31" i="82"/>
  <c r="K30" i="82"/>
  <c r="K29" i="82"/>
  <c r="K28" i="82"/>
  <c r="K27" i="82"/>
  <c r="K26" i="82"/>
  <c r="K25" i="82"/>
  <c r="K24" i="82"/>
  <c r="K23" i="82"/>
  <c r="I22" i="82"/>
  <c r="K21" i="82"/>
  <c r="K20" i="82"/>
  <c r="K19" i="82"/>
  <c r="K18" i="82"/>
  <c r="K17" i="82"/>
  <c r="K16" i="82"/>
  <c r="K15" i="82"/>
  <c r="K14" i="82"/>
  <c r="K13" i="82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K12" i="82"/>
  <c r="A12" i="82"/>
  <c r="K11" i="82"/>
  <c r="I41" i="81"/>
  <c r="K39" i="81"/>
  <c r="K38" i="81"/>
  <c r="K35" i="81"/>
  <c r="K34" i="81"/>
  <c r="K33" i="81"/>
  <c r="K32" i="81"/>
  <c r="K31" i="81"/>
  <c r="K30" i="81"/>
  <c r="K29" i="81"/>
  <c r="K28" i="81"/>
  <c r="K27" i="81"/>
  <c r="K26" i="81"/>
  <c r="K25" i="81"/>
  <c r="K24" i="81"/>
  <c r="K23" i="81"/>
  <c r="I22" i="81"/>
  <c r="K21" i="81"/>
  <c r="K20" i="81"/>
  <c r="K19" i="81"/>
  <c r="K18" i="81"/>
  <c r="K17" i="81"/>
  <c r="K16" i="81"/>
  <c r="K15" i="81"/>
  <c r="K14" i="81"/>
  <c r="K13" i="8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K12" i="81"/>
  <c r="A12" i="81"/>
  <c r="K11" i="81"/>
  <c r="I41" i="80"/>
  <c r="K39" i="80"/>
  <c r="K38" i="80"/>
  <c r="K35" i="80"/>
  <c r="K34" i="80"/>
  <c r="K33" i="80"/>
  <c r="K32" i="80"/>
  <c r="K31" i="80"/>
  <c r="K30" i="80"/>
  <c r="K29" i="80"/>
  <c r="K28" i="80"/>
  <c r="K27" i="80"/>
  <c r="K26" i="80"/>
  <c r="K25" i="80"/>
  <c r="K24" i="80"/>
  <c r="K23" i="80"/>
  <c r="I22" i="80"/>
  <c r="K21" i="80"/>
  <c r="K20" i="80"/>
  <c r="K19" i="80"/>
  <c r="K18" i="80"/>
  <c r="K17" i="80"/>
  <c r="K16" i="80"/>
  <c r="K15" i="80"/>
  <c r="K14" i="80"/>
  <c r="K13" i="80"/>
  <c r="A13" i="80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K12" i="80"/>
  <c r="A12" i="80"/>
  <c r="K11" i="80"/>
  <c r="I41" i="79"/>
  <c r="K39" i="79"/>
  <c r="K38" i="79"/>
  <c r="K35" i="79"/>
  <c r="K34" i="79"/>
  <c r="K33" i="79"/>
  <c r="K32" i="79"/>
  <c r="K31" i="79"/>
  <c r="K30" i="79"/>
  <c r="K29" i="79"/>
  <c r="K28" i="79"/>
  <c r="K27" i="79"/>
  <c r="K26" i="79"/>
  <c r="K25" i="79"/>
  <c r="K24" i="79"/>
  <c r="K23" i="79"/>
  <c r="I22" i="79"/>
  <c r="K21" i="79"/>
  <c r="K20" i="79"/>
  <c r="K19" i="79"/>
  <c r="K18" i="79"/>
  <c r="K17" i="79"/>
  <c r="K16" i="79"/>
  <c r="K15" i="79"/>
  <c r="K14" i="79"/>
  <c r="K13" i="79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K12" i="79"/>
  <c r="A12" i="79"/>
  <c r="K11" i="79"/>
  <c r="I41" i="78"/>
  <c r="K39" i="78"/>
  <c r="K38" i="78"/>
  <c r="K35" i="78"/>
  <c r="K34" i="78"/>
  <c r="K33" i="78"/>
  <c r="K32" i="78"/>
  <c r="K31" i="78"/>
  <c r="K30" i="78"/>
  <c r="K29" i="78"/>
  <c r="K28" i="78"/>
  <c r="K27" i="78"/>
  <c r="K26" i="78"/>
  <c r="K25" i="78"/>
  <c r="K24" i="78"/>
  <c r="K23" i="78"/>
  <c r="I22" i="78"/>
  <c r="K21" i="78"/>
  <c r="K20" i="78"/>
  <c r="K19" i="78"/>
  <c r="K18" i="78"/>
  <c r="K17" i="78"/>
  <c r="K16" i="78"/>
  <c r="K15" i="78"/>
  <c r="K14" i="78"/>
  <c r="K13" i="78"/>
  <c r="A13" i="78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K12" i="78"/>
  <c r="A12" i="78"/>
  <c r="K11" i="78"/>
  <c r="I41" i="77"/>
  <c r="K39" i="77"/>
  <c r="K38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I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K12" i="77"/>
  <c r="A12" i="77"/>
  <c r="K11" i="77"/>
  <c r="I41" i="76"/>
  <c r="K39" i="76"/>
  <c r="K38" i="76"/>
  <c r="K35" i="76"/>
  <c r="K34" i="76"/>
  <c r="K33" i="76"/>
  <c r="K32" i="76"/>
  <c r="K31" i="76"/>
  <c r="K30" i="76"/>
  <c r="K29" i="76"/>
  <c r="K28" i="76"/>
  <c r="K27" i="76"/>
  <c r="K26" i="76"/>
  <c r="K25" i="76"/>
  <c r="K24" i="76"/>
  <c r="K23" i="76"/>
  <c r="I22" i="76"/>
  <c r="K21" i="76"/>
  <c r="K20" i="76"/>
  <c r="K19" i="76"/>
  <c r="K18" i="76"/>
  <c r="K17" i="76"/>
  <c r="K16" i="76"/>
  <c r="K15" i="76"/>
  <c r="K14" i="76"/>
  <c r="K13" i="76"/>
  <c r="A13" i="76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K12" i="76"/>
  <c r="A12" i="76"/>
  <c r="K11" i="76"/>
  <c r="I41" i="75"/>
  <c r="K39" i="75"/>
  <c r="K38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I22" i="75"/>
  <c r="K21" i="75"/>
  <c r="K20" i="75"/>
  <c r="K19" i="75"/>
  <c r="K18" i="75"/>
  <c r="K17" i="75"/>
  <c r="K16" i="75"/>
  <c r="K15" i="75"/>
  <c r="K14" i="75"/>
  <c r="K13" i="75"/>
  <c r="A13" i="75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K12" i="75"/>
  <c r="A12" i="75"/>
  <c r="K11" i="75"/>
  <c r="I41" i="74"/>
  <c r="K39" i="74"/>
  <c r="K38" i="74"/>
  <c r="K35" i="74"/>
  <c r="K34" i="74"/>
  <c r="K33" i="74"/>
  <c r="K32" i="74"/>
  <c r="K31" i="74"/>
  <c r="K30" i="74"/>
  <c r="K29" i="74"/>
  <c r="K28" i="74"/>
  <c r="K27" i="74"/>
  <c r="K26" i="74"/>
  <c r="K25" i="74"/>
  <c r="K24" i="74"/>
  <c r="K23" i="74"/>
  <c r="I22" i="74"/>
  <c r="K21" i="74"/>
  <c r="K20" i="74"/>
  <c r="K19" i="74"/>
  <c r="K18" i="74"/>
  <c r="K17" i="74"/>
  <c r="K16" i="74"/>
  <c r="K15" i="74"/>
  <c r="K14" i="74"/>
  <c r="K13" i="74"/>
  <c r="A13" i="74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K12" i="74"/>
  <c r="A12" i="74"/>
  <c r="K11" i="74"/>
  <c r="I41" i="73"/>
  <c r="K39" i="73"/>
  <c r="K38" i="73"/>
  <c r="K35" i="73"/>
  <c r="K34" i="73"/>
  <c r="K33" i="73"/>
  <c r="K32" i="73"/>
  <c r="K31" i="73"/>
  <c r="K30" i="73"/>
  <c r="K29" i="73"/>
  <c r="K28" i="73"/>
  <c r="K27" i="73"/>
  <c r="K26" i="73"/>
  <c r="K25" i="73"/>
  <c r="K24" i="73"/>
  <c r="K23" i="73"/>
  <c r="I22" i="73"/>
  <c r="K21" i="73"/>
  <c r="K20" i="73"/>
  <c r="K19" i="73"/>
  <c r="K18" i="73"/>
  <c r="K17" i="73"/>
  <c r="K16" i="73"/>
  <c r="K15" i="73"/>
  <c r="K14" i="73"/>
  <c r="K13" i="73"/>
  <c r="A13" i="73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K12" i="73"/>
  <c r="A12" i="73"/>
  <c r="K11" i="73"/>
  <c r="I41" i="72"/>
  <c r="K39" i="72"/>
  <c r="K38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I22" i="72"/>
  <c r="K21" i="72"/>
  <c r="K20" i="72"/>
  <c r="K19" i="72"/>
  <c r="K18" i="72"/>
  <c r="K17" i="72"/>
  <c r="K16" i="72"/>
  <c r="K15" i="72"/>
  <c r="K14" i="72"/>
  <c r="K13" i="72"/>
  <c r="A13" i="72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K12" i="72"/>
  <c r="A12" i="72"/>
  <c r="K11" i="72"/>
  <c r="I41" i="71"/>
  <c r="K39" i="71"/>
  <c r="K38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I22" i="71"/>
  <c r="K21" i="71"/>
  <c r="K20" i="71"/>
  <c r="K19" i="71"/>
  <c r="K18" i="71"/>
  <c r="K17" i="71"/>
  <c r="K16" i="71"/>
  <c r="K15" i="71"/>
  <c r="K14" i="71"/>
  <c r="K13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K12" i="71"/>
  <c r="A12" i="71"/>
  <c r="K11" i="71"/>
  <c r="I41" i="70"/>
  <c r="K39" i="70"/>
  <c r="K38" i="70"/>
  <c r="K35" i="70"/>
  <c r="K34" i="70"/>
  <c r="K33" i="70"/>
  <c r="K32" i="70"/>
  <c r="K31" i="70"/>
  <c r="K30" i="70"/>
  <c r="K29" i="70"/>
  <c r="K28" i="70"/>
  <c r="K27" i="70"/>
  <c r="K26" i="70"/>
  <c r="K25" i="70"/>
  <c r="K24" i="70"/>
  <c r="K23" i="70"/>
  <c r="I22" i="70"/>
  <c r="K21" i="70"/>
  <c r="K20" i="70"/>
  <c r="K19" i="70"/>
  <c r="K18" i="70"/>
  <c r="K17" i="70"/>
  <c r="K16" i="70"/>
  <c r="K15" i="70"/>
  <c r="K14" i="70"/>
  <c r="K13" i="70"/>
  <c r="A13" i="70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K12" i="70"/>
  <c r="A12" i="70"/>
  <c r="K11" i="70"/>
  <c r="I41" i="69"/>
  <c r="K39" i="69"/>
  <c r="K38" i="69"/>
  <c r="K35" i="69"/>
  <c r="K34" i="69"/>
  <c r="K33" i="69"/>
  <c r="K32" i="69"/>
  <c r="K31" i="69"/>
  <c r="K30" i="69"/>
  <c r="K29" i="69"/>
  <c r="K28" i="69"/>
  <c r="K27" i="69"/>
  <c r="K26" i="69"/>
  <c r="K25" i="69"/>
  <c r="K24" i="69"/>
  <c r="K23" i="69"/>
  <c r="I22" i="69"/>
  <c r="K21" i="69"/>
  <c r="K20" i="69"/>
  <c r="K19" i="69"/>
  <c r="K18" i="69"/>
  <c r="K17" i="69"/>
  <c r="K16" i="69"/>
  <c r="K15" i="69"/>
  <c r="K14" i="69"/>
  <c r="K13" i="69"/>
  <c r="A13" i="69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K12" i="69"/>
  <c r="A12" i="69"/>
  <c r="K11" i="69"/>
  <c r="I41" i="68"/>
  <c r="K39" i="68"/>
  <c r="K38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I22" i="68"/>
  <c r="K21" i="68"/>
  <c r="K20" i="68"/>
  <c r="K19" i="68"/>
  <c r="K18" i="68"/>
  <c r="K17" i="68"/>
  <c r="K16" i="68"/>
  <c r="K15" i="68"/>
  <c r="K14" i="68"/>
  <c r="K13" i="68"/>
  <c r="A13" i="68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K12" i="68"/>
  <c r="A12" i="68"/>
  <c r="K11" i="68"/>
  <c r="I41" i="67"/>
  <c r="K39" i="67"/>
  <c r="K38" i="67"/>
  <c r="K35" i="67"/>
  <c r="K34" i="67"/>
  <c r="K33" i="67"/>
  <c r="K32" i="67"/>
  <c r="K31" i="67"/>
  <c r="K30" i="67"/>
  <c r="K29" i="67"/>
  <c r="K28" i="67"/>
  <c r="K27" i="67"/>
  <c r="K26" i="67"/>
  <c r="K25" i="67"/>
  <c r="K24" i="67"/>
  <c r="K23" i="67"/>
  <c r="I22" i="67"/>
  <c r="K21" i="67"/>
  <c r="K20" i="67"/>
  <c r="K19" i="67"/>
  <c r="K18" i="67"/>
  <c r="K17" i="67"/>
  <c r="K16" i="67"/>
  <c r="K15" i="67"/>
  <c r="K14" i="67"/>
  <c r="K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K12" i="67"/>
  <c r="A12" i="67"/>
  <c r="K11" i="67"/>
  <c r="I41" i="66"/>
  <c r="K39" i="66"/>
  <c r="K38" i="66"/>
  <c r="K35" i="66"/>
  <c r="K34" i="66"/>
  <c r="K33" i="66"/>
  <c r="K32" i="66"/>
  <c r="K31" i="66"/>
  <c r="K30" i="66"/>
  <c r="K29" i="66"/>
  <c r="K28" i="66"/>
  <c r="K27" i="66"/>
  <c r="K26" i="66"/>
  <c r="K25" i="66"/>
  <c r="K24" i="66"/>
  <c r="K23" i="66"/>
  <c r="I22" i="66"/>
  <c r="K21" i="66"/>
  <c r="K20" i="66"/>
  <c r="K19" i="66"/>
  <c r="K18" i="66"/>
  <c r="K17" i="66"/>
  <c r="K16" i="66"/>
  <c r="K15" i="66"/>
  <c r="K14" i="66"/>
  <c r="K13" i="66"/>
  <c r="A13" i="66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K12" i="66"/>
  <c r="A12" i="66"/>
  <c r="K11" i="66"/>
  <c r="I41" i="65"/>
  <c r="K39" i="65"/>
  <c r="K38" i="65"/>
  <c r="K35" i="65"/>
  <c r="K34" i="65"/>
  <c r="K33" i="65"/>
  <c r="K32" i="65"/>
  <c r="K31" i="65"/>
  <c r="K30" i="65"/>
  <c r="K29" i="65"/>
  <c r="K28" i="65"/>
  <c r="K27" i="65"/>
  <c r="K26" i="65"/>
  <c r="K25" i="65"/>
  <c r="K24" i="65"/>
  <c r="K23" i="65"/>
  <c r="I22" i="65"/>
  <c r="I42" i="65" s="1"/>
  <c r="K21" i="65"/>
  <c r="K20" i="65"/>
  <c r="K19" i="65"/>
  <c r="K18" i="65"/>
  <c r="K17" i="65"/>
  <c r="K16" i="65"/>
  <c r="K15" i="65"/>
  <c r="K14" i="65"/>
  <c r="K13" i="65"/>
  <c r="K12" i="65"/>
  <c r="A12" i="65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K11" i="65"/>
  <c r="I41" i="64"/>
  <c r="K39" i="64"/>
  <c r="K38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I22" i="64"/>
  <c r="K21" i="64"/>
  <c r="K20" i="64"/>
  <c r="K19" i="64"/>
  <c r="K18" i="64"/>
  <c r="K17" i="64"/>
  <c r="K16" i="64"/>
  <c r="K15" i="64"/>
  <c r="K14" i="64"/>
  <c r="K13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K12" i="64"/>
  <c r="A12" i="64"/>
  <c r="K11" i="64"/>
  <c r="I41" i="63"/>
  <c r="K39" i="63"/>
  <c r="K38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I22" i="63"/>
  <c r="K21" i="63"/>
  <c r="K20" i="63"/>
  <c r="K19" i="63"/>
  <c r="K18" i="63"/>
  <c r="K17" i="63"/>
  <c r="K16" i="63"/>
  <c r="K15" i="63"/>
  <c r="K14" i="63"/>
  <c r="K13" i="63"/>
  <c r="A13" i="63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K12" i="63"/>
  <c r="A12" i="63"/>
  <c r="K11" i="63"/>
  <c r="I41" i="62"/>
  <c r="K39" i="62"/>
  <c r="K38" i="62"/>
  <c r="K35" i="62"/>
  <c r="K34" i="62"/>
  <c r="K33" i="62"/>
  <c r="K32" i="62"/>
  <c r="K31" i="62"/>
  <c r="K30" i="62"/>
  <c r="K29" i="62"/>
  <c r="K28" i="62"/>
  <c r="K27" i="62"/>
  <c r="K26" i="62"/>
  <c r="K25" i="62"/>
  <c r="K24" i="62"/>
  <c r="K23" i="62"/>
  <c r="I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K12" i="62"/>
  <c r="A12" i="62"/>
  <c r="K11" i="62"/>
  <c r="I41" i="61"/>
  <c r="K39" i="61"/>
  <c r="K38" i="61"/>
  <c r="K35" i="61"/>
  <c r="K34" i="61"/>
  <c r="K33" i="61"/>
  <c r="K32" i="61"/>
  <c r="K31" i="61"/>
  <c r="K30" i="61"/>
  <c r="K29" i="61"/>
  <c r="K28" i="61"/>
  <c r="K27" i="61"/>
  <c r="K26" i="61"/>
  <c r="K25" i="61"/>
  <c r="K24" i="61"/>
  <c r="K23" i="61"/>
  <c r="I22" i="61"/>
  <c r="K21" i="61"/>
  <c r="K20" i="61"/>
  <c r="K19" i="61"/>
  <c r="K18" i="61"/>
  <c r="K17" i="61"/>
  <c r="K16" i="61"/>
  <c r="K15" i="61"/>
  <c r="K14" i="61"/>
  <c r="K13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K12" i="61"/>
  <c r="A12" i="61"/>
  <c r="K11" i="61"/>
  <c r="I41" i="60"/>
  <c r="K39" i="60"/>
  <c r="K38" i="60"/>
  <c r="K35" i="60"/>
  <c r="K34" i="60"/>
  <c r="K33" i="60"/>
  <c r="K32" i="60"/>
  <c r="K31" i="60"/>
  <c r="K30" i="60"/>
  <c r="K29" i="60"/>
  <c r="K28" i="60"/>
  <c r="K27" i="60"/>
  <c r="K26" i="60"/>
  <c r="K25" i="60"/>
  <c r="K24" i="60"/>
  <c r="K23" i="60"/>
  <c r="I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K12" i="60"/>
  <c r="A12" i="60"/>
  <c r="K11" i="60"/>
  <c r="I41" i="59"/>
  <c r="K39" i="59"/>
  <c r="K38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I22" i="59"/>
  <c r="K21" i="59"/>
  <c r="K20" i="59"/>
  <c r="K19" i="59"/>
  <c r="K18" i="59"/>
  <c r="K17" i="59"/>
  <c r="K16" i="59"/>
  <c r="K15" i="59"/>
  <c r="K14" i="59"/>
  <c r="K13" i="59"/>
  <c r="A13" i="59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K12" i="59"/>
  <c r="A12" i="59"/>
  <c r="K11" i="59"/>
  <c r="I41" i="58"/>
  <c r="K39" i="58"/>
  <c r="K38" i="58"/>
  <c r="K35" i="58"/>
  <c r="K34" i="58"/>
  <c r="K33" i="58"/>
  <c r="K32" i="58"/>
  <c r="K31" i="58"/>
  <c r="K30" i="58"/>
  <c r="K29" i="58"/>
  <c r="K28" i="58"/>
  <c r="K27" i="58"/>
  <c r="K26" i="58"/>
  <c r="K25" i="58"/>
  <c r="K24" i="58"/>
  <c r="K23" i="58"/>
  <c r="I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K12" i="58"/>
  <c r="A12" i="58"/>
  <c r="K11" i="58"/>
  <c r="I41" i="57"/>
  <c r="K39" i="57"/>
  <c r="K38" i="57"/>
  <c r="K35" i="57"/>
  <c r="K34" i="57"/>
  <c r="K33" i="57"/>
  <c r="K32" i="57"/>
  <c r="K31" i="57"/>
  <c r="K30" i="57"/>
  <c r="K29" i="57"/>
  <c r="K28" i="57"/>
  <c r="K27" i="57"/>
  <c r="K26" i="57"/>
  <c r="K25" i="57"/>
  <c r="K24" i="57"/>
  <c r="K23" i="57"/>
  <c r="I22" i="57"/>
  <c r="K21" i="57"/>
  <c r="K20" i="57"/>
  <c r="K19" i="57"/>
  <c r="K18" i="57"/>
  <c r="K17" i="57"/>
  <c r="K16" i="57"/>
  <c r="K15" i="57"/>
  <c r="K14" i="57"/>
  <c r="K13" i="57"/>
  <c r="A13" i="57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K12" i="57"/>
  <c r="A12" i="57"/>
  <c r="K11" i="57"/>
  <c r="I41" i="56"/>
  <c r="K39" i="56"/>
  <c r="K38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I22" i="56"/>
  <c r="K21" i="56"/>
  <c r="K20" i="56"/>
  <c r="K19" i="56"/>
  <c r="K18" i="56"/>
  <c r="K17" i="56"/>
  <c r="K16" i="56"/>
  <c r="K15" i="56"/>
  <c r="K14" i="56"/>
  <c r="K13" i="56"/>
  <c r="A13" i="56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K12" i="56"/>
  <c r="A12" i="56"/>
  <c r="K11" i="56"/>
  <c r="I41" i="55"/>
  <c r="K39" i="55"/>
  <c r="K38" i="55"/>
  <c r="K35" i="55"/>
  <c r="K34" i="55"/>
  <c r="K33" i="55"/>
  <c r="K32" i="55"/>
  <c r="K31" i="55"/>
  <c r="K30" i="55"/>
  <c r="K29" i="55"/>
  <c r="K28" i="55"/>
  <c r="K27" i="55"/>
  <c r="K26" i="55"/>
  <c r="K25" i="55"/>
  <c r="K24" i="55"/>
  <c r="K23" i="55"/>
  <c r="I22" i="55"/>
  <c r="K21" i="55"/>
  <c r="K20" i="55"/>
  <c r="K19" i="55"/>
  <c r="K18" i="55"/>
  <c r="K17" i="55"/>
  <c r="K16" i="55"/>
  <c r="K15" i="55"/>
  <c r="K14" i="55"/>
  <c r="K13" i="55"/>
  <c r="A13" i="55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K12" i="55"/>
  <c r="A12" i="55"/>
  <c r="K11" i="55"/>
  <c r="I41" i="54"/>
  <c r="K39" i="54"/>
  <c r="K38" i="54"/>
  <c r="K35" i="54"/>
  <c r="K34" i="54"/>
  <c r="K33" i="54"/>
  <c r="K32" i="54"/>
  <c r="K31" i="54"/>
  <c r="K30" i="54"/>
  <c r="K29" i="54"/>
  <c r="K28" i="54"/>
  <c r="K27" i="54"/>
  <c r="K26" i="54"/>
  <c r="K25" i="54"/>
  <c r="K24" i="54"/>
  <c r="K23" i="54"/>
  <c r="I22" i="54"/>
  <c r="K21" i="54"/>
  <c r="K20" i="54"/>
  <c r="K19" i="54"/>
  <c r="K18" i="54"/>
  <c r="K17" i="54"/>
  <c r="K16" i="54"/>
  <c r="K15" i="54"/>
  <c r="K14" i="54"/>
  <c r="K13" i="54"/>
  <c r="A13" i="54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K12" i="54"/>
  <c r="A12" i="54"/>
  <c r="K11" i="54"/>
  <c r="I41" i="53"/>
  <c r="K39" i="53"/>
  <c r="K38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I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K12" i="53"/>
  <c r="A12" i="53"/>
  <c r="K11" i="53"/>
  <c r="I41" i="52"/>
  <c r="K39" i="52"/>
  <c r="K38" i="52"/>
  <c r="K35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I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K12" i="52"/>
  <c r="A12" i="52"/>
  <c r="K11" i="52"/>
  <c r="I41" i="51"/>
  <c r="K39" i="51"/>
  <c r="K38" i="51"/>
  <c r="K35" i="51"/>
  <c r="K34" i="51"/>
  <c r="K33" i="51"/>
  <c r="K32" i="51"/>
  <c r="K31" i="51"/>
  <c r="K30" i="51"/>
  <c r="K29" i="51"/>
  <c r="K28" i="51"/>
  <c r="K27" i="51"/>
  <c r="K26" i="51"/>
  <c r="K25" i="51"/>
  <c r="K24" i="51"/>
  <c r="K23" i="51"/>
  <c r="I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K12" i="51"/>
  <c r="A12" i="51"/>
  <c r="K11" i="51"/>
  <c r="I41" i="50"/>
  <c r="K39" i="50"/>
  <c r="K38" i="50"/>
  <c r="K35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I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K12" i="50"/>
  <c r="A12" i="50"/>
  <c r="K11" i="50"/>
  <c r="I41" i="49"/>
  <c r="K39" i="49"/>
  <c r="K38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I22" i="49"/>
  <c r="I42" i="49" s="1"/>
  <c r="K21" i="49"/>
  <c r="K20" i="49"/>
  <c r="K19" i="49"/>
  <c r="K18" i="49"/>
  <c r="K17" i="49"/>
  <c r="K16" i="49"/>
  <c r="K15" i="49"/>
  <c r="K14" i="49"/>
  <c r="K13" i="49"/>
  <c r="K12" i="49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K11" i="49"/>
  <c r="I41" i="48"/>
  <c r="K39" i="48"/>
  <c r="K38" i="48"/>
  <c r="K35" i="48"/>
  <c r="K34" i="48"/>
  <c r="K33" i="48"/>
  <c r="K32" i="48"/>
  <c r="K31" i="48"/>
  <c r="K30" i="48"/>
  <c r="K29" i="48"/>
  <c r="K28" i="48"/>
  <c r="K27" i="48"/>
  <c r="K26" i="48"/>
  <c r="K25" i="48"/>
  <c r="K24" i="48"/>
  <c r="K23" i="48"/>
  <c r="I22" i="48"/>
  <c r="K21" i="48"/>
  <c r="K20" i="48"/>
  <c r="K19" i="48"/>
  <c r="K18" i="48"/>
  <c r="K17" i="48"/>
  <c r="K16" i="48"/>
  <c r="K15" i="48"/>
  <c r="K14" i="48"/>
  <c r="K13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K12" i="48"/>
  <c r="A12" i="48"/>
  <c r="K11" i="48"/>
  <c r="I41" i="47"/>
  <c r="K39" i="47"/>
  <c r="K38" i="47"/>
  <c r="K35" i="47"/>
  <c r="K34" i="47"/>
  <c r="K33" i="47"/>
  <c r="K32" i="47"/>
  <c r="K31" i="47"/>
  <c r="K30" i="47"/>
  <c r="K29" i="47"/>
  <c r="K28" i="47"/>
  <c r="K27" i="47"/>
  <c r="K26" i="47"/>
  <c r="K25" i="47"/>
  <c r="K24" i="47"/>
  <c r="K23" i="47"/>
  <c r="I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K12" i="47"/>
  <c r="A12" i="47"/>
  <c r="K11" i="47"/>
  <c r="I41" i="46"/>
  <c r="K39" i="46"/>
  <c r="K38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I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K12" i="46"/>
  <c r="A12" i="46"/>
  <c r="K11" i="46"/>
  <c r="I41" i="45"/>
  <c r="K39" i="45"/>
  <c r="K38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I22" i="45"/>
  <c r="K21" i="45"/>
  <c r="K20" i="45"/>
  <c r="K19" i="45"/>
  <c r="K18" i="45"/>
  <c r="K17" i="45"/>
  <c r="K16" i="45"/>
  <c r="K15" i="45"/>
  <c r="K14" i="45"/>
  <c r="K13" i="45"/>
  <c r="A13" i="45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K12" i="45"/>
  <c r="A12" i="45"/>
  <c r="K11" i="45"/>
  <c r="I41" i="44"/>
  <c r="K39" i="44"/>
  <c r="K38" i="44"/>
  <c r="K35" i="44"/>
  <c r="K34" i="44"/>
  <c r="K33" i="44"/>
  <c r="K32" i="44"/>
  <c r="K31" i="44"/>
  <c r="K30" i="44"/>
  <c r="K29" i="44"/>
  <c r="K28" i="44"/>
  <c r="K27" i="44"/>
  <c r="K26" i="44"/>
  <c r="K25" i="44"/>
  <c r="K24" i="44"/>
  <c r="K23" i="44"/>
  <c r="I22" i="44"/>
  <c r="K21" i="44"/>
  <c r="K20" i="44"/>
  <c r="K19" i="44"/>
  <c r="K18" i="44"/>
  <c r="K17" i="44"/>
  <c r="K16" i="44"/>
  <c r="K15" i="44"/>
  <c r="K14" i="44"/>
  <c r="K13" i="44"/>
  <c r="A13" i="44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K12" i="44"/>
  <c r="A12" i="44"/>
  <c r="K11" i="44"/>
  <c r="I41" i="43"/>
  <c r="K39" i="43"/>
  <c r="K38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I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K12" i="43"/>
  <c r="A12" i="43"/>
  <c r="K11" i="43"/>
  <c r="I41" i="42"/>
  <c r="K39" i="42"/>
  <c r="K38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I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K12" i="42"/>
  <c r="A12" i="42"/>
  <c r="K11" i="42"/>
  <c r="I41" i="41"/>
  <c r="K39" i="41"/>
  <c r="K38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I22" i="41"/>
  <c r="K21" i="41"/>
  <c r="K20" i="41"/>
  <c r="K19" i="41"/>
  <c r="K18" i="41"/>
  <c r="K17" i="41"/>
  <c r="K16" i="41"/>
  <c r="K15" i="41"/>
  <c r="K14" i="41"/>
  <c r="K13" i="41"/>
  <c r="A13" i="4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K12" i="41"/>
  <c r="A12" i="41"/>
  <c r="K11" i="41"/>
  <c r="I41" i="40"/>
  <c r="K39" i="40"/>
  <c r="K38" i="40"/>
  <c r="K35" i="40"/>
  <c r="K34" i="40"/>
  <c r="K33" i="40"/>
  <c r="K32" i="40"/>
  <c r="K31" i="40"/>
  <c r="K30" i="40"/>
  <c r="K29" i="40"/>
  <c r="K28" i="40"/>
  <c r="K27" i="40"/>
  <c r="K26" i="40"/>
  <c r="K25" i="40"/>
  <c r="K24" i="40"/>
  <c r="K23" i="40"/>
  <c r="I22" i="40"/>
  <c r="K21" i="40"/>
  <c r="K20" i="40"/>
  <c r="K19" i="40"/>
  <c r="K18" i="40"/>
  <c r="K17" i="40"/>
  <c r="K16" i="40"/>
  <c r="K15" i="40"/>
  <c r="K14" i="40"/>
  <c r="K13" i="40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K12" i="40"/>
  <c r="A12" i="40"/>
  <c r="K11" i="40"/>
  <c r="I41" i="39"/>
  <c r="K39" i="39"/>
  <c r="K38" i="39"/>
  <c r="K35" i="39"/>
  <c r="K34" i="39"/>
  <c r="K33" i="39"/>
  <c r="K32" i="39"/>
  <c r="K31" i="39"/>
  <c r="K30" i="39"/>
  <c r="K29" i="39"/>
  <c r="K28" i="39"/>
  <c r="K27" i="39"/>
  <c r="K26" i="39"/>
  <c r="K25" i="39"/>
  <c r="K24" i="39"/>
  <c r="K23" i="39"/>
  <c r="I22" i="39"/>
  <c r="K21" i="39"/>
  <c r="K20" i="39"/>
  <c r="K19" i="39"/>
  <c r="K18" i="39"/>
  <c r="K17" i="39"/>
  <c r="K16" i="39"/>
  <c r="K15" i="39"/>
  <c r="K14" i="39"/>
  <c r="K13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K12" i="39"/>
  <c r="A12" i="39"/>
  <c r="K11" i="39"/>
  <c r="I41" i="38"/>
  <c r="K39" i="38"/>
  <c r="K38" i="38"/>
  <c r="K35" i="38"/>
  <c r="K34" i="38"/>
  <c r="K33" i="38"/>
  <c r="K32" i="38"/>
  <c r="K31" i="38"/>
  <c r="K30" i="38"/>
  <c r="K29" i="38"/>
  <c r="K28" i="38"/>
  <c r="K27" i="38"/>
  <c r="K26" i="38"/>
  <c r="K25" i="38"/>
  <c r="K24" i="38"/>
  <c r="K23" i="38"/>
  <c r="I22" i="38"/>
  <c r="K21" i="38"/>
  <c r="K20" i="38"/>
  <c r="K19" i="38"/>
  <c r="K18" i="38"/>
  <c r="K17" i="38"/>
  <c r="K16" i="38"/>
  <c r="K15" i="38"/>
  <c r="K14" i="38"/>
  <c r="K13" i="38"/>
  <c r="A13" i="38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K12" i="38"/>
  <c r="A12" i="38"/>
  <c r="K11" i="38"/>
  <c r="I41" i="37"/>
  <c r="K39" i="37"/>
  <c r="K38" i="37"/>
  <c r="K35" i="37"/>
  <c r="K34" i="37"/>
  <c r="K33" i="37"/>
  <c r="K32" i="37"/>
  <c r="K31" i="37"/>
  <c r="K30" i="37"/>
  <c r="K29" i="37"/>
  <c r="K28" i="37"/>
  <c r="K27" i="37"/>
  <c r="K26" i="37"/>
  <c r="K25" i="37"/>
  <c r="K24" i="37"/>
  <c r="K23" i="37"/>
  <c r="I22" i="37"/>
  <c r="I42" i="37" s="1"/>
  <c r="K21" i="37"/>
  <c r="K20" i="37"/>
  <c r="K19" i="37"/>
  <c r="K18" i="37"/>
  <c r="K17" i="37"/>
  <c r="K16" i="37"/>
  <c r="K15" i="37"/>
  <c r="K14" i="37"/>
  <c r="K13" i="37"/>
  <c r="K12" i="37"/>
  <c r="A12" i="37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K11" i="37"/>
  <c r="I41" i="36"/>
  <c r="K39" i="36"/>
  <c r="K38" i="36"/>
  <c r="K35" i="36"/>
  <c r="K34" i="36"/>
  <c r="K33" i="36"/>
  <c r="K32" i="36"/>
  <c r="K31" i="36"/>
  <c r="K30" i="36"/>
  <c r="K29" i="36"/>
  <c r="K28" i="36"/>
  <c r="K27" i="36"/>
  <c r="K26" i="36"/>
  <c r="K25" i="36"/>
  <c r="K24" i="36"/>
  <c r="K23" i="36"/>
  <c r="I22" i="36"/>
  <c r="K21" i="36"/>
  <c r="K20" i="36"/>
  <c r="K19" i="36"/>
  <c r="K18" i="36"/>
  <c r="K17" i="36"/>
  <c r="K16" i="36"/>
  <c r="K15" i="36"/>
  <c r="K14" i="36"/>
  <c r="K13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K12" i="36"/>
  <c r="A12" i="36"/>
  <c r="K11" i="36"/>
  <c r="I41" i="35"/>
  <c r="K39" i="35"/>
  <c r="K38" i="35"/>
  <c r="K35" i="35"/>
  <c r="K34" i="35"/>
  <c r="K33" i="35"/>
  <c r="K32" i="35"/>
  <c r="K31" i="35"/>
  <c r="K30" i="35"/>
  <c r="K29" i="35"/>
  <c r="K28" i="35"/>
  <c r="K27" i="35"/>
  <c r="K26" i="35"/>
  <c r="K25" i="35"/>
  <c r="K24" i="35"/>
  <c r="K23" i="35"/>
  <c r="I22" i="35"/>
  <c r="K21" i="35"/>
  <c r="K20" i="35"/>
  <c r="K19" i="35"/>
  <c r="K18" i="35"/>
  <c r="K17" i="35"/>
  <c r="K16" i="35"/>
  <c r="K15" i="35"/>
  <c r="K14" i="35"/>
  <c r="K13" i="35"/>
  <c r="A13" i="35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K12" i="35"/>
  <c r="A12" i="35"/>
  <c r="K11" i="35"/>
  <c r="I41" i="34"/>
  <c r="K39" i="34"/>
  <c r="K38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I22" i="34"/>
  <c r="K21" i="34"/>
  <c r="K20" i="34"/>
  <c r="K19" i="34"/>
  <c r="K18" i="34"/>
  <c r="K17" i="34"/>
  <c r="K16" i="34"/>
  <c r="K15" i="34"/>
  <c r="K14" i="34"/>
  <c r="K13" i="34"/>
  <c r="A13" i="34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K12" i="34"/>
  <c r="A12" i="34"/>
  <c r="K11" i="34"/>
  <c r="I41" i="33"/>
  <c r="K39" i="33"/>
  <c r="K38" i="33"/>
  <c r="K35" i="33"/>
  <c r="K34" i="33"/>
  <c r="K33" i="33"/>
  <c r="K32" i="33"/>
  <c r="K31" i="33"/>
  <c r="K30" i="33"/>
  <c r="K29" i="33"/>
  <c r="K28" i="33"/>
  <c r="K27" i="33"/>
  <c r="K26" i="33"/>
  <c r="K25" i="33"/>
  <c r="K24" i="33"/>
  <c r="K23" i="33"/>
  <c r="I22" i="33"/>
  <c r="K21" i="33"/>
  <c r="K20" i="33"/>
  <c r="K19" i="33"/>
  <c r="K18" i="33"/>
  <c r="K17" i="33"/>
  <c r="K16" i="33"/>
  <c r="K15" i="33"/>
  <c r="K14" i="33"/>
  <c r="K13" i="33"/>
  <c r="A13" i="33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K12" i="33"/>
  <c r="A12" i="33"/>
  <c r="K11" i="33"/>
  <c r="I41" i="32"/>
  <c r="K39" i="32"/>
  <c r="K38" i="32"/>
  <c r="K35" i="32"/>
  <c r="K34" i="32"/>
  <c r="K33" i="32"/>
  <c r="K32" i="32"/>
  <c r="K31" i="32"/>
  <c r="K30" i="32"/>
  <c r="K29" i="32"/>
  <c r="K28" i="32"/>
  <c r="K27" i="32"/>
  <c r="K26" i="32"/>
  <c r="K25" i="32"/>
  <c r="K24" i="32"/>
  <c r="K23" i="32"/>
  <c r="I22" i="32"/>
  <c r="K21" i="32"/>
  <c r="K20" i="32"/>
  <c r="K19" i="32"/>
  <c r="K18" i="32"/>
  <c r="K17" i="32"/>
  <c r="K16" i="32"/>
  <c r="K15" i="32"/>
  <c r="K14" i="32"/>
  <c r="K13" i="32"/>
  <c r="A13" i="32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K12" i="32"/>
  <c r="A12" i="32"/>
  <c r="K11" i="32"/>
  <c r="I41" i="31"/>
  <c r="K39" i="31"/>
  <c r="K38" i="31"/>
  <c r="K35" i="31"/>
  <c r="K34" i="31"/>
  <c r="K33" i="31"/>
  <c r="K32" i="31"/>
  <c r="K31" i="31"/>
  <c r="K30" i="31"/>
  <c r="K29" i="31"/>
  <c r="K28" i="31"/>
  <c r="K27" i="31"/>
  <c r="K26" i="31"/>
  <c r="K25" i="31"/>
  <c r="K24" i="31"/>
  <c r="K23" i="31"/>
  <c r="I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K12" i="31"/>
  <c r="A12" i="31"/>
  <c r="K11" i="31"/>
  <c r="I41" i="30"/>
  <c r="K39" i="30"/>
  <c r="K38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I22" i="30"/>
  <c r="K21" i="30"/>
  <c r="K20" i="30"/>
  <c r="K19" i="30"/>
  <c r="K18" i="30"/>
  <c r="K17" i="30"/>
  <c r="K16" i="30"/>
  <c r="K15" i="30"/>
  <c r="K14" i="30"/>
  <c r="K13" i="30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K12" i="30"/>
  <c r="A12" i="30"/>
  <c r="K11" i="30"/>
  <c r="I41" i="29"/>
  <c r="K39" i="29"/>
  <c r="K38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I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K12" i="29"/>
  <c r="A12" i="29"/>
  <c r="K11" i="29"/>
  <c r="I41" i="28"/>
  <c r="K39" i="28"/>
  <c r="K38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I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K12" i="28"/>
  <c r="A12" i="28"/>
  <c r="K11" i="28"/>
  <c r="I41" i="27"/>
  <c r="K39" i="27"/>
  <c r="K38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I22" i="27"/>
  <c r="K21" i="27"/>
  <c r="K20" i="27"/>
  <c r="K19" i="27"/>
  <c r="K18" i="27"/>
  <c r="K17" i="27"/>
  <c r="K16" i="27"/>
  <c r="K15" i="27"/>
  <c r="K14" i="27"/>
  <c r="K13" i="27"/>
  <c r="A13" i="27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K12" i="27"/>
  <c r="A12" i="27"/>
  <c r="K11" i="27"/>
  <c r="I41" i="26"/>
  <c r="K39" i="26"/>
  <c r="K38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I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K12" i="26"/>
  <c r="A12" i="26"/>
  <c r="K11" i="26"/>
  <c r="I41" i="25"/>
  <c r="K39" i="25"/>
  <c r="K38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I22" i="25"/>
  <c r="K21" i="25"/>
  <c r="K20" i="25"/>
  <c r="K19" i="25"/>
  <c r="K18" i="25"/>
  <c r="K17" i="25"/>
  <c r="K16" i="25"/>
  <c r="K15" i="25"/>
  <c r="K14" i="25"/>
  <c r="K13" i="25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K12" i="25"/>
  <c r="A12" i="25"/>
  <c r="K11" i="25"/>
  <c r="I41" i="24"/>
  <c r="K39" i="24"/>
  <c r="K38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I22" i="24"/>
  <c r="K21" i="24"/>
  <c r="K20" i="24"/>
  <c r="K19" i="24"/>
  <c r="K18" i="24"/>
  <c r="K17" i="24"/>
  <c r="K16" i="24"/>
  <c r="K15" i="24"/>
  <c r="K14" i="24"/>
  <c r="K13" i="24"/>
  <c r="A13" i="24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K12" i="24"/>
  <c r="A12" i="24"/>
  <c r="K11" i="24"/>
  <c r="I41" i="23"/>
  <c r="K39" i="23"/>
  <c r="K38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I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K12" i="23"/>
  <c r="A12" i="23"/>
  <c r="K11" i="23"/>
  <c r="I41" i="22"/>
  <c r="K39" i="22"/>
  <c r="K38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I22" i="22"/>
  <c r="K21" i="22"/>
  <c r="K20" i="22"/>
  <c r="K19" i="22"/>
  <c r="K18" i="22"/>
  <c r="K17" i="22"/>
  <c r="K16" i="22"/>
  <c r="K15" i="22"/>
  <c r="K14" i="22"/>
  <c r="K13" i="22"/>
  <c r="K12" i="22"/>
  <c r="A12" i="22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K11" i="22"/>
  <c r="I41" i="21"/>
  <c r="K39" i="21"/>
  <c r="K38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I22" i="21"/>
  <c r="K21" i="21"/>
  <c r="K20" i="21"/>
  <c r="K19" i="21"/>
  <c r="K18" i="21"/>
  <c r="K17" i="21"/>
  <c r="K16" i="21"/>
  <c r="K15" i="21"/>
  <c r="K14" i="21"/>
  <c r="K13" i="21"/>
  <c r="A13" i="2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K12" i="21"/>
  <c r="A12" i="21"/>
  <c r="K11" i="21"/>
  <c r="I41" i="20"/>
  <c r="K39" i="20"/>
  <c r="K38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I22" i="20"/>
  <c r="I42" i="20" s="1"/>
  <c r="K21" i="20"/>
  <c r="K20" i="20"/>
  <c r="K19" i="20"/>
  <c r="K18" i="20"/>
  <c r="K17" i="20"/>
  <c r="K16" i="20"/>
  <c r="K15" i="20"/>
  <c r="K14" i="20"/>
  <c r="K13" i="20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K12" i="20"/>
  <c r="A12" i="20"/>
  <c r="K11" i="20"/>
  <c r="I41" i="19"/>
  <c r="K39" i="19"/>
  <c r="K38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I22" i="19"/>
  <c r="I42" i="19" s="1"/>
  <c r="K21" i="19"/>
  <c r="K20" i="19"/>
  <c r="K19" i="19"/>
  <c r="K18" i="19"/>
  <c r="K17" i="19"/>
  <c r="K16" i="19"/>
  <c r="K15" i="19"/>
  <c r="K14" i="19"/>
  <c r="K13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K12" i="19"/>
  <c r="A12" i="19"/>
  <c r="K11" i="19"/>
  <c r="I41" i="18"/>
  <c r="K39" i="18"/>
  <c r="K38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I22" i="18"/>
  <c r="K21" i="18"/>
  <c r="K20" i="18"/>
  <c r="K19" i="18"/>
  <c r="K18" i="18"/>
  <c r="K17" i="18"/>
  <c r="K16" i="18"/>
  <c r="K15" i="18"/>
  <c r="K14" i="18"/>
  <c r="K13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K12" i="18"/>
  <c r="A12" i="18"/>
  <c r="K11" i="18"/>
  <c r="I41" i="17"/>
  <c r="K39" i="17"/>
  <c r="K38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I22" i="17"/>
  <c r="K21" i="17"/>
  <c r="K20" i="17"/>
  <c r="K19" i="17"/>
  <c r="K18" i="17"/>
  <c r="K17" i="17"/>
  <c r="K16" i="17"/>
  <c r="K15" i="17"/>
  <c r="K14" i="17"/>
  <c r="K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K12" i="17"/>
  <c r="A12" i="17"/>
  <c r="K11" i="17"/>
  <c r="I41" i="16"/>
  <c r="K39" i="16"/>
  <c r="K38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I22" i="16"/>
  <c r="K21" i="16"/>
  <c r="K20" i="16"/>
  <c r="K19" i="16"/>
  <c r="K18" i="16"/>
  <c r="K17" i="16"/>
  <c r="K16" i="16"/>
  <c r="K15" i="16"/>
  <c r="K14" i="16"/>
  <c r="K13" i="16"/>
  <c r="A13" i="16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K12" i="16"/>
  <c r="A12" i="16"/>
  <c r="K11" i="16"/>
  <c r="I41" i="15"/>
  <c r="K39" i="15"/>
  <c r="K38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I22" i="15"/>
  <c r="I42" i="15" s="1"/>
  <c r="K21" i="15"/>
  <c r="K20" i="15"/>
  <c r="K19" i="15"/>
  <c r="K18" i="15"/>
  <c r="K17" i="15"/>
  <c r="K16" i="15"/>
  <c r="K15" i="15"/>
  <c r="K14" i="15"/>
  <c r="K13" i="15"/>
  <c r="A13" i="15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K12" i="15"/>
  <c r="A12" i="15"/>
  <c r="K11" i="15"/>
  <c r="I41" i="14"/>
  <c r="K39" i="14"/>
  <c r="K38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I22" i="14"/>
  <c r="I42" i="14" s="1"/>
  <c r="K21" i="14"/>
  <c r="K20" i="14"/>
  <c r="K19" i="14"/>
  <c r="K18" i="14"/>
  <c r="K17" i="14"/>
  <c r="K16" i="14"/>
  <c r="K15" i="14"/>
  <c r="K14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K13" i="14"/>
  <c r="A13" i="14"/>
  <c r="K12" i="14"/>
  <c r="A12" i="14"/>
  <c r="K11" i="14"/>
  <c r="I41" i="13"/>
  <c r="K39" i="13"/>
  <c r="K38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I22" i="13"/>
  <c r="I42" i="13" s="1"/>
  <c r="K21" i="13"/>
  <c r="K20" i="13"/>
  <c r="K19" i="13"/>
  <c r="K18" i="13"/>
  <c r="K17" i="13"/>
  <c r="K16" i="13"/>
  <c r="K15" i="13"/>
  <c r="K14" i="13"/>
  <c r="K13" i="13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K12" i="13"/>
  <c r="A12" i="13"/>
  <c r="K11" i="13"/>
  <c r="I41" i="12"/>
  <c r="K39" i="12"/>
  <c r="K38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I22" i="12"/>
  <c r="I42" i="12" s="1"/>
  <c r="K21" i="12"/>
  <c r="K20" i="12"/>
  <c r="K19" i="12"/>
  <c r="K18" i="12"/>
  <c r="K17" i="12"/>
  <c r="K16" i="12"/>
  <c r="K15" i="12"/>
  <c r="K14" i="12"/>
  <c r="K13" i="12"/>
  <c r="K12" i="12"/>
  <c r="A12" i="12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K11" i="12"/>
  <c r="I41" i="11"/>
  <c r="K39" i="11"/>
  <c r="K38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I22" i="11"/>
  <c r="I42" i="11" s="1"/>
  <c r="K21" i="11"/>
  <c r="K20" i="11"/>
  <c r="K19" i="11"/>
  <c r="K18" i="11"/>
  <c r="K17" i="11"/>
  <c r="K16" i="11"/>
  <c r="K15" i="11"/>
  <c r="K14" i="11"/>
  <c r="K13" i="1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K12" i="11"/>
  <c r="A12" i="11"/>
  <c r="K11" i="11"/>
  <c r="I41" i="10"/>
  <c r="K39" i="10"/>
  <c r="K38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I22" i="10"/>
  <c r="I42" i="10" s="1"/>
  <c r="K21" i="10"/>
  <c r="K20" i="10"/>
  <c r="K19" i="10"/>
  <c r="K18" i="10"/>
  <c r="K17" i="10"/>
  <c r="K16" i="10"/>
  <c r="K15" i="10"/>
  <c r="K14" i="10"/>
  <c r="K13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K12" i="10"/>
  <c r="A12" i="10"/>
  <c r="K11" i="10"/>
  <c r="I41" i="9"/>
  <c r="K39" i="9"/>
  <c r="K38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I22" i="9"/>
  <c r="I42" i="9" s="1"/>
  <c r="K21" i="9"/>
  <c r="K20" i="9"/>
  <c r="K19" i="9"/>
  <c r="K18" i="9"/>
  <c r="K17" i="9"/>
  <c r="K16" i="9"/>
  <c r="K15" i="9"/>
  <c r="K14" i="9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K13" i="9"/>
  <c r="A13" i="9"/>
  <c r="K12" i="9"/>
  <c r="A12" i="9"/>
  <c r="K11" i="9"/>
  <c r="I41" i="8"/>
  <c r="K39" i="8"/>
  <c r="K38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I22" i="8"/>
  <c r="K21" i="8"/>
  <c r="K20" i="8"/>
  <c r="K19" i="8"/>
  <c r="K18" i="8"/>
  <c r="K17" i="8"/>
  <c r="K16" i="8"/>
  <c r="K15" i="8"/>
  <c r="K14" i="8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K13" i="8"/>
  <c r="A13" i="8"/>
  <c r="K12" i="8"/>
  <c r="A12" i="8"/>
  <c r="K11" i="8"/>
  <c r="I41" i="7"/>
  <c r="K39" i="7"/>
  <c r="K38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I22" i="7"/>
  <c r="I42" i="7" s="1"/>
  <c r="K21" i="7"/>
  <c r="K20" i="7"/>
  <c r="K19" i="7"/>
  <c r="K18" i="7"/>
  <c r="K17" i="7"/>
  <c r="K16" i="7"/>
  <c r="K15" i="7"/>
  <c r="K14" i="7"/>
  <c r="K13" i="7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K12" i="7"/>
  <c r="A12" i="7"/>
  <c r="K11" i="7"/>
  <c r="I41" i="6"/>
  <c r="K39" i="6"/>
  <c r="K38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I22" i="6"/>
  <c r="I42" i="6" s="1"/>
  <c r="K21" i="6"/>
  <c r="K20" i="6"/>
  <c r="K19" i="6"/>
  <c r="K18" i="6"/>
  <c r="K17" i="6"/>
  <c r="K16" i="6"/>
  <c r="K15" i="6"/>
  <c r="K14" i="6"/>
  <c r="K13" i="6"/>
  <c r="K12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K11" i="6"/>
  <c r="I41" i="5"/>
  <c r="K39" i="5"/>
  <c r="K38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I22" i="5"/>
  <c r="K21" i="5"/>
  <c r="K20" i="5"/>
  <c r="K19" i="5"/>
  <c r="K18" i="5"/>
  <c r="K17" i="5"/>
  <c r="K16" i="5"/>
  <c r="K15" i="5"/>
  <c r="K14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K13" i="5"/>
  <c r="A13" i="5"/>
  <c r="K12" i="5"/>
  <c r="A12" i="5"/>
  <c r="K11" i="5"/>
  <c r="I42" i="384" l="1"/>
  <c r="I42" i="383"/>
  <c r="I42" i="382"/>
  <c r="L41" i="382" s="1"/>
  <c r="I42" i="381"/>
  <c r="L22" i="381" s="1"/>
  <c r="I42" i="380"/>
  <c r="I42" i="379"/>
  <c r="L22" i="379" s="1"/>
  <c r="I42" i="378"/>
  <c r="I42" i="377"/>
  <c r="I42" i="376"/>
  <c r="L22" i="376" s="1"/>
  <c r="I42" i="375"/>
  <c r="I42" i="374"/>
  <c r="I42" i="373"/>
  <c r="L22" i="373" s="1"/>
  <c r="L46" i="372"/>
  <c r="L35" i="372"/>
  <c r="L32" i="372"/>
  <c r="L24" i="372"/>
  <c r="L16" i="372"/>
  <c r="L20" i="372"/>
  <c r="L12" i="372"/>
  <c r="L28" i="372"/>
  <c r="L13" i="372"/>
  <c r="L17" i="372"/>
  <c r="L21" i="372"/>
  <c r="L25" i="372"/>
  <c r="L29" i="372"/>
  <c r="L33" i="372"/>
  <c r="L37" i="372"/>
  <c r="L40" i="372"/>
  <c r="L11" i="372"/>
  <c r="L15" i="372"/>
  <c r="L19" i="372"/>
  <c r="L23" i="372"/>
  <c r="L27" i="372"/>
  <c r="L31" i="372"/>
  <c r="L39" i="372"/>
  <c r="L42" i="372"/>
  <c r="L14" i="372"/>
  <c r="L18" i="372"/>
  <c r="L22" i="372"/>
  <c r="L26" i="372"/>
  <c r="L30" i="372"/>
  <c r="L38" i="372"/>
  <c r="L41" i="372"/>
  <c r="I42" i="371"/>
  <c r="I42" i="370"/>
  <c r="I42" i="369"/>
  <c r="L41" i="369" s="1"/>
  <c r="I42" i="368"/>
  <c r="L22" i="368" s="1"/>
  <c r="I42" i="367"/>
  <c r="I42" i="366"/>
  <c r="I42" i="365"/>
  <c r="L22" i="365" s="1"/>
  <c r="I42" i="364"/>
  <c r="L41" i="364" s="1"/>
  <c r="I42" i="363"/>
  <c r="L41" i="363" s="1"/>
  <c r="I42" i="362"/>
  <c r="I42" i="361"/>
  <c r="L41" i="361" s="1"/>
  <c r="I42" i="360"/>
  <c r="I42" i="359"/>
  <c r="L41" i="359" s="1"/>
  <c r="I42" i="358"/>
  <c r="I42" i="357"/>
  <c r="I42" i="356"/>
  <c r="L41" i="356" s="1"/>
  <c r="I42" i="355"/>
  <c r="L41" i="355" s="1"/>
  <c r="I42" i="354"/>
  <c r="L22" i="354" s="1"/>
  <c r="I42" i="353"/>
  <c r="I42" i="352"/>
  <c r="L22" i="352" s="1"/>
  <c r="I42" i="351"/>
  <c r="L41" i="351" s="1"/>
  <c r="I42" i="350"/>
  <c r="I42" i="349"/>
  <c r="L22" i="349" s="1"/>
  <c r="I42" i="348"/>
  <c r="I42" i="347"/>
  <c r="I42" i="346"/>
  <c r="I42" i="345"/>
  <c r="I42" i="344"/>
  <c r="L22" i="344" s="1"/>
  <c r="I42" i="343"/>
  <c r="I42" i="342"/>
  <c r="I42" i="341"/>
  <c r="I42" i="340"/>
  <c r="I42" i="339"/>
  <c r="L41" i="339" s="1"/>
  <c r="I42" i="338"/>
  <c r="I42" i="337"/>
  <c r="L41" i="337" s="1"/>
  <c r="I42" i="336"/>
  <c r="I42" i="335"/>
  <c r="L41" i="335" s="1"/>
  <c r="I42" i="334"/>
  <c r="I42" i="333"/>
  <c r="L41" i="333" s="1"/>
  <c r="I42" i="332"/>
  <c r="I42" i="331"/>
  <c r="I42" i="330"/>
  <c r="I42" i="329"/>
  <c r="I42" i="328"/>
  <c r="I42" i="327"/>
  <c r="L41" i="327" s="1"/>
  <c r="I42" i="326"/>
  <c r="I42" i="325"/>
  <c r="L22" i="325" s="1"/>
  <c r="I42" i="324"/>
  <c r="I42" i="323"/>
  <c r="I42" i="322"/>
  <c r="L41" i="322" s="1"/>
  <c r="I42" i="321"/>
  <c r="L41" i="321" s="1"/>
  <c r="I42" i="320"/>
  <c r="L41" i="320" s="1"/>
  <c r="I42" i="319"/>
  <c r="L41" i="319" s="1"/>
  <c r="I42" i="318"/>
  <c r="I42" i="317"/>
  <c r="L41" i="317" s="1"/>
  <c r="I42" i="316"/>
  <c r="I42" i="315"/>
  <c r="L41" i="315" s="1"/>
  <c r="I42" i="314"/>
  <c r="L22" i="314" s="1"/>
  <c r="I42" i="313"/>
  <c r="L22" i="313" s="1"/>
  <c r="I42" i="312"/>
  <c r="I42" i="311"/>
  <c r="I42" i="310"/>
  <c r="L41" i="310" s="1"/>
  <c r="I42" i="309"/>
  <c r="I42" i="308"/>
  <c r="I42" i="307"/>
  <c r="L22" i="307" s="1"/>
  <c r="I42" i="306"/>
  <c r="I42" i="305"/>
  <c r="L22" i="305" s="1"/>
  <c r="I42" i="304"/>
  <c r="L41" i="304" s="1"/>
  <c r="I42" i="303"/>
  <c r="L22" i="303" s="1"/>
  <c r="I42" i="302"/>
  <c r="L22" i="302" s="1"/>
  <c r="I42" i="301"/>
  <c r="I42" i="300"/>
  <c r="I42" i="299"/>
  <c r="I42" i="298"/>
  <c r="I42" i="297"/>
  <c r="I42" i="296"/>
  <c r="L41" i="296" s="1"/>
  <c r="I42" i="295"/>
  <c r="I42" i="294"/>
  <c r="I42" i="293"/>
  <c r="I42" i="292"/>
  <c r="I42" i="291"/>
  <c r="L22" i="291" s="1"/>
  <c r="I42" i="290"/>
  <c r="I42" i="289"/>
  <c r="L22" i="289" s="1"/>
  <c r="I42" i="288"/>
  <c r="L22" i="288" s="1"/>
  <c r="I42" i="287"/>
  <c r="I42" i="286"/>
  <c r="I42" i="285"/>
  <c r="L22" i="285" s="1"/>
  <c r="I42" i="284"/>
  <c r="L41" i="284" s="1"/>
  <c r="I42" i="283"/>
  <c r="I42" i="282"/>
  <c r="I42" i="281"/>
  <c r="L22" i="281" s="1"/>
  <c r="I42" i="280"/>
  <c r="L22" i="280" s="1"/>
  <c r="I42" i="279"/>
  <c r="I42" i="278"/>
  <c r="I42" i="277"/>
  <c r="I42" i="276"/>
  <c r="L22" i="276" s="1"/>
  <c r="I42" i="275"/>
  <c r="L22" i="275" s="1"/>
  <c r="I42" i="274"/>
  <c r="L22" i="274" s="1"/>
  <c r="I42" i="273"/>
  <c r="L41" i="273" s="1"/>
  <c r="I42" i="272"/>
  <c r="L41" i="272" s="1"/>
  <c r="I42" i="271"/>
  <c r="L41" i="271" s="1"/>
  <c r="I42" i="270"/>
  <c r="I42" i="269"/>
  <c r="I42" i="268"/>
  <c r="L22" i="268" s="1"/>
  <c r="I42" i="267"/>
  <c r="I42" i="266"/>
  <c r="L46" i="265"/>
  <c r="L35" i="265"/>
  <c r="L32" i="265"/>
  <c r="L16" i="265"/>
  <c r="L12" i="265"/>
  <c r="L20" i="265"/>
  <c r="L24" i="265"/>
  <c r="L22" i="265"/>
  <c r="L28" i="265"/>
  <c r="L41" i="265"/>
  <c r="L13" i="265"/>
  <c r="L17" i="265"/>
  <c r="L21" i="265"/>
  <c r="L25" i="265"/>
  <c r="L29" i="265"/>
  <c r="L33" i="265"/>
  <c r="L37" i="265"/>
  <c r="L40" i="265"/>
  <c r="L11" i="265"/>
  <c r="L15" i="265"/>
  <c r="L19" i="265"/>
  <c r="L23" i="265"/>
  <c r="L27" i="265"/>
  <c r="L31" i="265"/>
  <c r="L39" i="265"/>
  <c r="L42" i="265"/>
  <c r="L14" i="265"/>
  <c r="L18" i="265"/>
  <c r="L26" i="265"/>
  <c r="L30" i="265"/>
  <c r="L38" i="265"/>
  <c r="I42" i="264"/>
  <c r="L22" i="264" s="1"/>
  <c r="I42" i="263"/>
  <c r="L41" i="263" s="1"/>
  <c r="I42" i="262"/>
  <c r="L41" i="262" s="1"/>
  <c r="I42" i="261"/>
  <c r="L22" i="261" s="1"/>
  <c r="I42" i="260"/>
  <c r="I42" i="259"/>
  <c r="I42" i="258"/>
  <c r="I42" i="257"/>
  <c r="I42" i="256"/>
  <c r="I42" i="255"/>
  <c r="L22" i="255" s="1"/>
  <c r="I42" i="254"/>
  <c r="I42" i="253"/>
  <c r="I42" i="252"/>
  <c r="L22" i="252" s="1"/>
  <c r="I42" i="251"/>
  <c r="L41" i="251" s="1"/>
  <c r="I42" i="250"/>
  <c r="I42" i="249"/>
  <c r="I42" i="248"/>
  <c r="I42" i="247"/>
  <c r="L22" i="247" s="1"/>
  <c r="I42" i="246"/>
  <c r="I42" i="245"/>
  <c r="I42" i="244"/>
  <c r="L22" i="244" s="1"/>
  <c r="I42" i="243"/>
  <c r="I42" i="242"/>
  <c r="I42" i="241"/>
  <c r="I42" i="240"/>
  <c r="L22" i="240" s="1"/>
  <c r="I42" i="239"/>
  <c r="I42" i="238"/>
  <c r="I42" i="237"/>
  <c r="L41" i="237" s="1"/>
  <c r="I42" i="236"/>
  <c r="I42" i="235"/>
  <c r="L41" i="235" s="1"/>
  <c r="I42" i="234"/>
  <c r="I42" i="233"/>
  <c r="L41" i="233" s="1"/>
  <c r="I42" i="232"/>
  <c r="I42" i="231"/>
  <c r="I42" i="230"/>
  <c r="L22" i="230" s="1"/>
  <c r="I42" i="229"/>
  <c r="I42" i="228"/>
  <c r="L41" i="228" s="1"/>
  <c r="I42" i="227"/>
  <c r="L41" i="227" s="1"/>
  <c r="I42" i="226"/>
  <c r="I42" i="225"/>
  <c r="I42" i="224"/>
  <c r="I42" i="223"/>
  <c r="I42" i="222"/>
  <c r="L22" i="222" s="1"/>
  <c r="I42" i="221"/>
  <c r="I42" i="220"/>
  <c r="L22" i="220" s="1"/>
  <c r="I42" i="219"/>
  <c r="L22" i="219" s="1"/>
  <c r="I42" i="218"/>
  <c r="L22" i="218" s="1"/>
  <c r="I42" i="217"/>
  <c r="L22" i="217" s="1"/>
  <c r="I42" i="216"/>
  <c r="I42" i="215"/>
  <c r="L22" i="215" s="1"/>
  <c r="I42" i="214"/>
  <c r="L41" i="214" s="1"/>
  <c r="I42" i="213"/>
  <c r="I42" i="212"/>
  <c r="L41" i="212" s="1"/>
  <c r="I42" i="211"/>
  <c r="L22" i="211" s="1"/>
  <c r="L46" i="210"/>
  <c r="L35" i="210"/>
  <c r="L32" i="210"/>
  <c r="L24" i="210"/>
  <c r="L16" i="210"/>
  <c r="L12" i="210"/>
  <c r="L20" i="210"/>
  <c r="L22" i="210"/>
  <c r="L28" i="210"/>
  <c r="L41" i="210"/>
  <c r="L13" i="210"/>
  <c r="L17" i="210"/>
  <c r="L21" i="210"/>
  <c r="L25" i="210"/>
  <c r="L29" i="210"/>
  <c r="L33" i="210"/>
  <c r="L37" i="210"/>
  <c r="L40" i="210"/>
  <c r="L11" i="210"/>
  <c r="L15" i="210"/>
  <c r="L19" i="210"/>
  <c r="L23" i="210"/>
  <c r="L27" i="210"/>
  <c r="L31" i="210"/>
  <c r="L39" i="210"/>
  <c r="L42" i="210"/>
  <c r="L14" i="210"/>
  <c r="L18" i="210"/>
  <c r="L26" i="210"/>
  <c r="L30" i="210"/>
  <c r="L38" i="210"/>
  <c r="I42" i="209"/>
  <c r="I42" i="208"/>
  <c r="L41" i="208" s="1"/>
  <c r="I42" i="207"/>
  <c r="L22" i="207" s="1"/>
  <c r="I42" i="206"/>
  <c r="L22" i="206" s="1"/>
  <c r="I42" i="205"/>
  <c r="L22" i="205" s="1"/>
  <c r="I42" i="204"/>
  <c r="L22" i="204" s="1"/>
  <c r="I42" i="203"/>
  <c r="L22" i="203" s="1"/>
  <c r="I42" i="202"/>
  <c r="I42" i="201"/>
  <c r="L22" i="201" s="1"/>
  <c r="I42" i="200"/>
  <c r="I42" i="199"/>
  <c r="I42" i="198"/>
  <c r="I42" i="197"/>
  <c r="L22" i="197" s="1"/>
  <c r="I42" i="196"/>
  <c r="L22" i="196" s="1"/>
  <c r="I42" i="195"/>
  <c r="L22" i="195" s="1"/>
  <c r="I42" i="194"/>
  <c r="L22" i="194" s="1"/>
  <c r="I42" i="193"/>
  <c r="L22" i="193" s="1"/>
  <c r="I42" i="192"/>
  <c r="I42" i="191"/>
  <c r="I42" i="190"/>
  <c r="I42" i="189"/>
  <c r="L22" i="189" s="1"/>
  <c r="I42" i="188"/>
  <c r="I42" i="187"/>
  <c r="I42" i="186"/>
  <c r="L22" i="186" s="1"/>
  <c r="I42" i="185"/>
  <c r="L46" i="184"/>
  <c r="L35" i="184"/>
  <c r="L32" i="184"/>
  <c r="L16" i="184"/>
  <c r="L12" i="184"/>
  <c r="L20" i="184"/>
  <c r="L24" i="184"/>
  <c r="L22" i="184"/>
  <c r="L28" i="184"/>
  <c r="L41" i="184"/>
  <c r="L13" i="184"/>
  <c r="L17" i="184"/>
  <c r="L21" i="184"/>
  <c r="L25" i="184"/>
  <c r="L29" i="184"/>
  <c r="L33" i="184"/>
  <c r="L37" i="184"/>
  <c r="L40" i="184"/>
  <c r="L11" i="184"/>
  <c r="L15" i="184"/>
  <c r="L19" i="184"/>
  <c r="L23" i="184"/>
  <c r="L27" i="184"/>
  <c r="L31" i="184"/>
  <c r="L39" i="184"/>
  <c r="L42" i="184"/>
  <c r="L14" i="184"/>
  <c r="L18" i="184"/>
  <c r="L26" i="184"/>
  <c r="L30" i="184"/>
  <c r="L38" i="184"/>
  <c r="I42" i="183"/>
  <c r="L41" i="183" s="1"/>
  <c r="I42" i="182"/>
  <c r="L41" i="182" s="1"/>
  <c r="L46" i="181"/>
  <c r="L28" i="181"/>
  <c r="L12" i="181"/>
  <c r="L24" i="181"/>
  <c r="L20" i="181"/>
  <c r="L32" i="181"/>
  <c r="L16" i="181"/>
  <c r="L35" i="181"/>
  <c r="L13" i="181"/>
  <c r="L17" i="181"/>
  <c r="L21" i="181"/>
  <c r="L25" i="181"/>
  <c r="L29" i="181"/>
  <c r="L33" i="181"/>
  <c r="L37" i="181"/>
  <c r="L40" i="181"/>
  <c r="L11" i="181"/>
  <c r="L15" i="181"/>
  <c r="L19" i="181"/>
  <c r="L23" i="181"/>
  <c r="L27" i="181"/>
  <c r="L31" i="181"/>
  <c r="L39" i="181"/>
  <c r="L42" i="181"/>
  <c r="L14" i="181"/>
  <c r="L18" i="181"/>
  <c r="L22" i="181"/>
  <c r="L26" i="181"/>
  <c r="L30" i="181"/>
  <c r="L38" i="181"/>
  <c r="L41" i="181"/>
  <c r="I42" i="180"/>
  <c r="I42" i="179"/>
  <c r="L22" i="179" s="1"/>
  <c r="I42" i="178"/>
  <c r="L41" i="178" s="1"/>
  <c r="I42" i="177"/>
  <c r="L22" i="177" s="1"/>
  <c r="I42" i="176"/>
  <c r="I42" i="175"/>
  <c r="L41" i="175" s="1"/>
  <c r="I42" i="174"/>
  <c r="L41" i="174" s="1"/>
  <c r="I42" i="173"/>
  <c r="L22" i="173" s="1"/>
  <c r="I42" i="172"/>
  <c r="I42" i="171"/>
  <c r="L13" i="171" s="1"/>
  <c r="L17" i="171"/>
  <c r="L40" i="171"/>
  <c r="L19" i="171"/>
  <c r="L23" i="171"/>
  <c r="L27" i="171"/>
  <c r="L39" i="171"/>
  <c r="L42" i="171"/>
  <c r="L14" i="171"/>
  <c r="L26" i="171"/>
  <c r="L30" i="171"/>
  <c r="L38" i="171"/>
  <c r="L46" i="170"/>
  <c r="L41" i="170"/>
  <c r="L38" i="170"/>
  <c r="L30" i="170"/>
  <c r="L26" i="170"/>
  <c r="L22" i="170"/>
  <c r="L18" i="170"/>
  <c r="L14" i="170"/>
  <c r="L42" i="170"/>
  <c r="L39" i="170"/>
  <c r="L31" i="170"/>
  <c r="L27" i="170"/>
  <c r="L23" i="170"/>
  <c r="L19" i="170"/>
  <c r="L15" i="170"/>
  <c r="L11" i="170"/>
  <c r="L35" i="170"/>
  <c r="L32" i="170"/>
  <c r="L28" i="170"/>
  <c r="L24" i="170"/>
  <c r="L20" i="170"/>
  <c r="L16" i="170"/>
  <c r="L12" i="170"/>
  <c r="L40" i="170"/>
  <c r="L37" i="170"/>
  <c r="L33" i="170"/>
  <c r="L29" i="170"/>
  <c r="L25" i="170"/>
  <c r="L21" i="170"/>
  <c r="L17" i="170"/>
  <c r="L13" i="170"/>
  <c r="I42" i="169"/>
  <c r="L22" i="169" s="1"/>
  <c r="I42" i="168"/>
  <c r="I42" i="167"/>
  <c r="L22" i="167" s="1"/>
  <c r="I42" i="166"/>
  <c r="I42" i="165"/>
  <c r="L22" i="165" s="1"/>
  <c r="L46" i="164"/>
  <c r="L28" i="164"/>
  <c r="L12" i="164"/>
  <c r="L24" i="164"/>
  <c r="L20" i="164"/>
  <c r="L32" i="164"/>
  <c r="L16" i="164"/>
  <c r="L13" i="164"/>
  <c r="L17" i="164"/>
  <c r="L21" i="164"/>
  <c r="L25" i="164"/>
  <c r="L29" i="164"/>
  <c r="L33" i="164"/>
  <c r="L37" i="164"/>
  <c r="L40" i="164"/>
  <c r="L11" i="164"/>
  <c r="L15" i="164"/>
  <c r="L19" i="164"/>
  <c r="L23" i="164"/>
  <c r="L27" i="164"/>
  <c r="L31" i="164"/>
  <c r="L39" i="164"/>
  <c r="L42" i="164"/>
  <c r="L35" i="164"/>
  <c r="L14" i="164"/>
  <c r="L18" i="164"/>
  <c r="L22" i="164"/>
  <c r="L26" i="164"/>
  <c r="L30" i="164"/>
  <c r="L38" i="164"/>
  <c r="L41" i="164"/>
  <c r="I42" i="163"/>
  <c r="I42" i="162"/>
  <c r="I42" i="161"/>
  <c r="L22" i="161" s="1"/>
  <c r="I42" i="160"/>
  <c r="I42" i="159"/>
  <c r="L22" i="159" s="1"/>
  <c r="I42" i="158"/>
  <c r="I42" i="157"/>
  <c r="L22" i="157" s="1"/>
  <c r="I42" i="156"/>
  <c r="I42" i="155"/>
  <c r="L22" i="155" s="1"/>
  <c r="I42" i="154"/>
  <c r="L22" i="154" s="1"/>
  <c r="I42" i="153"/>
  <c r="L22" i="153" s="1"/>
  <c r="I42" i="152"/>
  <c r="L41" i="152" s="1"/>
  <c r="I42" i="151"/>
  <c r="L13" i="151" s="1"/>
  <c r="L25" i="151"/>
  <c r="L40" i="151"/>
  <c r="L23" i="151"/>
  <c r="L42" i="151"/>
  <c r="L30" i="151"/>
  <c r="I42" i="150"/>
  <c r="L41" i="150" s="1"/>
  <c r="I42" i="149"/>
  <c r="L22" i="149" s="1"/>
  <c r="I42" i="148"/>
  <c r="I42" i="147"/>
  <c r="L13" i="147" s="1"/>
  <c r="L25" i="147"/>
  <c r="L40" i="147"/>
  <c r="L23" i="147"/>
  <c r="L42" i="147"/>
  <c r="L30" i="147"/>
  <c r="I42" i="146"/>
  <c r="I42" i="145"/>
  <c r="L22" i="145" s="1"/>
  <c r="I42" i="144"/>
  <c r="L41" i="144" s="1"/>
  <c r="I42" i="143"/>
  <c r="L22" i="143" s="1"/>
  <c r="I42" i="142"/>
  <c r="I42" i="141"/>
  <c r="L16" i="141" s="1"/>
  <c r="L28" i="141"/>
  <c r="L17" i="141"/>
  <c r="L33" i="141"/>
  <c r="L15" i="141"/>
  <c r="L31" i="141"/>
  <c r="L18" i="141"/>
  <c r="I42" i="140"/>
  <c r="I42" i="139"/>
  <c r="L22" i="139" s="1"/>
  <c r="L42" i="138"/>
  <c r="L38" i="138"/>
  <c r="L20" i="138"/>
  <c r="L41" i="138"/>
  <c r="L28" i="138"/>
  <c r="L12" i="138"/>
  <c r="L30" i="138"/>
  <c r="L14" i="138"/>
  <c r="L22" i="138"/>
  <c r="L16" i="138"/>
  <c r="L24" i="138"/>
  <c r="L32" i="138"/>
  <c r="L35" i="138"/>
  <c r="L18" i="138"/>
  <c r="L26" i="138"/>
  <c r="L46" i="138"/>
  <c r="L13" i="138"/>
  <c r="L17" i="138"/>
  <c r="L21" i="138"/>
  <c r="L25" i="138"/>
  <c r="L29" i="138"/>
  <c r="L33" i="138"/>
  <c r="L37" i="138"/>
  <c r="L40" i="138"/>
  <c r="L11" i="138"/>
  <c r="L15" i="138"/>
  <c r="L19" i="138"/>
  <c r="L23" i="138"/>
  <c r="L27" i="138"/>
  <c r="L31" i="138"/>
  <c r="L39" i="138"/>
  <c r="I42" i="137"/>
  <c r="I42" i="136"/>
  <c r="L41" i="136" s="1"/>
  <c r="I42" i="135"/>
  <c r="L22" i="135" s="1"/>
  <c r="I42" i="134"/>
  <c r="L41" i="134" s="1"/>
  <c r="I42" i="133"/>
  <c r="L22" i="133" s="1"/>
  <c r="I42" i="132"/>
  <c r="I42" i="131"/>
  <c r="L41" i="131" s="1"/>
  <c r="I42" i="130"/>
  <c r="L22" i="130" s="1"/>
  <c r="I42" i="129"/>
  <c r="L22" i="129" s="1"/>
  <c r="I42" i="128"/>
  <c r="L22" i="128" s="1"/>
  <c r="L46" i="127"/>
  <c r="L35" i="127"/>
  <c r="L32" i="127"/>
  <c r="L24" i="127"/>
  <c r="L16" i="127"/>
  <c r="L12" i="127"/>
  <c r="L20" i="127"/>
  <c r="L22" i="127"/>
  <c r="L28" i="127"/>
  <c r="L41" i="127"/>
  <c r="L13" i="127"/>
  <c r="L17" i="127"/>
  <c r="L21" i="127"/>
  <c r="L25" i="127"/>
  <c r="L29" i="127"/>
  <c r="L33" i="127"/>
  <c r="L37" i="127"/>
  <c r="L40" i="127"/>
  <c r="L11" i="127"/>
  <c r="L15" i="127"/>
  <c r="L19" i="127"/>
  <c r="L23" i="127"/>
  <c r="L27" i="127"/>
  <c r="L31" i="127"/>
  <c r="L39" i="127"/>
  <c r="L42" i="127"/>
  <c r="L14" i="127"/>
  <c r="L18" i="127"/>
  <c r="L26" i="127"/>
  <c r="L30" i="127"/>
  <c r="L38" i="127"/>
  <c r="I42" i="126"/>
  <c r="I42" i="125"/>
  <c r="L22" i="125" s="1"/>
  <c r="I42" i="124"/>
  <c r="L41" i="124" s="1"/>
  <c r="I42" i="123"/>
  <c r="L22" i="123" s="1"/>
  <c r="I42" i="122"/>
  <c r="I42" i="121"/>
  <c r="I42" i="120"/>
  <c r="L22" i="120" s="1"/>
  <c r="I42" i="119"/>
  <c r="I42" i="118"/>
  <c r="I42" i="117"/>
  <c r="L22" i="117" s="1"/>
  <c r="I42" i="116"/>
  <c r="L41" i="116" s="1"/>
  <c r="L46" i="115"/>
  <c r="L41" i="115"/>
  <c r="L38" i="115"/>
  <c r="L30" i="115"/>
  <c r="L26" i="115"/>
  <c r="L22" i="115"/>
  <c r="L18" i="115"/>
  <c r="L14" i="115"/>
  <c r="L42" i="115"/>
  <c r="L39" i="115"/>
  <c r="L31" i="115"/>
  <c r="L27" i="115"/>
  <c r="L23" i="115"/>
  <c r="L19" i="115"/>
  <c r="L15" i="115"/>
  <c r="L11" i="115"/>
  <c r="L35" i="115"/>
  <c r="L32" i="115"/>
  <c r="L28" i="115"/>
  <c r="L24" i="115"/>
  <c r="L20" i="115"/>
  <c r="L16" i="115"/>
  <c r="L12" i="115"/>
  <c r="L40" i="115"/>
  <c r="L37" i="115"/>
  <c r="L33" i="115"/>
  <c r="L29" i="115"/>
  <c r="L25" i="115"/>
  <c r="L21" i="115"/>
  <c r="L17" i="115"/>
  <c r="L13" i="115"/>
  <c r="I42" i="114"/>
  <c r="I42" i="113"/>
  <c r="L22" i="113" s="1"/>
  <c r="I42" i="112"/>
  <c r="I42" i="111"/>
  <c r="I42" i="110"/>
  <c r="I42" i="109"/>
  <c r="L22" i="109" s="1"/>
  <c r="I42" i="108"/>
  <c r="L41" i="108" s="1"/>
  <c r="I42" i="107"/>
  <c r="L22" i="107" s="1"/>
  <c r="I42" i="106"/>
  <c r="L22" i="106" s="1"/>
  <c r="I42" i="105"/>
  <c r="L22" i="105" s="1"/>
  <c r="I42" i="104"/>
  <c r="I42" i="103"/>
  <c r="I42" i="102"/>
  <c r="L41" i="102" s="1"/>
  <c r="I42" i="101"/>
  <c r="I42" i="100"/>
  <c r="L41" i="100" s="1"/>
  <c r="I42" i="99"/>
  <c r="L22" i="99" s="1"/>
  <c r="I42" i="98"/>
  <c r="L41" i="98" s="1"/>
  <c r="I42" i="97"/>
  <c r="L22" i="97" s="1"/>
  <c r="L46" i="96"/>
  <c r="L41" i="96"/>
  <c r="L38" i="96"/>
  <c r="L30" i="96"/>
  <c r="L26" i="96"/>
  <c r="L22" i="96"/>
  <c r="L18" i="96"/>
  <c r="L14" i="96"/>
  <c r="L42" i="96"/>
  <c r="L39" i="96"/>
  <c r="L31" i="96"/>
  <c r="L27" i="96"/>
  <c r="L23" i="96"/>
  <c r="L19" i="96"/>
  <c r="L15" i="96"/>
  <c r="L11" i="96"/>
  <c r="L35" i="96"/>
  <c r="L32" i="96"/>
  <c r="L28" i="96"/>
  <c r="L24" i="96"/>
  <c r="L20" i="96"/>
  <c r="L16" i="96"/>
  <c r="L12" i="96"/>
  <c r="L40" i="96"/>
  <c r="L37" i="96"/>
  <c r="L33" i="96"/>
  <c r="L29" i="96"/>
  <c r="L25" i="96"/>
  <c r="L21" i="96"/>
  <c r="L17" i="96"/>
  <c r="L13" i="96"/>
  <c r="I42" i="95"/>
  <c r="L22" i="95" s="1"/>
  <c r="I42" i="94"/>
  <c r="I42" i="93"/>
  <c r="L46" i="92"/>
  <c r="L41" i="92"/>
  <c r="L38" i="92"/>
  <c r="L30" i="92"/>
  <c r="L26" i="92"/>
  <c r="L22" i="92"/>
  <c r="L18" i="92"/>
  <c r="L14" i="92"/>
  <c r="L42" i="92"/>
  <c r="L39" i="92"/>
  <c r="L31" i="92"/>
  <c r="L27" i="92"/>
  <c r="L23" i="92"/>
  <c r="L19" i="92"/>
  <c r="L15" i="92"/>
  <c r="L11" i="92"/>
  <c r="L35" i="92"/>
  <c r="L32" i="92"/>
  <c r="L28" i="92"/>
  <c r="L24" i="92"/>
  <c r="L20" i="92"/>
  <c r="L16" i="92"/>
  <c r="L12" i="92"/>
  <c r="L40" i="92"/>
  <c r="L37" i="92"/>
  <c r="L33" i="92"/>
  <c r="L29" i="92"/>
  <c r="L25" i="92"/>
  <c r="L21" i="92"/>
  <c r="L17" i="92"/>
  <c r="L13" i="92"/>
  <c r="I42" i="91"/>
  <c r="I42" i="90"/>
  <c r="L41" i="90" s="1"/>
  <c r="I42" i="89"/>
  <c r="L41" i="89" s="1"/>
  <c r="I42" i="88"/>
  <c r="L22" i="88" s="1"/>
  <c r="I42" i="87"/>
  <c r="I42" i="86"/>
  <c r="L22" i="86" s="1"/>
  <c r="I42" i="85"/>
  <c r="L22" i="85" s="1"/>
  <c r="I42" i="84"/>
  <c r="L41" i="84" s="1"/>
  <c r="I42" i="83"/>
  <c r="L22" i="83" s="1"/>
  <c r="I42" i="82"/>
  <c r="I42" i="81"/>
  <c r="I42" i="80"/>
  <c r="L41" i="80" s="1"/>
  <c r="I42" i="79"/>
  <c r="L22" i="79" s="1"/>
  <c r="I42" i="78"/>
  <c r="I42" i="77"/>
  <c r="I42" i="76"/>
  <c r="L41" i="76" s="1"/>
  <c r="I42" i="75"/>
  <c r="I42" i="74"/>
  <c r="I42" i="73"/>
  <c r="L41" i="73" s="1"/>
  <c r="I42" i="72"/>
  <c r="I42" i="71"/>
  <c r="L22" i="71" s="1"/>
  <c r="I42" i="70"/>
  <c r="L22" i="70" s="1"/>
  <c r="I42" i="69"/>
  <c r="L22" i="69" s="1"/>
  <c r="I42" i="68"/>
  <c r="L22" i="68" s="1"/>
  <c r="I42" i="67"/>
  <c r="I42" i="66"/>
  <c r="L46" i="65"/>
  <c r="L41" i="65"/>
  <c r="L38" i="65"/>
  <c r="L30" i="65"/>
  <c r="L26" i="65"/>
  <c r="L22" i="65"/>
  <c r="L18" i="65"/>
  <c r="L14" i="65"/>
  <c r="L42" i="65"/>
  <c r="L39" i="65"/>
  <c r="L31" i="65"/>
  <c r="L27" i="65"/>
  <c r="L23" i="65"/>
  <c r="L19" i="65"/>
  <c r="L15" i="65"/>
  <c r="L11" i="65"/>
  <c r="L35" i="65"/>
  <c r="L32" i="65"/>
  <c r="L28" i="65"/>
  <c r="L24" i="65"/>
  <c r="L20" i="65"/>
  <c r="L16" i="65"/>
  <c r="L12" i="65"/>
  <c r="L40" i="65"/>
  <c r="L37" i="65"/>
  <c r="L33" i="65"/>
  <c r="L29" i="65"/>
  <c r="L25" i="65"/>
  <c r="L21" i="65"/>
  <c r="L17" i="65"/>
  <c r="L13" i="65"/>
  <c r="I42" i="64"/>
  <c r="L41" i="64" s="1"/>
  <c r="I42" i="63"/>
  <c r="L22" i="63" s="1"/>
  <c r="I42" i="62"/>
  <c r="L41" i="62" s="1"/>
  <c r="I42" i="61"/>
  <c r="L22" i="61" s="1"/>
  <c r="I42" i="60"/>
  <c r="I42" i="59"/>
  <c r="L22" i="59" s="1"/>
  <c r="I42" i="58"/>
  <c r="I42" i="57"/>
  <c r="L22" i="57" s="1"/>
  <c r="I42" i="56"/>
  <c r="I42" i="55"/>
  <c r="I42" i="54"/>
  <c r="L41" i="54" s="1"/>
  <c r="I42" i="53"/>
  <c r="I42" i="52"/>
  <c r="I42" i="51"/>
  <c r="L22" i="51" s="1"/>
  <c r="I42" i="50"/>
  <c r="L22" i="50" s="1"/>
  <c r="L46" i="49"/>
  <c r="L41" i="49"/>
  <c r="L38" i="49"/>
  <c r="L30" i="49"/>
  <c r="L26" i="49"/>
  <c r="L22" i="49"/>
  <c r="L18" i="49"/>
  <c r="L14" i="49"/>
  <c r="L42" i="49"/>
  <c r="L39" i="49"/>
  <c r="L31" i="49"/>
  <c r="L27" i="49"/>
  <c r="L23" i="49"/>
  <c r="L19" i="49"/>
  <c r="L15" i="49"/>
  <c r="L11" i="49"/>
  <c r="L35" i="49"/>
  <c r="L32" i="49"/>
  <c r="L28" i="49"/>
  <c r="L24" i="49"/>
  <c r="L20" i="49"/>
  <c r="L16" i="49"/>
  <c r="L12" i="49"/>
  <c r="L40" i="49"/>
  <c r="L37" i="49"/>
  <c r="L33" i="49"/>
  <c r="L29" i="49"/>
  <c r="L25" i="49"/>
  <c r="L21" i="49"/>
  <c r="L17" i="49"/>
  <c r="L13" i="49"/>
  <c r="I42" i="48"/>
  <c r="I42" i="47"/>
  <c r="I42" i="46"/>
  <c r="I42" i="45"/>
  <c r="I42" i="44"/>
  <c r="L22" i="44" s="1"/>
  <c r="I42" i="43"/>
  <c r="L22" i="43" s="1"/>
  <c r="I42" i="42"/>
  <c r="I42" i="41"/>
  <c r="I42" i="40"/>
  <c r="L22" i="40" s="1"/>
  <c r="I42" i="39"/>
  <c r="I42" i="38"/>
  <c r="L22" i="38" s="1"/>
  <c r="L46" i="37"/>
  <c r="L12" i="37"/>
  <c r="L16" i="37"/>
  <c r="L20" i="37"/>
  <c r="L24" i="37"/>
  <c r="L28" i="37"/>
  <c r="L32" i="37"/>
  <c r="L35" i="37"/>
  <c r="L13" i="37"/>
  <c r="L17" i="37"/>
  <c r="L21" i="37"/>
  <c r="L25" i="37"/>
  <c r="L29" i="37"/>
  <c r="L33" i="37"/>
  <c r="L37" i="37"/>
  <c r="L40" i="37"/>
  <c r="L11" i="37"/>
  <c r="L15" i="37"/>
  <c r="L19" i="37"/>
  <c r="L23" i="37"/>
  <c r="L27" i="37"/>
  <c r="L31" i="37"/>
  <c r="L39" i="37"/>
  <c r="L42" i="37"/>
  <c r="L14" i="37"/>
  <c r="L18" i="37"/>
  <c r="L22" i="37"/>
  <c r="L26" i="37"/>
  <c r="L30" i="37"/>
  <c r="L38" i="37"/>
  <c r="L41" i="37"/>
  <c r="I42" i="36"/>
  <c r="I42" i="35"/>
  <c r="I42" i="34"/>
  <c r="I42" i="33"/>
  <c r="I42" i="32"/>
  <c r="I42" i="31"/>
  <c r="I42" i="30"/>
  <c r="I42" i="29"/>
  <c r="L22" i="29" s="1"/>
  <c r="I42" i="28"/>
  <c r="I42" i="27"/>
  <c r="I42" i="26"/>
  <c r="I42" i="25"/>
  <c r="I42" i="24"/>
  <c r="I42" i="23"/>
  <c r="I42" i="22"/>
  <c r="L41" i="22" s="1"/>
  <c r="I42" i="21"/>
  <c r="L22" i="21" s="1"/>
  <c r="L46" i="20"/>
  <c r="L38" i="20"/>
  <c r="L14" i="20"/>
  <c r="L42" i="20"/>
  <c r="L39" i="20"/>
  <c r="L31" i="20"/>
  <c r="L27" i="20"/>
  <c r="L23" i="20"/>
  <c r="L19" i="20"/>
  <c r="L15" i="20"/>
  <c r="L11" i="20"/>
  <c r="L35" i="20"/>
  <c r="L32" i="20"/>
  <c r="L28" i="20"/>
  <c r="L24" i="20"/>
  <c r="L20" i="20"/>
  <c r="L16" i="20"/>
  <c r="L12" i="20"/>
  <c r="L40" i="20"/>
  <c r="L37" i="20"/>
  <c r="L33" i="20"/>
  <c r="L29" i="20"/>
  <c r="L25" i="20"/>
  <c r="L21" i="20"/>
  <c r="L17" i="20"/>
  <c r="L13" i="20"/>
  <c r="L30" i="20"/>
  <c r="L26" i="20"/>
  <c r="L18" i="20"/>
  <c r="L41" i="20"/>
  <c r="L22" i="20"/>
  <c r="L46" i="19"/>
  <c r="L38" i="19"/>
  <c r="L18" i="19"/>
  <c r="L14" i="19"/>
  <c r="L42" i="19"/>
  <c r="L39" i="19"/>
  <c r="L31" i="19"/>
  <c r="L27" i="19"/>
  <c r="L23" i="19"/>
  <c r="L19" i="19"/>
  <c r="L15" i="19"/>
  <c r="L11" i="19"/>
  <c r="L35" i="19"/>
  <c r="L32" i="19"/>
  <c r="L28" i="19"/>
  <c r="L24" i="19"/>
  <c r="L20" i="19"/>
  <c r="L16" i="19"/>
  <c r="L12" i="19"/>
  <c r="L40" i="19"/>
  <c r="L37" i="19"/>
  <c r="L33" i="19"/>
  <c r="L29" i="19"/>
  <c r="L25" i="19"/>
  <c r="L21" i="19"/>
  <c r="L17" i="19"/>
  <c r="L13" i="19"/>
  <c r="L30" i="19"/>
  <c r="L26" i="19"/>
  <c r="L41" i="19"/>
  <c r="L22" i="19"/>
  <c r="I42" i="18"/>
  <c r="I42" i="17"/>
  <c r="I42" i="16"/>
  <c r="L42" i="15"/>
  <c r="L35" i="15"/>
  <c r="L32" i="15"/>
  <c r="L28" i="15"/>
  <c r="L24" i="15"/>
  <c r="L20" i="15"/>
  <c r="L16" i="15"/>
  <c r="L12" i="15"/>
  <c r="L40" i="15"/>
  <c r="L37" i="15"/>
  <c r="L33" i="15"/>
  <c r="L29" i="15"/>
  <c r="L25" i="15"/>
  <c r="L21" i="15"/>
  <c r="L17" i="15"/>
  <c r="L13" i="15"/>
  <c r="L46" i="15"/>
  <c r="L38" i="15"/>
  <c r="L30" i="15"/>
  <c r="L26" i="15"/>
  <c r="L18" i="15"/>
  <c r="L14" i="15"/>
  <c r="L39" i="15"/>
  <c r="L31" i="15"/>
  <c r="L27" i="15"/>
  <c r="L23" i="15"/>
  <c r="L19" i="15"/>
  <c r="L15" i="15"/>
  <c r="L11" i="15"/>
  <c r="L41" i="15"/>
  <c r="L22" i="15"/>
  <c r="L15" i="14"/>
  <c r="L35" i="14"/>
  <c r="L32" i="14"/>
  <c r="L28" i="14"/>
  <c r="L24" i="14"/>
  <c r="L20" i="14"/>
  <c r="L16" i="14"/>
  <c r="L12" i="14"/>
  <c r="L40" i="14"/>
  <c r="L37" i="14"/>
  <c r="L33" i="14"/>
  <c r="L29" i="14"/>
  <c r="L25" i="14"/>
  <c r="L21" i="14"/>
  <c r="L17" i="14"/>
  <c r="L13" i="14"/>
  <c r="L46" i="14"/>
  <c r="L38" i="14"/>
  <c r="L30" i="14"/>
  <c r="L26" i="14"/>
  <c r="L18" i="14"/>
  <c r="L14" i="14"/>
  <c r="L42" i="14"/>
  <c r="L39" i="14"/>
  <c r="L31" i="14"/>
  <c r="L27" i="14"/>
  <c r="L23" i="14"/>
  <c r="L19" i="14"/>
  <c r="L11" i="14"/>
  <c r="L41" i="14"/>
  <c r="L22" i="14"/>
  <c r="L26" i="13"/>
  <c r="L19" i="13"/>
  <c r="L42" i="13"/>
  <c r="L39" i="13"/>
  <c r="L31" i="13"/>
  <c r="L27" i="13"/>
  <c r="L35" i="13"/>
  <c r="L32" i="13"/>
  <c r="L28" i="13"/>
  <c r="L24" i="13"/>
  <c r="L20" i="13"/>
  <c r="L16" i="13"/>
  <c r="L12" i="13"/>
  <c r="L11" i="13"/>
  <c r="L40" i="13"/>
  <c r="L37" i="13"/>
  <c r="L33" i="13"/>
  <c r="L29" i="13"/>
  <c r="L25" i="13"/>
  <c r="L21" i="13"/>
  <c r="L17" i="13"/>
  <c r="L13" i="13"/>
  <c r="L46" i="13"/>
  <c r="L38" i="13"/>
  <c r="L30" i="13"/>
  <c r="L18" i="13"/>
  <c r="L14" i="13"/>
  <c r="L23" i="13"/>
  <c r="L15" i="13"/>
  <c r="L41" i="13"/>
  <c r="L22" i="13"/>
  <c r="L42" i="12"/>
  <c r="L41" i="12"/>
  <c r="L28" i="12"/>
  <c r="L12" i="12"/>
  <c r="L30" i="12"/>
  <c r="L20" i="12"/>
  <c r="L14" i="12"/>
  <c r="L22" i="12"/>
  <c r="L16" i="12"/>
  <c r="L24" i="12"/>
  <c r="L32" i="12"/>
  <c r="L35" i="12"/>
  <c r="L38" i="12"/>
  <c r="L18" i="12"/>
  <c r="L26" i="12"/>
  <c r="L46" i="12"/>
  <c r="L13" i="12"/>
  <c r="L17" i="12"/>
  <c r="L21" i="12"/>
  <c r="L25" i="12"/>
  <c r="L29" i="12"/>
  <c r="L33" i="12"/>
  <c r="L37" i="12"/>
  <c r="L40" i="12"/>
  <c r="L11" i="12"/>
  <c r="L15" i="12"/>
  <c r="L19" i="12"/>
  <c r="L23" i="12"/>
  <c r="L27" i="12"/>
  <c r="L31" i="12"/>
  <c r="L39" i="12"/>
  <c r="L42" i="11"/>
  <c r="L31" i="11"/>
  <c r="L15" i="11"/>
  <c r="L35" i="11"/>
  <c r="L32" i="11"/>
  <c r="L28" i="11"/>
  <c r="L24" i="11"/>
  <c r="L20" i="11"/>
  <c r="L16" i="11"/>
  <c r="L12" i="11"/>
  <c r="L40" i="11"/>
  <c r="L37" i="11"/>
  <c r="L33" i="11"/>
  <c r="L29" i="11"/>
  <c r="L25" i="11"/>
  <c r="L21" i="11"/>
  <c r="L17" i="11"/>
  <c r="L13" i="11"/>
  <c r="L46" i="11"/>
  <c r="L38" i="11"/>
  <c r="L30" i="11"/>
  <c r="L26" i="11"/>
  <c r="L18" i="11"/>
  <c r="L14" i="11"/>
  <c r="L39" i="11"/>
  <c r="L27" i="11"/>
  <c r="L23" i="11"/>
  <c r="L19" i="11"/>
  <c r="L11" i="11"/>
  <c r="L41" i="11"/>
  <c r="L22" i="11"/>
  <c r="L15" i="10"/>
  <c r="L35" i="10"/>
  <c r="L32" i="10"/>
  <c r="L28" i="10"/>
  <c r="L24" i="10"/>
  <c r="L20" i="10"/>
  <c r="L16" i="10"/>
  <c r="L12" i="10"/>
  <c r="L30" i="10"/>
  <c r="L14" i="10"/>
  <c r="L42" i="10"/>
  <c r="L39" i="10"/>
  <c r="L31" i="10"/>
  <c r="L27" i="10"/>
  <c r="L23" i="10"/>
  <c r="L40" i="10"/>
  <c r="L37" i="10"/>
  <c r="L33" i="10"/>
  <c r="L29" i="10"/>
  <c r="L25" i="10"/>
  <c r="L21" i="10"/>
  <c r="L17" i="10"/>
  <c r="L13" i="10"/>
  <c r="L46" i="10"/>
  <c r="L38" i="10"/>
  <c r="L26" i="10"/>
  <c r="L18" i="10"/>
  <c r="L19" i="10"/>
  <c r="L11" i="10"/>
  <c r="L41" i="10"/>
  <c r="L22" i="10"/>
  <c r="L20" i="9"/>
  <c r="L35" i="9"/>
  <c r="L32" i="9"/>
  <c r="L28" i="9"/>
  <c r="L40" i="9"/>
  <c r="L37" i="9"/>
  <c r="L33" i="9"/>
  <c r="L29" i="9"/>
  <c r="L25" i="9"/>
  <c r="L21" i="9"/>
  <c r="L17" i="9"/>
  <c r="L13" i="9"/>
  <c r="L46" i="9"/>
  <c r="L38" i="9"/>
  <c r="L30" i="9"/>
  <c r="L26" i="9"/>
  <c r="L18" i="9"/>
  <c r="L14" i="9"/>
  <c r="L42" i="9"/>
  <c r="L39" i="9"/>
  <c r="L31" i="9"/>
  <c r="L27" i="9"/>
  <c r="L23" i="9"/>
  <c r="L19" i="9"/>
  <c r="L15" i="9"/>
  <c r="L11" i="9"/>
  <c r="L24" i="9"/>
  <c r="L16" i="9"/>
  <c r="L12" i="9"/>
  <c r="L41" i="9"/>
  <c r="L22" i="9"/>
  <c r="I42" i="8"/>
  <c r="L41" i="8" s="1"/>
  <c r="L46" i="8"/>
  <c r="L25" i="8"/>
  <c r="L35" i="7"/>
  <c r="L32" i="7"/>
  <c r="L28" i="7"/>
  <c r="L24" i="7"/>
  <c r="L20" i="7"/>
  <c r="L16" i="7"/>
  <c r="L12" i="7"/>
  <c r="L26" i="7"/>
  <c r="L18" i="7"/>
  <c r="L42" i="7"/>
  <c r="L39" i="7"/>
  <c r="L31" i="7"/>
  <c r="L27" i="7"/>
  <c r="L23" i="7"/>
  <c r="L11" i="7"/>
  <c r="L40" i="7"/>
  <c r="L37" i="7"/>
  <c r="L33" i="7"/>
  <c r="L29" i="7"/>
  <c r="L25" i="7"/>
  <c r="L21" i="7"/>
  <c r="L17" i="7"/>
  <c r="L13" i="7"/>
  <c r="L46" i="7"/>
  <c r="L38" i="7"/>
  <c r="L30" i="7"/>
  <c r="L14" i="7"/>
  <c r="L19" i="7"/>
  <c r="L15" i="7"/>
  <c r="L41" i="7"/>
  <c r="L22" i="7"/>
  <c r="L46" i="6"/>
  <c r="L41" i="6"/>
  <c r="L38" i="6"/>
  <c r="L30" i="6"/>
  <c r="L22" i="6"/>
  <c r="L18" i="6"/>
  <c r="L14" i="6"/>
  <c r="L42" i="6"/>
  <c r="L39" i="6"/>
  <c r="L31" i="6"/>
  <c r="L27" i="6"/>
  <c r="L23" i="6"/>
  <c r="L19" i="6"/>
  <c r="L15" i="6"/>
  <c r="L11" i="6"/>
  <c r="L26" i="6"/>
  <c r="L35" i="6"/>
  <c r="L32" i="6"/>
  <c r="L28" i="6"/>
  <c r="L24" i="6"/>
  <c r="L20" i="6"/>
  <c r="L16" i="6"/>
  <c r="L12" i="6"/>
  <c r="L40" i="6"/>
  <c r="L37" i="6"/>
  <c r="L33" i="6"/>
  <c r="L29" i="6"/>
  <c r="L25" i="6"/>
  <c r="L21" i="6"/>
  <c r="L17" i="6"/>
  <c r="L13" i="6"/>
  <c r="I42" i="5"/>
  <c r="L41" i="5" s="1"/>
  <c r="L23" i="5"/>
  <c r="L42" i="5"/>
  <c r="L30" i="5"/>
  <c r="L17" i="5"/>
  <c r="L33" i="5"/>
  <c r="L46" i="384" l="1"/>
  <c r="L38" i="384"/>
  <c r="L30" i="384"/>
  <c r="L26" i="384"/>
  <c r="L18" i="384"/>
  <c r="L14" i="384"/>
  <c r="L42" i="384"/>
  <c r="L39" i="384"/>
  <c r="L31" i="384"/>
  <c r="L27" i="384"/>
  <c r="L23" i="384"/>
  <c r="L19" i="384"/>
  <c r="L15" i="384"/>
  <c r="L11" i="384"/>
  <c r="L35" i="384"/>
  <c r="L32" i="384"/>
  <c r="L28" i="384"/>
  <c r="L24" i="384"/>
  <c r="L20" i="384"/>
  <c r="L16" i="384"/>
  <c r="L12" i="384"/>
  <c r="L40" i="384"/>
  <c r="L37" i="384"/>
  <c r="L33" i="384"/>
  <c r="L29" i="384"/>
  <c r="L25" i="384"/>
  <c r="L21" i="384"/>
  <c r="L17" i="384"/>
  <c r="L13" i="384"/>
  <c r="L41" i="384"/>
  <c r="L22" i="384"/>
  <c r="L46" i="383"/>
  <c r="L38" i="383"/>
  <c r="L30" i="383"/>
  <c r="L26" i="383"/>
  <c r="L18" i="383"/>
  <c r="L14" i="383"/>
  <c r="L42" i="383"/>
  <c r="L39" i="383"/>
  <c r="L31" i="383"/>
  <c r="L27" i="383"/>
  <c r="L23" i="383"/>
  <c r="L19" i="383"/>
  <c r="L15" i="383"/>
  <c r="L11" i="383"/>
  <c r="L35" i="383"/>
  <c r="L32" i="383"/>
  <c r="L28" i="383"/>
  <c r="L24" i="383"/>
  <c r="L20" i="383"/>
  <c r="L16" i="383"/>
  <c r="L12" i="383"/>
  <c r="L40" i="383"/>
  <c r="L37" i="383"/>
  <c r="L33" i="383"/>
  <c r="L29" i="383"/>
  <c r="L25" i="383"/>
  <c r="L21" i="383"/>
  <c r="L17" i="383"/>
  <c r="L13" i="383"/>
  <c r="L41" i="383"/>
  <c r="L22" i="383"/>
  <c r="L22" i="382"/>
  <c r="L46" i="382"/>
  <c r="L38" i="382"/>
  <c r="L30" i="382"/>
  <c r="L26" i="382"/>
  <c r="L18" i="382"/>
  <c r="L14" i="382"/>
  <c r="L42" i="382"/>
  <c r="L39" i="382"/>
  <c r="L31" i="382"/>
  <c r="L27" i="382"/>
  <c r="L23" i="382"/>
  <c r="L19" i="382"/>
  <c r="L15" i="382"/>
  <c r="L11" i="382"/>
  <c r="L35" i="382"/>
  <c r="L32" i="382"/>
  <c r="L28" i="382"/>
  <c r="L24" i="382"/>
  <c r="L20" i="382"/>
  <c r="L16" i="382"/>
  <c r="L12" i="382"/>
  <c r="L40" i="382"/>
  <c r="L37" i="382"/>
  <c r="L33" i="382"/>
  <c r="L29" i="382"/>
  <c r="L25" i="382"/>
  <c r="L21" i="382"/>
  <c r="L17" i="382"/>
  <c r="L13" i="382"/>
  <c r="L41" i="381"/>
  <c r="L46" i="381"/>
  <c r="L38" i="381"/>
  <c r="L30" i="381"/>
  <c r="L26" i="381"/>
  <c r="L18" i="381"/>
  <c r="L14" i="381"/>
  <c r="L42" i="381"/>
  <c r="L39" i="381"/>
  <c r="L31" i="381"/>
  <c r="L27" i="381"/>
  <c r="L23" i="381"/>
  <c r="L19" i="381"/>
  <c r="L15" i="381"/>
  <c r="L11" i="381"/>
  <c r="L35" i="381"/>
  <c r="L32" i="381"/>
  <c r="L28" i="381"/>
  <c r="L24" i="381"/>
  <c r="L20" i="381"/>
  <c r="L16" i="381"/>
  <c r="L12" i="381"/>
  <c r="L40" i="381"/>
  <c r="L37" i="381"/>
  <c r="L33" i="381"/>
  <c r="L29" i="381"/>
  <c r="L25" i="381"/>
  <c r="L21" i="381"/>
  <c r="L17" i="381"/>
  <c r="L13" i="381"/>
  <c r="L46" i="380"/>
  <c r="L38" i="380"/>
  <c r="L30" i="380"/>
  <c r="L26" i="380"/>
  <c r="L18" i="380"/>
  <c r="L14" i="380"/>
  <c r="L42" i="380"/>
  <c r="L39" i="380"/>
  <c r="L31" i="380"/>
  <c r="L27" i="380"/>
  <c r="L23" i="380"/>
  <c r="L19" i="380"/>
  <c r="L15" i="380"/>
  <c r="L11" i="380"/>
  <c r="L35" i="380"/>
  <c r="L32" i="380"/>
  <c r="L28" i="380"/>
  <c r="L24" i="380"/>
  <c r="L20" i="380"/>
  <c r="L16" i="380"/>
  <c r="L12" i="380"/>
  <c r="L40" i="380"/>
  <c r="L37" i="380"/>
  <c r="L33" i="380"/>
  <c r="L29" i="380"/>
  <c r="L25" i="380"/>
  <c r="L21" i="380"/>
  <c r="L17" i="380"/>
  <c r="L13" i="380"/>
  <c r="L41" i="380"/>
  <c r="L22" i="380"/>
  <c r="L46" i="379"/>
  <c r="L38" i="379"/>
  <c r="L30" i="379"/>
  <c r="L26" i="379"/>
  <c r="L18" i="379"/>
  <c r="L14" i="379"/>
  <c r="L42" i="379"/>
  <c r="L39" i="379"/>
  <c r="L31" i="379"/>
  <c r="L27" i="379"/>
  <c r="L23" i="379"/>
  <c r="L19" i="379"/>
  <c r="L15" i="379"/>
  <c r="L11" i="379"/>
  <c r="L35" i="379"/>
  <c r="L32" i="379"/>
  <c r="L28" i="379"/>
  <c r="L24" i="379"/>
  <c r="L20" i="379"/>
  <c r="L16" i="379"/>
  <c r="L12" i="379"/>
  <c r="L40" i="379"/>
  <c r="L37" i="379"/>
  <c r="L33" i="379"/>
  <c r="L29" i="379"/>
  <c r="L25" i="379"/>
  <c r="L21" i="379"/>
  <c r="L17" i="379"/>
  <c r="L13" i="379"/>
  <c r="L41" i="379"/>
  <c r="L46" i="378"/>
  <c r="L38" i="378"/>
  <c r="L30" i="378"/>
  <c r="L26" i="378"/>
  <c r="L18" i="378"/>
  <c r="L14" i="378"/>
  <c r="L42" i="378"/>
  <c r="L39" i="378"/>
  <c r="L31" i="378"/>
  <c r="L27" i="378"/>
  <c r="L23" i="378"/>
  <c r="L19" i="378"/>
  <c r="L15" i="378"/>
  <c r="L11" i="378"/>
  <c r="L35" i="378"/>
  <c r="L32" i="378"/>
  <c r="L28" i="378"/>
  <c r="L24" i="378"/>
  <c r="L20" i="378"/>
  <c r="L16" i="378"/>
  <c r="L12" i="378"/>
  <c r="L40" i="378"/>
  <c r="L37" i="378"/>
  <c r="L33" i="378"/>
  <c r="L29" i="378"/>
  <c r="L25" i="378"/>
  <c r="L21" i="378"/>
  <c r="L17" i="378"/>
  <c r="L13" i="378"/>
  <c r="L41" i="378"/>
  <c r="L22" i="378"/>
  <c r="L46" i="377"/>
  <c r="L38" i="377"/>
  <c r="L30" i="377"/>
  <c r="L26" i="377"/>
  <c r="L18" i="377"/>
  <c r="L14" i="377"/>
  <c r="L42" i="377"/>
  <c r="L39" i="377"/>
  <c r="L31" i="377"/>
  <c r="L27" i="377"/>
  <c r="L23" i="377"/>
  <c r="L19" i="377"/>
  <c r="L15" i="377"/>
  <c r="L11" i="377"/>
  <c r="L35" i="377"/>
  <c r="L32" i="377"/>
  <c r="L28" i="377"/>
  <c r="L24" i="377"/>
  <c r="L20" i="377"/>
  <c r="L16" i="377"/>
  <c r="L12" i="377"/>
  <c r="L40" i="377"/>
  <c r="L37" i="377"/>
  <c r="L33" i="377"/>
  <c r="L29" i="377"/>
  <c r="L25" i="377"/>
  <c r="L21" i="377"/>
  <c r="L17" i="377"/>
  <c r="L13" i="377"/>
  <c r="L41" i="377"/>
  <c r="L22" i="377"/>
  <c r="L46" i="376"/>
  <c r="L38" i="376"/>
  <c r="L30" i="376"/>
  <c r="L26" i="376"/>
  <c r="L18" i="376"/>
  <c r="L14" i="376"/>
  <c r="L42" i="376"/>
  <c r="L39" i="376"/>
  <c r="L31" i="376"/>
  <c r="L27" i="376"/>
  <c r="L23" i="376"/>
  <c r="L19" i="376"/>
  <c r="L15" i="376"/>
  <c r="L11" i="376"/>
  <c r="L35" i="376"/>
  <c r="L32" i="376"/>
  <c r="L28" i="376"/>
  <c r="L24" i="376"/>
  <c r="L20" i="376"/>
  <c r="L16" i="376"/>
  <c r="L12" i="376"/>
  <c r="L40" i="376"/>
  <c r="L37" i="376"/>
  <c r="L33" i="376"/>
  <c r="L29" i="376"/>
  <c r="L25" i="376"/>
  <c r="L21" i="376"/>
  <c r="L17" i="376"/>
  <c r="L13" i="376"/>
  <c r="L41" i="376"/>
  <c r="L46" i="375"/>
  <c r="L38" i="375"/>
  <c r="L30" i="375"/>
  <c r="L26" i="375"/>
  <c r="L18" i="375"/>
  <c r="L14" i="375"/>
  <c r="L42" i="375"/>
  <c r="L39" i="375"/>
  <c r="L31" i="375"/>
  <c r="L27" i="375"/>
  <c r="L23" i="375"/>
  <c r="L19" i="375"/>
  <c r="L15" i="375"/>
  <c r="L11" i="375"/>
  <c r="L35" i="375"/>
  <c r="L32" i="375"/>
  <c r="L28" i="375"/>
  <c r="L24" i="375"/>
  <c r="L20" i="375"/>
  <c r="L16" i="375"/>
  <c r="L12" i="375"/>
  <c r="L40" i="375"/>
  <c r="L37" i="375"/>
  <c r="L33" i="375"/>
  <c r="L29" i="375"/>
  <c r="L25" i="375"/>
  <c r="L21" i="375"/>
  <c r="L17" i="375"/>
  <c r="L13" i="375"/>
  <c r="L41" i="375"/>
  <c r="L22" i="375"/>
  <c r="L46" i="374"/>
  <c r="L38" i="374"/>
  <c r="L30" i="374"/>
  <c r="L26" i="374"/>
  <c r="L18" i="374"/>
  <c r="L14" i="374"/>
  <c r="L42" i="374"/>
  <c r="L39" i="374"/>
  <c r="L31" i="374"/>
  <c r="L27" i="374"/>
  <c r="L23" i="374"/>
  <c r="L19" i="374"/>
  <c r="L15" i="374"/>
  <c r="L11" i="374"/>
  <c r="L35" i="374"/>
  <c r="L32" i="374"/>
  <c r="L28" i="374"/>
  <c r="L24" i="374"/>
  <c r="L20" i="374"/>
  <c r="L16" i="374"/>
  <c r="L12" i="374"/>
  <c r="L40" i="374"/>
  <c r="L37" i="374"/>
  <c r="L33" i="374"/>
  <c r="L29" i="374"/>
  <c r="L25" i="374"/>
  <c r="L21" i="374"/>
  <c r="L17" i="374"/>
  <c r="L13" i="374"/>
  <c r="L41" i="374"/>
  <c r="L22" i="374"/>
  <c r="L41" i="373"/>
  <c r="L46" i="373"/>
  <c r="L38" i="373"/>
  <c r="L30" i="373"/>
  <c r="L26" i="373"/>
  <c r="L18" i="373"/>
  <c r="L14" i="373"/>
  <c r="L42" i="373"/>
  <c r="L39" i="373"/>
  <c r="L31" i="373"/>
  <c r="L27" i="373"/>
  <c r="L23" i="373"/>
  <c r="L19" i="373"/>
  <c r="L15" i="373"/>
  <c r="L11" i="373"/>
  <c r="L35" i="373"/>
  <c r="L32" i="373"/>
  <c r="L28" i="373"/>
  <c r="L24" i="373"/>
  <c r="L20" i="373"/>
  <c r="L16" i="373"/>
  <c r="L12" i="373"/>
  <c r="L40" i="373"/>
  <c r="L37" i="373"/>
  <c r="L33" i="373"/>
  <c r="L29" i="373"/>
  <c r="L25" i="373"/>
  <c r="L21" i="373"/>
  <c r="L17" i="373"/>
  <c r="L13" i="373"/>
  <c r="L46" i="371"/>
  <c r="L38" i="371"/>
  <c r="L30" i="371"/>
  <c r="L26" i="371"/>
  <c r="L18" i="371"/>
  <c r="L14" i="371"/>
  <c r="L42" i="371"/>
  <c r="L39" i="371"/>
  <c r="L31" i="371"/>
  <c r="L27" i="371"/>
  <c r="L23" i="371"/>
  <c r="L19" i="371"/>
  <c r="L15" i="371"/>
  <c r="L11" i="371"/>
  <c r="L35" i="371"/>
  <c r="L32" i="371"/>
  <c r="L28" i="371"/>
  <c r="L24" i="371"/>
  <c r="L20" i="371"/>
  <c r="L16" i="371"/>
  <c r="L12" i="371"/>
  <c r="L40" i="371"/>
  <c r="L37" i="371"/>
  <c r="L33" i="371"/>
  <c r="L29" i="371"/>
  <c r="L25" i="371"/>
  <c r="L21" i="371"/>
  <c r="L17" i="371"/>
  <c r="L13" i="371"/>
  <c r="L41" i="371"/>
  <c r="L22" i="371"/>
  <c r="L46" i="370"/>
  <c r="L38" i="370"/>
  <c r="L30" i="370"/>
  <c r="L26" i="370"/>
  <c r="L18" i="370"/>
  <c r="L14" i="370"/>
  <c r="L42" i="370"/>
  <c r="L39" i="370"/>
  <c r="L31" i="370"/>
  <c r="L27" i="370"/>
  <c r="L23" i="370"/>
  <c r="L19" i="370"/>
  <c r="L15" i="370"/>
  <c r="L11" i="370"/>
  <c r="L35" i="370"/>
  <c r="L32" i="370"/>
  <c r="L28" i="370"/>
  <c r="L24" i="370"/>
  <c r="L20" i="370"/>
  <c r="L16" i="370"/>
  <c r="L12" i="370"/>
  <c r="L40" i="370"/>
  <c r="L37" i="370"/>
  <c r="L33" i="370"/>
  <c r="L29" i="370"/>
  <c r="L25" i="370"/>
  <c r="L21" i="370"/>
  <c r="L17" i="370"/>
  <c r="L13" i="370"/>
  <c r="L41" i="370"/>
  <c r="L22" i="370"/>
  <c r="L46" i="369"/>
  <c r="L38" i="369"/>
  <c r="L30" i="369"/>
  <c r="L26" i="369"/>
  <c r="L18" i="369"/>
  <c r="L14" i="369"/>
  <c r="L42" i="369"/>
  <c r="L39" i="369"/>
  <c r="L31" i="369"/>
  <c r="L27" i="369"/>
  <c r="L23" i="369"/>
  <c r="L19" i="369"/>
  <c r="L15" i="369"/>
  <c r="L11" i="369"/>
  <c r="L35" i="369"/>
  <c r="L32" i="369"/>
  <c r="L28" i="369"/>
  <c r="L24" i="369"/>
  <c r="L20" i="369"/>
  <c r="L16" i="369"/>
  <c r="L12" i="369"/>
  <c r="L40" i="369"/>
  <c r="L37" i="369"/>
  <c r="L33" i="369"/>
  <c r="L29" i="369"/>
  <c r="L25" i="369"/>
  <c r="L21" i="369"/>
  <c r="L17" i="369"/>
  <c r="L13" i="369"/>
  <c r="L22" i="369"/>
  <c r="L41" i="368"/>
  <c r="L46" i="368"/>
  <c r="L38" i="368"/>
  <c r="L30" i="368"/>
  <c r="L26" i="368"/>
  <c r="L18" i="368"/>
  <c r="L14" i="368"/>
  <c r="L42" i="368"/>
  <c r="L39" i="368"/>
  <c r="L31" i="368"/>
  <c r="L27" i="368"/>
  <c r="L23" i="368"/>
  <c r="L19" i="368"/>
  <c r="L15" i="368"/>
  <c r="L11" i="368"/>
  <c r="L35" i="368"/>
  <c r="L32" i="368"/>
  <c r="L28" i="368"/>
  <c r="L24" i="368"/>
  <c r="L20" i="368"/>
  <c r="L16" i="368"/>
  <c r="L12" i="368"/>
  <c r="L40" i="368"/>
  <c r="L37" i="368"/>
  <c r="L33" i="368"/>
  <c r="L29" i="368"/>
  <c r="L25" i="368"/>
  <c r="L21" i="368"/>
  <c r="L17" i="368"/>
  <c r="L13" i="368"/>
  <c r="L46" i="367"/>
  <c r="L38" i="367"/>
  <c r="L30" i="367"/>
  <c r="L26" i="367"/>
  <c r="L18" i="367"/>
  <c r="L14" i="367"/>
  <c r="L42" i="367"/>
  <c r="L39" i="367"/>
  <c r="L31" i="367"/>
  <c r="L27" i="367"/>
  <c r="L23" i="367"/>
  <c r="L19" i="367"/>
  <c r="L15" i="367"/>
  <c r="L11" i="367"/>
  <c r="L35" i="367"/>
  <c r="L32" i="367"/>
  <c r="L28" i="367"/>
  <c r="L24" i="367"/>
  <c r="L20" i="367"/>
  <c r="L16" i="367"/>
  <c r="L12" i="367"/>
  <c r="L40" i="367"/>
  <c r="L37" i="367"/>
  <c r="L33" i="367"/>
  <c r="L29" i="367"/>
  <c r="L25" i="367"/>
  <c r="L21" i="367"/>
  <c r="L17" i="367"/>
  <c r="L13" i="367"/>
  <c r="L41" i="367"/>
  <c r="L22" i="367"/>
  <c r="L46" i="366"/>
  <c r="L38" i="366"/>
  <c r="L30" i="366"/>
  <c r="L26" i="366"/>
  <c r="L18" i="366"/>
  <c r="L14" i="366"/>
  <c r="L42" i="366"/>
  <c r="L39" i="366"/>
  <c r="L31" i="366"/>
  <c r="L27" i="366"/>
  <c r="L23" i="366"/>
  <c r="L19" i="366"/>
  <c r="L15" i="366"/>
  <c r="L11" i="366"/>
  <c r="L35" i="366"/>
  <c r="L32" i="366"/>
  <c r="L28" i="366"/>
  <c r="L24" i="366"/>
  <c r="L20" i="366"/>
  <c r="L16" i="366"/>
  <c r="L12" i="366"/>
  <c r="L40" i="366"/>
  <c r="L37" i="366"/>
  <c r="L33" i="366"/>
  <c r="L29" i="366"/>
  <c r="L25" i="366"/>
  <c r="L21" i="366"/>
  <c r="L17" i="366"/>
  <c r="L13" i="366"/>
  <c r="L41" i="366"/>
  <c r="L22" i="366"/>
  <c r="L41" i="365"/>
  <c r="L46" i="365"/>
  <c r="L38" i="365"/>
  <c r="L30" i="365"/>
  <c r="L26" i="365"/>
  <c r="L18" i="365"/>
  <c r="L14" i="365"/>
  <c r="L42" i="365"/>
  <c r="L39" i="365"/>
  <c r="L31" i="365"/>
  <c r="L27" i="365"/>
  <c r="L23" i="365"/>
  <c r="L19" i="365"/>
  <c r="L15" i="365"/>
  <c r="L11" i="365"/>
  <c r="L35" i="365"/>
  <c r="L32" i="365"/>
  <c r="L28" i="365"/>
  <c r="L24" i="365"/>
  <c r="L20" i="365"/>
  <c r="L16" i="365"/>
  <c r="L12" i="365"/>
  <c r="L40" i="365"/>
  <c r="L37" i="365"/>
  <c r="L33" i="365"/>
  <c r="L29" i="365"/>
  <c r="L25" i="365"/>
  <c r="L21" i="365"/>
  <c r="L17" i="365"/>
  <c r="L13" i="365"/>
  <c r="L46" i="364"/>
  <c r="L38" i="364"/>
  <c r="L30" i="364"/>
  <c r="L26" i="364"/>
  <c r="L18" i="364"/>
  <c r="L14" i="364"/>
  <c r="L42" i="364"/>
  <c r="L39" i="364"/>
  <c r="L31" i="364"/>
  <c r="L27" i="364"/>
  <c r="L23" i="364"/>
  <c r="L19" i="364"/>
  <c r="L15" i="364"/>
  <c r="L11" i="364"/>
  <c r="L35" i="364"/>
  <c r="L32" i="364"/>
  <c r="L28" i="364"/>
  <c r="L24" i="364"/>
  <c r="L20" i="364"/>
  <c r="L16" i="364"/>
  <c r="L12" i="364"/>
  <c r="L40" i="364"/>
  <c r="L37" i="364"/>
  <c r="L33" i="364"/>
  <c r="L29" i="364"/>
  <c r="L25" i="364"/>
  <c r="L21" i="364"/>
  <c r="L17" i="364"/>
  <c r="L13" i="364"/>
  <c r="L22" i="364"/>
  <c r="L46" i="363"/>
  <c r="L38" i="363"/>
  <c r="L30" i="363"/>
  <c r="L26" i="363"/>
  <c r="L18" i="363"/>
  <c r="L14" i="363"/>
  <c r="L42" i="363"/>
  <c r="L39" i="363"/>
  <c r="L31" i="363"/>
  <c r="L27" i="363"/>
  <c r="L23" i="363"/>
  <c r="L19" i="363"/>
  <c r="L15" i="363"/>
  <c r="L11" i="363"/>
  <c r="L35" i="363"/>
  <c r="L32" i="363"/>
  <c r="L28" i="363"/>
  <c r="L24" i="363"/>
  <c r="L20" i="363"/>
  <c r="L16" i="363"/>
  <c r="L12" i="363"/>
  <c r="L40" i="363"/>
  <c r="L37" i="363"/>
  <c r="L33" i="363"/>
  <c r="L29" i="363"/>
  <c r="L25" i="363"/>
  <c r="L21" i="363"/>
  <c r="L17" i="363"/>
  <c r="L13" i="363"/>
  <c r="L22" i="363"/>
  <c r="L46" i="362"/>
  <c r="L38" i="362"/>
  <c r="L30" i="362"/>
  <c r="L26" i="362"/>
  <c r="L18" i="362"/>
  <c r="L14" i="362"/>
  <c r="L42" i="362"/>
  <c r="L39" i="362"/>
  <c r="L31" i="362"/>
  <c r="L27" i="362"/>
  <c r="L23" i="362"/>
  <c r="L19" i="362"/>
  <c r="L15" i="362"/>
  <c r="L11" i="362"/>
  <c r="L35" i="362"/>
  <c r="L32" i="362"/>
  <c r="L28" i="362"/>
  <c r="L24" i="362"/>
  <c r="L20" i="362"/>
  <c r="L16" i="362"/>
  <c r="L12" i="362"/>
  <c r="L40" i="362"/>
  <c r="L37" i="362"/>
  <c r="L33" i="362"/>
  <c r="L29" i="362"/>
  <c r="L25" i="362"/>
  <c r="L21" i="362"/>
  <c r="L17" i="362"/>
  <c r="L13" i="362"/>
  <c r="L41" i="362"/>
  <c r="L22" i="362"/>
  <c r="L46" i="361"/>
  <c r="L38" i="361"/>
  <c r="L30" i="361"/>
  <c r="L26" i="361"/>
  <c r="L18" i="361"/>
  <c r="L14" i="361"/>
  <c r="L42" i="361"/>
  <c r="L39" i="361"/>
  <c r="L31" i="361"/>
  <c r="L27" i="361"/>
  <c r="L23" i="361"/>
  <c r="L19" i="361"/>
  <c r="L15" i="361"/>
  <c r="L11" i="361"/>
  <c r="L35" i="361"/>
  <c r="L32" i="361"/>
  <c r="L28" i="361"/>
  <c r="L24" i="361"/>
  <c r="L20" i="361"/>
  <c r="L16" i="361"/>
  <c r="L12" i="361"/>
  <c r="L40" i="361"/>
  <c r="L37" i="361"/>
  <c r="L33" i="361"/>
  <c r="L29" i="361"/>
  <c r="L25" i="361"/>
  <c r="L21" i="361"/>
  <c r="L17" i="361"/>
  <c r="L13" i="361"/>
  <c r="L22" i="361"/>
  <c r="L46" i="360"/>
  <c r="L38" i="360"/>
  <c r="L30" i="360"/>
  <c r="L26" i="360"/>
  <c r="L18" i="360"/>
  <c r="L14" i="360"/>
  <c r="L42" i="360"/>
  <c r="L39" i="360"/>
  <c r="L31" i="360"/>
  <c r="L27" i="360"/>
  <c r="L23" i="360"/>
  <c r="L19" i="360"/>
  <c r="L15" i="360"/>
  <c r="L11" i="360"/>
  <c r="L35" i="360"/>
  <c r="L32" i="360"/>
  <c r="L28" i="360"/>
  <c r="L24" i="360"/>
  <c r="L20" i="360"/>
  <c r="L16" i="360"/>
  <c r="L12" i="360"/>
  <c r="L40" i="360"/>
  <c r="L37" i="360"/>
  <c r="L33" i="360"/>
  <c r="L29" i="360"/>
  <c r="L25" i="360"/>
  <c r="L21" i="360"/>
  <c r="L17" i="360"/>
  <c r="L13" i="360"/>
  <c r="L41" i="360"/>
  <c r="L22" i="360"/>
  <c r="L46" i="359"/>
  <c r="L38" i="359"/>
  <c r="L30" i="359"/>
  <c r="L26" i="359"/>
  <c r="L18" i="359"/>
  <c r="L14" i="359"/>
  <c r="L42" i="359"/>
  <c r="L39" i="359"/>
  <c r="L31" i="359"/>
  <c r="L27" i="359"/>
  <c r="L23" i="359"/>
  <c r="L19" i="359"/>
  <c r="L15" i="359"/>
  <c r="L11" i="359"/>
  <c r="L35" i="359"/>
  <c r="L32" i="359"/>
  <c r="L28" i="359"/>
  <c r="L24" i="359"/>
  <c r="L20" i="359"/>
  <c r="L16" i="359"/>
  <c r="L12" i="359"/>
  <c r="L40" i="359"/>
  <c r="L37" i="359"/>
  <c r="L33" i="359"/>
  <c r="L29" i="359"/>
  <c r="L25" i="359"/>
  <c r="L21" i="359"/>
  <c r="L17" i="359"/>
  <c r="L13" i="359"/>
  <c r="L22" i="359"/>
  <c r="L46" i="358"/>
  <c r="L38" i="358"/>
  <c r="L30" i="358"/>
  <c r="L26" i="358"/>
  <c r="L18" i="358"/>
  <c r="L14" i="358"/>
  <c r="L42" i="358"/>
  <c r="L39" i="358"/>
  <c r="L31" i="358"/>
  <c r="L27" i="358"/>
  <c r="L23" i="358"/>
  <c r="L19" i="358"/>
  <c r="L15" i="358"/>
  <c r="L11" i="358"/>
  <c r="L35" i="358"/>
  <c r="L32" i="358"/>
  <c r="L28" i="358"/>
  <c r="L24" i="358"/>
  <c r="L20" i="358"/>
  <c r="L16" i="358"/>
  <c r="L12" i="358"/>
  <c r="L40" i="358"/>
  <c r="L37" i="358"/>
  <c r="L33" i="358"/>
  <c r="L29" i="358"/>
  <c r="L25" i="358"/>
  <c r="L21" i="358"/>
  <c r="L17" i="358"/>
  <c r="L13" i="358"/>
  <c r="L41" i="358"/>
  <c r="L22" i="358"/>
  <c r="L46" i="357"/>
  <c r="L38" i="357"/>
  <c r="L30" i="357"/>
  <c r="L26" i="357"/>
  <c r="L18" i="357"/>
  <c r="L14" i="357"/>
  <c r="L42" i="357"/>
  <c r="L39" i="357"/>
  <c r="L31" i="357"/>
  <c r="L27" i="357"/>
  <c r="L23" i="357"/>
  <c r="L19" i="357"/>
  <c r="L15" i="357"/>
  <c r="L11" i="357"/>
  <c r="L35" i="357"/>
  <c r="L32" i="357"/>
  <c r="L28" i="357"/>
  <c r="L24" i="357"/>
  <c r="L20" i="357"/>
  <c r="L16" i="357"/>
  <c r="L12" i="357"/>
  <c r="L40" i="357"/>
  <c r="L37" i="357"/>
  <c r="L33" i="357"/>
  <c r="L29" i="357"/>
  <c r="L25" i="357"/>
  <c r="L21" i="357"/>
  <c r="L17" i="357"/>
  <c r="L13" i="357"/>
  <c r="L41" i="357"/>
  <c r="L22" i="357"/>
  <c r="L22" i="356"/>
  <c r="L46" i="356"/>
  <c r="L38" i="356"/>
  <c r="L30" i="356"/>
  <c r="L26" i="356"/>
  <c r="L18" i="356"/>
  <c r="L14" i="356"/>
  <c r="L42" i="356"/>
  <c r="L39" i="356"/>
  <c r="L31" i="356"/>
  <c r="L27" i="356"/>
  <c r="L23" i="356"/>
  <c r="L19" i="356"/>
  <c r="L15" i="356"/>
  <c r="L11" i="356"/>
  <c r="L35" i="356"/>
  <c r="L32" i="356"/>
  <c r="L28" i="356"/>
  <c r="L24" i="356"/>
  <c r="L20" i="356"/>
  <c r="L16" i="356"/>
  <c r="L12" i="356"/>
  <c r="L40" i="356"/>
  <c r="L37" i="356"/>
  <c r="L33" i="356"/>
  <c r="L29" i="356"/>
  <c r="L25" i="356"/>
  <c r="L21" i="356"/>
  <c r="L17" i="356"/>
  <c r="L13" i="356"/>
  <c r="L46" i="355"/>
  <c r="L38" i="355"/>
  <c r="L30" i="355"/>
  <c r="L26" i="355"/>
  <c r="L18" i="355"/>
  <c r="L14" i="355"/>
  <c r="L42" i="355"/>
  <c r="L39" i="355"/>
  <c r="L31" i="355"/>
  <c r="L27" i="355"/>
  <c r="L23" i="355"/>
  <c r="L19" i="355"/>
  <c r="L15" i="355"/>
  <c r="L11" i="355"/>
  <c r="L35" i="355"/>
  <c r="L32" i="355"/>
  <c r="L28" i="355"/>
  <c r="L24" i="355"/>
  <c r="L20" i="355"/>
  <c r="L16" i="355"/>
  <c r="L12" i="355"/>
  <c r="L40" i="355"/>
  <c r="L37" i="355"/>
  <c r="L33" i="355"/>
  <c r="L29" i="355"/>
  <c r="L25" i="355"/>
  <c r="L21" i="355"/>
  <c r="L17" i="355"/>
  <c r="L13" i="355"/>
  <c r="L22" i="355"/>
  <c r="L46" i="354"/>
  <c r="L38" i="354"/>
  <c r="L30" i="354"/>
  <c r="L26" i="354"/>
  <c r="L18" i="354"/>
  <c r="L14" i="354"/>
  <c r="L42" i="354"/>
  <c r="L39" i="354"/>
  <c r="L31" i="354"/>
  <c r="L27" i="354"/>
  <c r="L23" i="354"/>
  <c r="L19" i="354"/>
  <c r="L15" i="354"/>
  <c r="L11" i="354"/>
  <c r="L35" i="354"/>
  <c r="L32" i="354"/>
  <c r="L28" i="354"/>
  <c r="L24" i="354"/>
  <c r="L20" i="354"/>
  <c r="L16" i="354"/>
  <c r="L12" i="354"/>
  <c r="L40" i="354"/>
  <c r="L37" i="354"/>
  <c r="L33" i="354"/>
  <c r="L29" i="354"/>
  <c r="L25" i="354"/>
  <c r="L21" i="354"/>
  <c r="L17" i="354"/>
  <c r="L13" i="354"/>
  <c r="L41" i="354"/>
  <c r="L46" i="353"/>
  <c r="L38" i="353"/>
  <c r="L30" i="353"/>
  <c r="L26" i="353"/>
  <c r="L18" i="353"/>
  <c r="L14" i="353"/>
  <c r="L42" i="353"/>
  <c r="L39" i="353"/>
  <c r="L31" i="353"/>
  <c r="L27" i="353"/>
  <c r="L23" i="353"/>
  <c r="L19" i="353"/>
  <c r="L15" i="353"/>
  <c r="L11" i="353"/>
  <c r="L35" i="353"/>
  <c r="L32" i="353"/>
  <c r="L28" i="353"/>
  <c r="L24" i="353"/>
  <c r="L20" i="353"/>
  <c r="L16" i="353"/>
  <c r="L12" i="353"/>
  <c r="L40" i="353"/>
  <c r="L37" i="353"/>
  <c r="L33" i="353"/>
  <c r="L29" i="353"/>
  <c r="L25" i="353"/>
  <c r="L21" i="353"/>
  <c r="L17" i="353"/>
  <c r="L13" i="353"/>
  <c r="L41" i="353"/>
  <c r="L22" i="353"/>
  <c r="L46" i="352"/>
  <c r="L38" i="352"/>
  <c r="L30" i="352"/>
  <c r="L26" i="352"/>
  <c r="L18" i="352"/>
  <c r="L14" i="352"/>
  <c r="L42" i="352"/>
  <c r="L39" i="352"/>
  <c r="L31" i="352"/>
  <c r="L27" i="352"/>
  <c r="L23" i="352"/>
  <c r="L19" i="352"/>
  <c r="L15" i="352"/>
  <c r="L11" i="352"/>
  <c r="L35" i="352"/>
  <c r="L32" i="352"/>
  <c r="L28" i="352"/>
  <c r="L24" i="352"/>
  <c r="L20" i="352"/>
  <c r="L16" i="352"/>
  <c r="L12" i="352"/>
  <c r="L40" i="352"/>
  <c r="L37" i="352"/>
  <c r="L33" i="352"/>
  <c r="L29" i="352"/>
  <c r="L25" i="352"/>
  <c r="L21" i="352"/>
  <c r="L17" i="352"/>
  <c r="L13" i="352"/>
  <c r="L41" i="352"/>
  <c r="L46" i="351"/>
  <c r="L38" i="351"/>
  <c r="L30" i="351"/>
  <c r="L26" i="351"/>
  <c r="L18" i="351"/>
  <c r="L14" i="351"/>
  <c r="L42" i="351"/>
  <c r="L39" i="351"/>
  <c r="L31" i="351"/>
  <c r="L27" i="351"/>
  <c r="L23" i="351"/>
  <c r="L19" i="351"/>
  <c r="L15" i="351"/>
  <c r="L11" i="351"/>
  <c r="L35" i="351"/>
  <c r="L32" i="351"/>
  <c r="L28" i="351"/>
  <c r="L24" i="351"/>
  <c r="L20" i="351"/>
  <c r="L16" i="351"/>
  <c r="L12" i="351"/>
  <c r="L40" i="351"/>
  <c r="L37" i="351"/>
  <c r="L33" i="351"/>
  <c r="L29" i="351"/>
  <c r="L25" i="351"/>
  <c r="L21" i="351"/>
  <c r="L17" i="351"/>
  <c r="L13" i="351"/>
  <c r="L22" i="351"/>
  <c r="L46" i="350"/>
  <c r="L38" i="350"/>
  <c r="L30" i="350"/>
  <c r="L26" i="350"/>
  <c r="L18" i="350"/>
  <c r="L14" i="350"/>
  <c r="L42" i="350"/>
  <c r="L39" i="350"/>
  <c r="L31" i="350"/>
  <c r="L27" i="350"/>
  <c r="L23" i="350"/>
  <c r="L19" i="350"/>
  <c r="L15" i="350"/>
  <c r="L11" i="350"/>
  <c r="L35" i="350"/>
  <c r="L32" i="350"/>
  <c r="L28" i="350"/>
  <c r="L24" i="350"/>
  <c r="L20" i="350"/>
  <c r="L16" i="350"/>
  <c r="L12" i="350"/>
  <c r="L40" i="350"/>
  <c r="L37" i="350"/>
  <c r="L33" i="350"/>
  <c r="L29" i="350"/>
  <c r="L25" i="350"/>
  <c r="L21" i="350"/>
  <c r="L17" i="350"/>
  <c r="L13" i="350"/>
  <c r="L41" i="350"/>
  <c r="L22" i="350"/>
  <c r="L41" i="349"/>
  <c r="L46" i="349"/>
  <c r="L38" i="349"/>
  <c r="L30" i="349"/>
  <c r="L26" i="349"/>
  <c r="L18" i="349"/>
  <c r="L14" i="349"/>
  <c r="L42" i="349"/>
  <c r="L39" i="349"/>
  <c r="L31" i="349"/>
  <c r="L27" i="349"/>
  <c r="L23" i="349"/>
  <c r="L19" i="349"/>
  <c r="L15" i="349"/>
  <c r="L11" i="349"/>
  <c r="L35" i="349"/>
  <c r="L32" i="349"/>
  <c r="L28" i="349"/>
  <c r="L24" i="349"/>
  <c r="L20" i="349"/>
  <c r="L16" i="349"/>
  <c r="L12" i="349"/>
  <c r="L40" i="349"/>
  <c r="L37" i="349"/>
  <c r="L33" i="349"/>
  <c r="L29" i="349"/>
  <c r="L25" i="349"/>
  <c r="L21" i="349"/>
  <c r="L17" i="349"/>
  <c r="L13" i="349"/>
  <c r="L46" i="348"/>
  <c r="L38" i="348"/>
  <c r="L30" i="348"/>
  <c r="L26" i="348"/>
  <c r="L18" i="348"/>
  <c r="L14" i="348"/>
  <c r="L42" i="348"/>
  <c r="L39" i="348"/>
  <c r="L31" i="348"/>
  <c r="L27" i="348"/>
  <c r="L23" i="348"/>
  <c r="L19" i="348"/>
  <c r="L15" i="348"/>
  <c r="L11" i="348"/>
  <c r="L35" i="348"/>
  <c r="L32" i="348"/>
  <c r="L28" i="348"/>
  <c r="L24" i="348"/>
  <c r="L20" i="348"/>
  <c r="L16" i="348"/>
  <c r="L12" i="348"/>
  <c r="L40" i="348"/>
  <c r="L37" i="348"/>
  <c r="L33" i="348"/>
  <c r="L29" i="348"/>
  <c r="L25" i="348"/>
  <c r="L21" i="348"/>
  <c r="L17" i="348"/>
  <c r="L13" i="348"/>
  <c r="L41" i="348"/>
  <c r="L22" i="348"/>
  <c r="L46" i="347"/>
  <c r="L38" i="347"/>
  <c r="L30" i="347"/>
  <c r="L26" i="347"/>
  <c r="L18" i="347"/>
  <c r="L14" i="347"/>
  <c r="L42" i="347"/>
  <c r="L39" i="347"/>
  <c r="L31" i="347"/>
  <c r="L27" i="347"/>
  <c r="L23" i="347"/>
  <c r="L19" i="347"/>
  <c r="L15" i="347"/>
  <c r="L11" i="347"/>
  <c r="L35" i="347"/>
  <c r="L32" i="347"/>
  <c r="L28" i="347"/>
  <c r="L24" i="347"/>
  <c r="L20" i="347"/>
  <c r="L16" i="347"/>
  <c r="L12" i="347"/>
  <c r="L40" i="347"/>
  <c r="L37" i="347"/>
  <c r="L33" i="347"/>
  <c r="L29" i="347"/>
  <c r="L25" i="347"/>
  <c r="L21" i="347"/>
  <c r="L17" i="347"/>
  <c r="L13" i="347"/>
  <c r="L41" i="347"/>
  <c r="L22" i="347"/>
  <c r="L46" i="346"/>
  <c r="L38" i="346"/>
  <c r="L30" i="346"/>
  <c r="L26" i="346"/>
  <c r="L18" i="346"/>
  <c r="L14" i="346"/>
  <c r="L42" i="346"/>
  <c r="L39" i="346"/>
  <c r="L31" i="346"/>
  <c r="L27" i="346"/>
  <c r="L23" i="346"/>
  <c r="L19" i="346"/>
  <c r="L15" i="346"/>
  <c r="L11" i="346"/>
  <c r="L35" i="346"/>
  <c r="L32" i="346"/>
  <c r="L28" i="346"/>
  <c r="L24" i="346"/>
  <c r="L20" i="346"/>
  <c r="L16" i="346"/>
  <c r="L12" i="346"/>
  <c r="L40" i="346"/>
  <c r="L37" i="346"/>
  <c r="L33" i="346"/>
  <c r="L29" i="346"/>
  <c r="L25" i="346"/>
  <c r="L21" i="346"/>
  <c r="L17" i="346"/>
  <c r="L13" i="346"/>
  <c r="L41" i="346"/>
  <c r="L22" i="346"/>
  <c r="L46" i="345"/>
  <c r="L38" i="345"/>
  <c r="L30" i="345"/>
  <c r="L26" i="345"/>
  <c r="L18" i="345"/>
  <c r="L14" i="345"/>
  <c r="L42" i="345"/>
  <c r="L39" i="345"/>
  <c r="L31" i="345"/>
  <c r="L27" i="345"/>
  <c r="L23" i="345"/>
  <c r="L19" i="345"/>
  <c r="L15" i="345"/>
  <c r="L11" i="345"/>
  <c r="L35" i="345"/>
  <c r="L32" i="345"/>
  <c r="L28" i="345"/>
  <c r="L24" i="345"/>
  <c r="L20" i="345"/>
  <c r="L16" i="345"/>
  <c r="L12" i="345"/>
  <c r="L40" i="345"/>
  <c r="L37" i="345"/>
  <c r="L33" i="345"/>
  <c r="L29" i="345"/>
  <c r="L25" i="345"/>
  <c r="L21" i="345"/>
  <c r="L17" i="345"/>
  <c r="L13" i="345"/>
  <c r="L41" i="345"/>
  <c r="L22" i="345"/>
  <c r="L46" i="344"/>
  <c r="L38" i="344"/>
  <c r="L30" i="344"/>
  <c r="L26" i="344"/>
  <c r="L18" i="344"/>
  <c r="L14" i="344"/>
  <c r="L42" i="344"/>
  <c r="L39" i="344"/>
  <c r="L31" i="344"/>
  <c r="L27" i="344"/>
  <c r="L23" i="344"/>
  <c r="L19" i="344"/>
  <c r="L15" i="344"/>
  <c r="L11" i="344"/>
  <c r="L35" i="344"/>
  <c r="L32" i="344"/>
  <c r="L28" i="344"/>
  <c r="L24" i="344"/>
  <c r="L20" i="344"/>
  <c r="L16" i="344"/>
  <c r="L12" i="344"/>
  <c r="L40" i="344"/>
  <c r="L37" i="344"/>
  <c r="L33" i="344"/>
  <c r="L29" i="344"/>
  <c r="L25" i="344"/>
  <c r="L21" i="344"/>
  <c r="L17" i="344"/>
  <c r="L13" i="344"/>
  <c r="L41" i="344"/>
  <c r="L46" i="343"/>
  <c r="L38" i="343"/>
  <c r="L30" i="343"/>
  <c r="L26" i="343"/>
  <c r="L18" i="343"/>
  <c r="L14" i="343"/>
  <c r="L42" i="343"/>
  <c r="L39" i="343"/>
  <c r="L31" i="343"/>
  <c r="L27" i="343"/>
  <c r="L23" i="343"/>
  <c r="L19" i="343"/>
  <c r="L15" i="343"/>
  <c r="L11" i="343"/>
  <c r="L35" i="343"/>
  <c r="L32" i="343"/>
  <c r="L28" i="343"/>
  <c r="L24" i="343"/>
  <c r="L20" i="343"/>
  <c r="L16" i="343"/>
  <c r="L12" i="343"/>
  <c r="L40" i="343"/>
  <c r="L37" i="343"/>
  <c r="L33" i="343"/>
  <c r="L29" i="343"/>
  <c r="L25" i="343"/>
  <c r="L21" i="343"/>
  <c r="L17" i="343"/>
  <c r="L13" i="343"/>
  <c r="L41" i="343"/>
  <c r="L22" i="343"/>
  <c r="L46" i="342"/>
  <c r="L38" i="342"/>
  <c r="L30" i="342"/>
  <c r="L26" i="342"/>
  <c r="L18" i="342"/>
  <c r="L14" i="342"/>
  <c r="L42" i="342"/>
  <c r="L39" i="342"/>
  <c r="L31" i="342"/>
  <c r="L27" i="342"/>
  <c r="L23" i="342"/>
  <c r="L19" i="342"/>
  <c r="L15" i="342"/>
  <c r="L11" i="342"/>
  <c r="L35" i="342"/>
  <c r="L32" i="342"/>
  <c r="L28" i="342"/>
  <c r="L24" i="342"/>
  <c r="L20" i="342"/>
  <c r="L16" i="342"/>
  <c r="L12" i="342"/>
  <c r="L40" i="342"/>
  <c r="L37" i="342"/>
  <c r="L33" i="342"/>
  <c r="L29" i="342"/>
  <c r="L25" i="342"/>
  <c r="L21" i="342"/>
  <c r="L17" i="342"/>
  <c r="L13" i="342"/>
  <c r="L41" i="342"/>
  <c r="L22" i="342"/>
  <c r="L46" i="341"/>
  <c r="L38" i="341"/>
  <c r="L30" i="341"/>
  <c r="L26" i="341"/>
  <c r="L18" i="341"/>
  <c r="L14" i="341"/>
  <c r="L42" i="341"/>
  <c r="L39" i="341"/>
  <c r="L31" i="341"/>
  <c r="L27" i="341"/>
  <c r="L23" i="341"/>
  <c r="L19" i="341"/>
  <c r="L15" i="341"/>
  <c r="L11" i="341"/>
  <c r="L35" i="341"/>
  <c r="L32" i="341"/>
  <c r="L28" i="341"/>
  <c r="L24" i="341"/>
  <c r="L20" i="341"/>
  <c r="L16" i="341"/>
  <c r="L12" i="341"/>
  <c r="L40" i="341"/>
  <c r="L37" i="341"/>
  <c r="L33" i="341"/>
  <c r="L29" i="341"/>
  <c r="L25" i="341"/>
  <c r="L21" i="341"/>
  <c r="L17" i="341"/>
  <c r="L13" i="341"/>
  <c r="L41" i="341"/>
  <c r="L22" i="341"/>
  <c r="L46" i="340"/>
  <c r="L38" i="340"/>
  <c r="L30" i="340"/>
  <c r="L26" i="340"/>
  <c r="L18" i="340"/>
  <c r="L14" i="340"/>
  <c r="L42" i="340"/>
  <c r="L39" i="340"/>
  <c r="L31" i="340"/>
  <c r="L27" i="340"/>
  <c r="L23" i="340"/>
  <c r="L19" i="340"/>
  <c r="L15" i="340"/>
  <c r="L11" i="340"/>
  <c r="L35" i="340"/>
  <c r="L32" i="340"/>
  <c r="L28" i="340"/>
  <c r="L24" i="340"/>
  <c r="L20" i="340"/>
  <c r="L16" i="340"/>
  <c r="L12" i="340"/>
  <c r="L40" i="340"/>
  <c r="L37" i="340"/>
  <c r="L33" i="340"/>
  <c r="L29" i="340"/>
  <c r="L25" i="340"/>
  <c r="L21" i="340"/>
  <c r="L17" i="340"/>
  <c r="L13" i="340"/>
  <c r="L41" i="340"/>
  <c r="L22" i="340"/>
  <c r="L46" i="339"/>
  <c r="L38" i="339"/>
  <c r="L30" i="339"/>
  <c r="L26" i="339"/>
  <c r="L18" i="339"/>
  <c r="L14" i="339"/>
  <c r="L42" i="339"/>
  <c r="L39" i="339"/>
  <c r="L31" i="339"/>
  <c r="L27" i="339"/>
  <c r="L23" i="339"/>
  <c r="L19" i="339"/>
  <c r="L15" i="339"/>
  <c r="L11" i="339"/>
  <c r="L35" i="339"/>
  <c r="L32" i="339"/>
  <c r="L28" i="339"/>
  <c r="L24" i="339"/>
  <c r="L20" i="339"/>
  <c r="L16" i="339"/>
  <c r="L12" i="339"/>
  <c r="L40" i="339"/>
  <c r="L37" i="339"/>
  <c r="L33" i="339"/>
  <c r="L29" i="339"/>
  <c r="L25" i="339"/>
  <c r="L21" i="339"/>
  <c r="L17" i="339"/>
  <c r="L13" i="339"/>
  <c r="L22" i="339"/>
  <c r="L46" i="338"/>
  <c r="L38" i="338"/>
  <c r="L30" i="338"/>
  <c r="L26" i="338"/>
  <c r="L18" i="338"/>
  <c r="L14" i="338"/>
  <c r="L42" i="338"/>
  <c r="L39" i="338"/>
  <c r="L31" i="338"/>
  <c r="L27" i="338"/>
  <c r="L23" i="338"/>
  <c r="L19" i="338"/>
  <c r="L15" i="338"/>
  <c r="L11" i="338"/>
  <c r="L35" i="338"/>
  <c r="L32" i="338"/>
  <c r="L28" i="338"/>
  <c r="L24" i="338"/>
  <c r="L20" i="338"/>
  <c r="L16" i="338"/>
  <c r="L12" i="338"/>
  <c r="L40" i="338"/>
  <c r="L37" i="338"/>
  <c r="L33" i="338"/>
  <c r="L29" i="338"/>
  <c r="L25" i="338"/>
  <c r="L21" i="338"/>
  <c r="L17" i="338"/>
  <c r="L13" i="338"/>
  <c r="L41" i="338"/>
  <c r="L22" i="338"/>
  <c r="L46" i="337"/>
  <c r="L38" i="337"/>
  <c r="L30" i="337"/>
  <c r="L26" i="337"/>
  <c r="L18" i="337"/>
  <c r="L14" i="337"/>
  <c r="L42" i="337"/>
  <c r="L39" i="337"/>
  <c r="L31" i="337"/>
  <c r="L27" i="337"/>
  <c r="L23" i="337"/>
  <c r="L19" i="337"/>
  <c r="L15" i="337"/>
  <c r="L11" i="337"/>
  <c r="L35" i="337"/>
  <c r="L32" i="337"/>
  <c r="L28" i="337"/>
  <c r="L24" i="337"/>
  <c r="L20" i="337"/>
  <c r="L16" i="337"/>
  <c r="L12" i="337"/>
  <c r="L40" i="337"/>
  <c r="L37" i="337"/>
  <c r="L33" i="337"/>
  <c r="L29" i="337"/>
  <c r="L25" i="337"/>
  <c r="L21" i="337"/>
  <c r="L17" i="337"/>
  <c r="L13" i="337"/>
  <c r="L22" i="337"/>
  <c r="L46" i="336"/>
  <c r="L38" i="336"/>
  <c r="L30" i="336"/>
  <c r="L26" i="336"/>
  <c r="L18" i="336"/>
  <c r="L14" i="336"/>
  <c r="L42" i="336"/>
  <c r="L39" i="336"/>
  <c r="L31" i="336"/>
  <c r="L27" i="336"/>
  <c r="L23" i="336"/>
  <c r="L19" i="336"/>
  <c r="L15" i="336"/>
  <c r="L11" i="336"/>
  <c r="L35" i="336"/>
  <c r="L32" i="336"/>
  <c r="L28" i="336"/>
  <c r="L24" i="336"/>
  <c r="L20" i="336"/>
  <c r="L16" i="336"/>
  <c r="L12" i="336"/>
  <c r="L40" i="336"/>
  <c r="L37" i="336"/>
  <c r="L33" i="336"/>
  <c r="L29" i="336"/>
  <c r="L25" i="336"/>
  <c r="L21" i="336"/>
  <c r="L17" i="336"/>
  <c r="L13" i="336"/>
  <c r="L41" i="336"/>
  <c r="L22" i="336"/>
  <c r="L46" i="335"/>
  <c r="L38" i="335"/>
  <c r="L30" i="335"/>
  <c r="L26" i="335"/>
  <c r="L18" i="335"/>
  <c r="L14" i="335"/>
  <c r="L42" i="335"/>
  <c r="L39" i="335"/>
  <c r="L31" i="335"/>
  <c r="L27" i="335"/>
  <c r="L23" i="335"/>
  <c r="L19" i="335"/>
  <c r="L15" i="335"/>
  <c r="L11" i="335"/>
  <c r="L35" i="335"/>
  <c r="L32" i="335"/>
  <c r="L28" i="335"/>
  <c r="L24" i="335"/>
  <c r="L20" i="335"/>
  <c r="L16" i="335"/>
  <c r="L12" i="335"/>
  <c r="L40" i="335"/>
  <c r="L37" i="335"/>
  <c r="L33" i="335"/>
  <c r="L29" i="335"/>
  <c r="L25" i="335"/>
  <c r="L21" i="335"/>
  <c r="L17" i="335"/>
  <c r="L13" i="335"/>
  <c r="L22" i="335"/>
  <c r="L46" i="334"/>
  <c r="L38" i="334"/>
  <c r="L30" i="334"/>
  <c r="L26" i="334"/>
  <c r="L18" i="334"/>
  <c r="L14" i="334"/>
  <c r="L42" i="334"/>
  <c r="L39" i="334"/>
  <c r="L31" i="334"/>
  <c r="L27" i="334"/>
  <c r="L23" i="334"/>
  <c r="L19" i="334"/>
  <c r="L15" i="334"/>
  <c r="L11" i="334"/>
  <c r="L35" i="334"/>
  <c r="L32" i="334"/>
  <c r="L28" i="334"/>
  <c r="L24" i="334"/>
  <c r="L20" i="334"/>
  <c r="L16" i="334"/>
  <c r="L12" i="334"/>
  <c r="L40" i="334"/>
  <c r="L37" i="334"/>
  <c r="L33" i="334"/>
  <c r="L29" i="334"/>
  <c r="L25" i="334"/>
  <c r="L21" i="334"/>
  <c r="L17" i="334"/>
  <c r="L13" i="334"/>
  <c r="L41" i="334"/>
  <c r="L22" i="334"/>
  <c r="L46" i="333"/>
  <c r="L38" i="333"/>
  <c r="L30" i="333"/>
  <c r="L26" i="333"/>
  <c r="L18" i="333"/>
  <c r="L14" i="333"/>
  <c r="L42" i="333"/>
  <c r="L39" i="333"/>
  <c r="L31" i="333"/>
  <c r="L27" i="333"/>
  <c r="L23" i="333"/>
  <c r="L19" i="333"/>
  <c r="L15" i="333"/>
  <c r="L11" i="333"/>
  <c r="L35" i="333"/>
  <c r="L32" i="333"/>
  <c r="L28" i="333"/>
  <c r="L24" i="333"/>
  <c r="L20" i="333"/>
  <c r="L16" i="333"/>
  <c r="L12" i="333"/>
  <c r="L40" i="333"/>
  <c r="L37" i="333"/>
  <c r="L33" i="333"/>
  <c r="L29" i="333"/>
  <c r="L25" i="333"/>
  <c r="L21" i="333"/>
  <c r="L17" i="333"/>
  <c r="L13" i="333"/>
  <c r="L22" i="333"/>
  <c r="L46" i="332"/>
  <c r="L38" i="332"/>
  <c r="L30" i="332"/>
  <c r="L26" i="332"/>
  <c r="L18" i="332"/>
  <c r="L14" i="332"/>
  <c r="L42" i="332"/>
  <c r="L39" i="332"/>
  <c r="L31" i="332"/>
  <c r="L27" i="332"/>
  <c r="L23" i="332"/>
  <c r="L19" i="332"/>
  <c r="L15" i="332"/>
  <c r="L11" i="332"/>
  <c r="L35" i="332"/>
  <c r="L32" i="332"/>
  <c r="L28" i="332"/>
  <c r="L24" i="332"/>
  <c r="L20" i="332"/>
  <c r="L16" i="332"/>
  <c r="L12" i="332"/>
  <c r="L40" i="332"/>
  <c r="L37" i="332"/>
  <c r="L33" i="332"/>
  <c r="L29" i="332"/>
  <c r="L25" i="332"/>
  <c r="L21" i="332"/>
  <c r="L17" i="332"/>
  <c r="L13" i="332"/>
  <c r="L41" i="332"/>
  <c r="L22" i="332"/>
  <c r="L46" i="331"/>
  <c r="L38" i="331"/>
  <c r="L30" i="331"/>
  <c r="L26" i="331"/>
  <c r="L18" i="331"/>
  <c r="L14" i="331"/>
  <c r="L42" i="331"/>
  <c r="L39" i="331"/>
  <c r="L31" i="331"/>
  <c r="L27" i="331"/>
  <c r="L23" i="331"/>
  <c r="L19" i="331"/>
  <c r="L15" i="331"/>
  <c r="L11" i="331"/>
  <c r="L35" i="331"/>
  <c r="L32" i="331"/>
  <c r="L28" i="331"/>
  <c r="L24" i="331"/>
  <c r="L20" i="331"/>
  <c r="L16" i="331"/>
  <c r="L12" i="331"/>
  <c r="L40" i="331"/>
  <c r="L37" i="331"/>
  <c r="L33" i="331"/>
  <c r="L29" i="331"/>
  <c r="L25" i="331"/>
  <c r="L21" i="331"/>
  <c r="L17" i="331"/>
  <c r="L13" i="331"/>
  <c r="L41" i="331"/>
  <c r="L22" i="331"/>
  <c r="L46" i="330"/>
  <c r="L38" i="330"/>
  <c r="L30" i="330"/>
  <c r="L26" i="330"/>
  <c r="L18" i="330"/>
  <c r="L14" i="330"/>
  <c r="L42" i="330"/>
  <c r="L39" i="330"/>
  <c r="L31" i="330"/>
  <c r="L27" i="330"/>
  <c r="L23" i="330"/>
  <c r="L19" i="330"/>
  <c r="L15" i="330"/>
  <c r="L11" i="330"/>
  <c r="L35" i="330"/>
  <c r="L32" i="330"/>
  <c r="L28" i="330"/>
  <c r="L24" i="330"/>
  <c r="L20" i="330"/>
  <c r="L16" i="330"/>
  <c r="L12" i="330"/>
  <c r="L40" i="330"/>
  <c r="L37" i="330"/>
  <c r="L33" i="330"/>
  <c r="L29" i="330"/>
  <c r="L25" i="330"/>
  <c r="L21" i="330"/>
  <c r="L17" i="330"/>
  <c r="L13" i="330"/>
  <c r="L41" i="330"/>
  <c r="L22" i="330"/>
  <c r="L46" i="329"/>
  <c r="L38" i="329"/>
  <c r="L30" i="329"/>
  <c r="L26" i="329"/>
  <c r="L18" i="329"/>
  <c r="L14" i="329"/>
  <c r="L42" i="329"/>
  <c r="L39" i="329"/>
  <c r="L31" i="329"/>
  <c r="L27" i="329"/>
  <c r="L23" i="329"/>
  <c r="L19" i="329"/>
  <c r="L15" i="329"/>
  <c r="L11" i="329"/>
  <c r="L35" i="329"/>
  <c r="L32" i="329"/>
  <c r="L28" i="329"/>
  <c r="L24" i="329"/>
  <c r="L20" i="329"/>
  <c r="L16" i="329"/>
  <c r="L12" i="329"/>
  <c r="L40" i="329"/>
  <c r="L37" i="329"/>
  <c r="L33" i="329"/>
  <c r="L29" i="329"/>
  <c r="L25" i="329"/>
  <c r="L21" i="329"/>
  <c r="L17" i="329"/>
  <c r="L13" i="329"/>
  <c r="L41" i="329"/>
  <c r="L22" i="329"/>
  <c r="L46" i="328"/>
  <c r="L38" i="328"/>
  <c r="L30" i="328"/>
  <c r="L26" i="328"/>
  <c r="L18" i="328"/>
  <c r="L14" i="328"/>
  <c r="L42" i="328"/>
  <c r="L39" i="328"/>
  <c r="L31" i="328"/>
  <c r="L27" i="328"/>
  <c r="L23" i="328"/>
  <c r="L19" i="328"/>
  <c r="L15" i="328"/>
  <c r="L11" i="328"/>
  <c r="L35" i="328"/>
  <c r="L32" i="328"/>
  <c r="L28" i="328"/>
  <c r="L24" i="328"/>
  <c r="L20" i="328"/>
  <c r="L16" i="328"/>
  <c r="L12" i="328"/>
  <c r="L40" i="328"/>
  <c r="L37" i="328"/>
  <c r="L33" i="328"/>
  <c r="L29" i="328"/>
  <c r="L25" i="328"/>
  <c r="L21" i="328"/>
  <c r="L17" i="328"/>
  <c r="L13" i="328"/>
  <c r="L41" i="328"/>
  <c r="L22" i="328"/>
  <c r="L22" i="327"/>
  <c r="L46" i="327"/>
  <c r="L38" i="327"/>
  <c r="L30" i="327"/>
  <c r="L26" i="327"/>
  <c r="L18" i="327"/>
  <c r="L14" i="327"/>
  <c r="L42" i="327"/>
  <c r="L39" i="327"/>
  <c r="L31" i="327"/>
  <c r="L27" i="327"/>
  <c r="L23" i="327"/>
  <c r="L19" i="327"/>
  <c r="L15" i="327"/>
  <c r="L11" i="327"/>
  <c r="L35" i="327"/>
  <c r="L32" i="327"/>
  <c r="L28" i="327"/>
  <c r="L24" i="327"/>
  <c r="L20" i="327"/>
  <c r="L16" i="327"/>
  <c r="L12" i="327"/>
  <c r="L40" i="327"/>
  <c r="L37" i="327"/>
  <c r="L33" i="327"/>
  <c r="L29" i="327"/>
  <c r="L25" i="327"/>
  <c r="L21" i="327"/>
  <c r="L17" i="327"/>
  <c r="L13" i="327"/>
  <c r="L46" i="326"/>
  <c r="L38" i="326"/>
  <c r="L30" i="326"/>
  <c r="L26" i="326"/>
  <c r="L18" i="326"/>
  <c r="L14" i="326"/>
  <c r="L42" i="326"/>
  <c r="L39" i="326"/>
  <c r="L31" i="326"/>
  <c r="L27" i="326"/>
  <c r="L23" i="326"/>
  <c r="L19" i="326"/>
  <c r="L15" i="326"/>
  <c r="L11" i="326"/>
  <c r="L35" i="326"/>
  <c r="L32" i="326"/>
  <c r="L28" i="326"/>
  <c r="L24" i="326"/>
  <c r="L20" i="326"/>
  <c r="L16" i="326"/>
  <c r="L12" i="326"/>
  <c r="L40" i="326"/>
  <c r="L37" i="326"/>
  <c r="L33" i="326"/>
  <c r="L29" i="326"/>
  <c r="L25" i="326"/>
  <c r="L21" i="326"/>
  <c r="L17" i="326"/>
  <c r="L13" i="326"/>
  <c r="L41" i="326"/>
  <c r="L22" i="326"/>
  <c r="L41" i="325"/>
  <c r="L46" i="325"/>
  <c r="L38" i="325"/>
  <c r="L30" i="325"/>
  <c r="L26" i="325"/>
  <c r="L18" i="325"/>
  <c r="L14" i="325"/>
  <c r="L42" i="325"/>
  <c r="L39" i="325"/>
  <c r="L31" i="325"/>
  <c r="L27" i="325"/>
  <c r="L23" i="325"/>
  <c r="L19" i="325"/>
  <c r="L15" i="325"/>
  <c r="L11" i="325"/>
  <c r="L35" i="325"/>
  <c r="L32" i="325"/>
  <c r="L28" i="325"/>
  <c r="L24" i="325"/>
  <c r="L20" i="325"/>
  <c r="L16" i="325"/>
  <c r="L12" i="325"/>
  <c r="L40" i="325"/>
  <c r="L37" i="325"/>
  <c r="L33" i="325"/>
  <c r="L29" i="325"/>
  <c r="L25" i="325"/>
  <c r="L21" i="325"/>
  <c r="L17" i="325"/>
  <c r="L13" i="325"/>
  <c r="L46" i="324"/>
  <c r="L38" i="324"/>
  <c r="L30" i="324"/>
  <c r="L26" i="324"/>
  <c r="L18" i="324"/>
  <c r="L14" i="324"/>
  <c r="L42" i="324"/>
  <c r="L39" i="324"/>
  <c r="L31" i="324"/>
  <c r="L27" i="324"/>
  <c r="L23" i="324"/>
  <c r="L19" i="324"/>
  <c r="L15" i="324"/>
  <c r="L11" i="324"/>
  <c r="L35" i="324"/>
  <c r="L32" i="324"/>
  <c r="L28" i="324"/>
  <c r="L24" i="324"/>
  <c r="L20" i="324"/>
  <c r="L16" i="324"/>
  <c r="L12" i="324"/>
  <c r="L40" i="324"/>
  <c r="L37" i="324"/>
  <c r="L33" i="324"/>
  <c r="L29" i="324"/>
  <c r="L25" i="324"/>
  <c r="L21" i="324"/>
  <c r="L17" i="324"/>
  <c r="L13" i="324"/>
  <c r="L41" i="324"/>
  <c r="L22" i="324"/>
  <c r="L46" i="323"/>
  <c r="L38" i="323"/>
  <c r="L30" i="323"/>
  <c r="L26" i="323"/>
  <c r="L18" i="323"/>
  <c r="L14" i="323"/>
  <c r="L42" i="323"/>
  <c r="L39" i="323"/>
  <c r="L31" i="323"/>
  <c r="L27" i="323"/>
  <c r="L23" i="323"/>
  <c r="L19" i="323"/>
  <c r="L15" i="323"/>
  <c r="L11" i="323"/>
  <c r="L35" i="323"/>
  <c r="L32" i="323"/>
  <c r="L28" i="323"/>
  <c r="L24" i="323"/>
  <c r="L20" i="323"/>
  <c r="L16" i="323"/>
  <c r="L12" i="323"/>
  <c r="L40" i="323"/>
  <c r="L37" i="323"/>
  <c r="L33" i="323"/>
  <c r="L29" i="323"/>
  <c r="L25" i="323"/>
  <c r="L21" i="323"/>
  <c r="L17" i="323"/>
  <c r="L13" i="323"/>
  <c r="L41" i="323"/>
  <c r="L22" i="323"/>
  <c r="L22" i="322"/>
  <c r="L46" i="322"/>
  <c r="L38" i="322"/>
  <c r="L30" i="322"/>
  <c r="L26" i="322"/>
  <c r="L18" i="322"/>
  <c r="L14" i="322"/>
  <c r="L42" i="322"/>
  <c r="L39" i="322"/>
  <c r="L31" i="322"/>
  <c r="L27" i="322"/>
  <c r="L23" i="322"/>
  <c r="L19" i="322"/>
  <c r="L15" i="322"/>
  <c r="L11" i="322"/>
  <c r="L35" i="322"/>
  <c r="L32" i="322"/>
  <c r="L28" i="322"/>
  <c r="L24" i="322"/>
  <c r="L20" i="322"/>
  <c r="L16" i="322"/>
  <c r="L12" i="322"/>
  <c r="L40" i="322"/>
  <c r="L37" i="322"/>
  <c r="L33" i="322"/>
  <c r="L29" i="322"/>
  <c r="L25" i="322"/>
  <c r="L21" i="322"/>
  <c r="L17" i="322"/>
  <c r="L13" i="322"/>
  <c r="L46" i="321"/>
  <c r="L38" i="321"/>
  <c r="L30" i="321"/>
  <c r="L26" i="321"/>
  <c r="L18" i="321"/>
  <c r="L14" i="321"/>
  <c r="L42" i="321"/>
  <c r="L39" i="321"/>
  <c r="L31" i="321"/>
  <c r="L27" i="321"/>
  <c r="L23" i="321"/>
  <c r="L19" i="321"/>
  <c r="L15" i="321"/>
  <c r="L11" i="321"/>
  <c r="L35" i="321"/>
  <c r="L32" i="321"/>
  <c r="L28" i="321"/>
  <c r="L24" i="321"/>
  <c r="L20" i="321"/>
  <c r="L16" i="321"/>
  <c r="L12" i="321"/>
  <c r="L40" i="321"/>
  <c r="L37" i="321"/>
  <c r="L33" i="321"/>
  <c r="L29" i="321"/>
  <c r="L25" i="321"/>
  <c r="L21" i="321"/>
  <c r="L17" i="321"/>
  <c r="L13" i="321"/>
  <c r="L22" i="321"/>
  <c r="L22" i="320"/>
  <c r="L46" i="320"/>
  <c r="L38" i="320"/>
  <c r="L30" i="320"/>
  <c r="L26" i="320"/>
  <c r="L18" i="320"/>
  <c r="L14" i="320"/>
  <c r="L42" i="320"/>
  <c r="L39" i="320"/>
  <c r="L31" i="320"/>
  <c r="L27" i="320"/>
  <c r="L23" i="320"/>
  <c r="L19" i="320"/>
  <c r="L15" i="320"/>
  <c r="L11" i="320"/>
  <c r="L35" i="320"/>
  <c r="L32" i="320"/>
  <c r="L28" i="320"/>
  <c r="L24" i="320"/>
  <c r="L20" i="320"/>
  <c r="L16" i="320"/>
  <c r="L12" i="320"/>
  <c r="L40" i="320"/>
  <c r="L37" i="320"/>
  <c r="L33" i="320"/>
  <c r="L29" i="320"/>
  <c r="L25" i="320"/>
  <c r="L21" i="320"/>
  <c r="L17" i="320"/>
  <c r="L13" i="320"/>
  <c r="L46" i="319"/>
  <c r="L38" i="319"/>
  <c r="L30" i="319"/>
  <c r="L26" i="319"/>
  <c r="L18" i="319"/>
  <c r="L14" i="319"/>
  <c r="L42" i="319"/>
  <c r="L39" i="319"/>
  <c r="L31" i="319"/>
  <c r="L27" i="319"/>
  <c r="L23" i="319"/>
  <c r="L19" i="319"/>
  <c r="L15" i="319"/>
  <c r="L11" i="319"/>
  <c r="L35" i="319"/>
  <c r="L32" i="319"/>
  <c r="L28" i="319"/>
  <c r="L24" i="319"/>
  <c r="L20" i="319"/>
  <c r="L16" i="319"/>
  <c r="L12" i="319"/>
  <c r="L40" i="319"/>
  <c r="L37" i="319"/>
  <c r="L33" i="319"/>
  <c r="L29" i="319"/>
  <c r="L25" i="319"/>
  <c r="L21" i="319"/>
  <c r="L17" i="319"/>
  <c r="L13" i="319"/>
  <c r="L22" i="319"/>
  <c r="L46" i="318"/>
  <c r="L38" i="318"/>
  <c r="L30" i="318"/>
  <c r="L26" i="318"/>
  <c r="L18" i="318"/>
  <c r="L14" i="318"/>
  <c r="L42" i="318"/>
  <c r="L39" i="318"/>
  <c r="L31" i="318"/>
  <c r="L27" i="318"/>
  <c r="L23" i="318"/>
  <c r="L19" i="318"/>
  <c r="L15" i="318"/>
  <c r="L11" i="318"/>
  <c r="L35" i="318"/>
  <c r="L32" i="318"/>
  <c r="L28" i="318"/>
  <c r="L24" i="318"/>
  <c r="L20" i="318"/>
  <c r="L16" i="318"/>
  <c r="L12" i="318"/>
  <c r="L40" i="318"/>
  <c r="L37" i="318"/>
  <c r="L33" i="318"/>
  <c r="L29" i="318"/>
  <c r="L25" i="318"/>
  <c r="L21" i="318"/>
  <c r="L17" i="318"/>
  <c r="L13" i="318"/>
  <c r="L41" i="318"/>
  <c r="L22" i="318"/>
  <c r="L46" i="317"/>
  <c r="L38" i="317"/>
  <c r="L30" i="317"/>
  <c r="L26" i="317"/>
  <c r="L18" i="317"/>
  <c r="L14" i="317"/>
  <c r="L42" i="317"/>
  <c r="L39" i="317"/>
  <c r="L31" i="317"/>
  <c r="L27" i="317"/>
  <c r="L23" i="317"/>
  <c r="L19" i="317"/>
  <c r="L15" i="317"/>
  <c r="L11" i="317"/>
  <c r="L35" i="317"/>
  <c r="L32" i="317"/>
  <c r="L28" i="317"/>
  <c r="L24" i="317"/>
  <c r="L20" i="317"/>
  <c r="L16" i="317"/>
  <c r="L12" i="317"/>
  <c r="L40" i="317"/>
  <c r="L37" i="317"/>
  <c r="L33" i="317"/>
  <c r="L29" i="317"/>
  <c r="L25" i="317"/>
  <c r="L21" i="317"/>
  <c r="L17" i="317"/>
  <c r="L13" i="317"/>
  <c r="L22" i="317"/>
  <c r="L46" i="316"/>
  <c r="L38" i="316"/>
  <c r="L30" i="316"/>
  <c r="L26" i="316"/>
  <c r="L18" i="316"/>
  <c r="L14" i="316"/>
  <c r="L42" i="316"/>
  <c r="L39" i="316"/>
  <c r="L31" i="316"/>
  <c r="L27" i="316"/>
  <c r="L23" i="316"/>
  <c r="L19" i="316"/>
  <c r="L15" i="316"/>
  <c r="L11" i="316"/>
  <c r="L35" i="316"/>
  <c r="L32" i="316"/>
  <c r="L28" i="316"/>
  <c r="L24" i="316"/>
  <c r="L20" i="316"/>
  <c r="L16" i="316"/>
  <c r="L12" i="316"/>
  <c r="L40" i="316"/>
  <c r="L37" i="316"/>
  <c r="L33" i="316"/>
  <c r="L29" i="316"/>
  <c r="L25" i="316"/>
  <c r="L21" i="316"/>
  <c r="L17" i="316"/>
  <c r="L13" i="316"/>
  <c r="L41" i="316"/>
  <c r="L22" i="316"/>
  <c r="L46" i="315"/>
  <c r="L38" i="315"/>
  <c r="L30" i="315"/>
  <c r="L26" i="315"/>
  <c r="L18" i="315"/>
  <c r="L14" i="315"/>
  <c r="L42" i="315"/>
  <c r="L39" i="315"/>
  <c r="L31" i="315"/>
  <c r="L27" i="315"/>
  <c r="L23" i="315"/>
  <c r="L19" i="315"/>
  <c r="L15" i="315"/>
  <c r="L11" i="315"/>
  <c r="L35" i="315"/>
  <c r="L32" i="315"/>
  <c r="L28" i="315"/>
  <c r="L24" i="315"/>
  <c r="L20" i="315"/>
  <c r="L16" i="315"/>
  <c r="L12" i="315"/>
  <c r="L40" i="315"/>
  <c r="L37" i="315"/>
  <c r="L33" i="315"/>
  <c r="L29" i="315"/>
  <c r="L25" i="315"/>
  <c r="L21" i="315"/>
  <c r="L17" i="315"/>
  <c r="L13" i="315"/>
  <c r="L22" i="315"/>
  <c r="L46" i="314"/>
  <c r="L38" i="314"/>
  <c r="L30" i="314"/>
  <c r="L26" i="314"/>
  <c r="L18" i="314"/>
  <c r="L14" i="314"/>
  <c r="L42" i="314"/>
  <c r="L39" i="314"/>
  <c r="L31" i="314"/>
  <c r="L27" i="314"/>
  <c r="L23" i="314"/>
  <c r="L19" i="314"/>
  <c r="L15" i="314"/>
  <c r="L11" i="314"/>
  <c r="L35" i="314"/>
  <c r="L32" i="314"/>
  <c r="L28" i="314"/>
  <c r="L24" i="314"/>
  <c r="L20" i="314"/>
  <c r="L16" i="314"/>
  <c r="L12" i="314"/>
  <c r="L40" i="314"/>
  <c r="L37" i="314"/>
  <c r="L33" i="314"/>
  <c r="L29" i="314"/>
  <c r="L25" i="314"/>
  <c r="L21" i="314"/>
  <c r="L17" i="314"/>
  <c r="L13" i="314"/>
  <c r="L41" i="314"/>
  <c r="L41" i="313"/>
  <c r="L46" i="313"/>
  <c r="L38" i="313"/>
  <c r="L30" i="313"/>
  <c r="L26" i="313"/>
  <c r="L18" i="313"/>
  <c r="L14" i="313"/>
  <c r="L42" i="313"/>
  <c r="L39" i="313"/>
  <c r="L31" i="313"/>
  <c r="L27" i="313"/>
  <c r="L23" i="313"/>
  <c r="L19" i="313"/>
  <c r="L15" i="313"/>
  <c r="L11" i="313"/>
  <c r="L35" i="313"/>
  <c r="L32" i="313"/>
  <c r="L28" i="313"/>
  <c r="L24" i="313"/>
  <c r="L20" i="313"/>
  <c r="L16" i="313"/>
  <c r="L12" i="313"/>
  <c r="L40" i="313"/>
  <c r="L37" i="313"/>
  <c r="L33" i="313"/>
  <c r="L29" i="313"/>
  <c r="L25" i="313"/>
  <c r="L21" i="313"/>
  <c r="L17" i="313"/>
  <c r="L13" i="313"/>
  <c r="L46" i="312"/>
  <c r="L38" i="312"/>
  <c r="L30" i="312"/>
  <c r="L26" i="312"/>
  <c r="L18" i="312"/>
  <c r="L14" i="312"/>
  <c r="L42" i="312"/>
  <c r="L39" i="312"/>
  <c r="L31" i="312"/>
  <c r="L27" i="312"/>
  <c r="L23" i="312"/>
  <c r="L19" i="312"/>
  <c r="L15" i="312"/>
  <c r="L11" i="312"/>
  <c r="L35" i="312"/>
  <c r="L32" i="312"/>
  <c r="L28" i="312"/>
  <c r="L24" i="312"/>
  <c r="L20" i="312"/>
  <c r="L16" i="312"/>
  <c r="L12" i="312"/>
  <c r="L40" i="312"/>
  <c r="L37" i="312"/>
  <c r="L33" i="312"/>
  <c r="L29" i="312"/>
  <c r="L25" i="312"/>
  <c r="L21" i="312"/>
  <c r="L17" i="312"/>
  <c r="L13" i="312"/>
  <c r="L41" i="312"/>
  <c r="L22" i="312"/>
  <c r="L46" i="311"/>
  <c r="L38" i="311"/>
  <c r="L30" i="311"/>
  <c r="L26" i="311"/>
  <c r="L18" i="311"/>
  <c r="L14" i="311"/>
  <c r="L42" i="311"/>
  <c r="L39" i="311"/>
  <c r="L31" i="311"/>
  <c r="L27" i="311"/>
  <c r="L23" i="311"/>
  <c r="L19" i="311"/>
  <c r="L15" i="311"/>
  <c r="L11" i="311"/>
  <c r="L35" i="311"/>
  <c r="L32" i="311"/>
  <c r="L28" i="311"/>
  <c r="L24" i="311"/>
  <c r="L20" i="311"/>
  <c r="L16" i="311"/>
  <c r="L12" i="311"/>
  <c r="L40" i="311"/>
  <c r="L37" i="311"/>
  <c r="L33" i="311"/>
  <c r="L29" i="311"/>
  <c r="L25" i="311"/>
  <c r="L21" i="311"/>
  <c r="L17" i="311"/>
  <c r="L13" i="311"/>
  <c r="L41" i="311"/>
  <c r="L22" i="311"/>
  <c r="L46" i="310"/>
  <c r="L38" i="310"/>
  <c r="L30" i="310"/>
  <c r="L26" i="310"/>
  <c r="L18" i="310"/>
  <c r="L14" i="310"/>
  <c r="L42" i="310"/>
  <c r="L39" i="310"/>
  <c r="L31" i="310"/>
  <c r="L27" i="310"/>
  <c r="L23" i="310"/>
  <c r="L19" i="310"/>
  <c r="L15" i="310"/>
  <c r="L11" i="310"/>
  <c r="L35" i="310"/>
  <c r="L32" i="310"/>
  <c r="L28" i="310"/>
  <c r="L24" i="310"/>
  <c r="L20" i="310"/>
  <c r="L16" i="310"/>
  <c r="L12" i="310"/>
  <c r="L40" i="310"/>
  <c r="L37" i="310"/>
  <c r="L33" i="310"/>
  <c r="L29" i="310"/>
  <c r="L25" i="310"/>
  <c r="L21" i="310"/>
  <c r="L17" i="310"/>
  <c r="L13" i="310"/>
  <c r="L22" i="310"/>
  <c r="L46" i="309"/>
  <c r="L38" i="309"/>
  <c r="L30" i="309"/>
  <c r="L26" i="309"/>
  <c r="L18" i="309"/>
  <c r="L14" i="309"/>
  <c r="L42" i="309"/>
  <c r="L39" i="309"/>
  <c r="L31" i="309"/>
  <c r="L27" i="309"/>
  <c r="L23" i="309"/>
  <c r="L19" i="309"/>
  <c r="L15" i="309"/>
  <c r="L11" i="309"/>
  <c r="L35" i="309"/>
  <c r="L32" i="309"/>
  <c r="L28" i="309"/>
  <c r="L24" i="309"/>
  <c r="L20" i="309"/>
  <c r="L16" i="309"/>
  <c r="L12" i="309"/>
  <c r="L40" i="309"/>
  <c r="L37" i="309"/>
  <c r="L33" i="309"/>
  <c r="L29" i="309"/>
  <c r="L25" i="309"/>
  <c r="L21" i="309"/>
  <c r="L17" i="309"/>
  <c r="L13" i="309"/>
  <c r="L41" i="309"/>
  <c r="L22" i="309"/>
  <c r="L46" i="308"/>
  <c r="L38" i="308"/>
  <c r="L30" i="308"/>
  <c r="L26" i="308"/>
  <c r="L18" i="308"/>
  <c r="L14" i="308"/>
  <c r="L42" i="308"/>
  <c r="L39" i="308"/>
  <c r="L31" i="308"/>
  <c r="L27" i="308"/>
  <c r="L23" i="308"/>
  <c r="L19" i="308"/>
  <c r="L15" i="308"/>
  <c r="L11" i="308"/>
  <c r="L35" i="308"/>
  <c r="L32" i="308"/>
  <c r="L28" i="308"/>
  <c r="L24" i="308"/>
  <c r="L20" i="308"/>
  <c r="L16" i="308"/>
  <c r="L12" i="308"/>
  <c r="L40" i="308"/>
  <c r="L37" i="308"/>
  <c r="L33" i="308"/>
  <c r="L29" i="308"/>
  <c r="L25" i="308"/>
  <c r="L21" i="308"/>
  <c r="L17" i="308"/>
  <c r="L13" i="308"/>
  <c r="L41" i="308"/>
  <c r="L22" i="308"/>
  <c r="L46" i="307"/>
  <c r="L38" i="307"/>
  <c r="L30" i="307"/>
  <c r="L26" i="307"/>
  <c r="L18" i="307"/>
  <c r="L14" i="307"/>
  <c r="L42" i="307"/>
  <c r="L39" i="307"/>
  <c r="L31" i="307"/>
  <c r="L27" i="307"/>
  <c r="L23" i="307"/>
  <c r="L19" i="307"/>
  <c r="L15" i="307"/>
  <c r="L11" i="307"/>
  <c r="L35" i="307"/>
  <c r="L32" i="307"/>
  <c r="L28" i="307"/>
  <c r="L24" i="307"/>
  <c r="L20" i="307"/>
  <c r="L16" i="307"/>
  <c r="L12" i="307"/>
  <c r="L40" i="307"/>
  <c r="L37" i="307"/>
  <c r="L33" i="307"/>
  <c r="L29" i="307"/>
  <c r="L25" i="307"/>
  <c r="L21" i="307"/>
  <c r="L17" i="307"/>
  <c r="L13" i="307"/>
  <c r="L41" i="307"/>
  <c r="L46" i="306"/>
  <c r="L38" i="306"/>
  <c r="L30" i="306"/>
  <c r="L26" i="306"/>
  <c r="L18" i="306"/>
  <c r="L14" i="306"/>
  <c r="L42" i="306"/>
  <c r="L39" i="306"/>
  <c r="L31" i="306"/>
  <c r="L27" i="306"/>
  <c r="L23" i="306"/>
  <c r="L19" i="306"/>
  <c r="L15" i="306"/>
  <c r="L11" i="306"/>
  <c r="L35" i="306"/>
  <c r="L32" i="306"/>
  <c r="L28" i="306"/>
  <c r="L24" i="306"/>
  <c r="L20" i="306"/>
  <c r="L16" i="306"/>
  <c r="L12" i="306"/>
  <c r="L40" i="306"/>
  <c r="L37" i="306"/>
  <c r="L33" i="306"/>
  <c r="L29" i="306"/>
  <c r="L25" i="306"/>
  <c r="L21" i="306"/>
  <c r="L17" i="306"/>
  <c r="L13" i="306"/>
  <c r="L41" i="306"/>
  <c r="L22" i="306"/>
  <c r="L46" i="305"/>
  <c r="L38" i="305"/>
  <c r="L30" i="305"/>
  <c r="L26" i="305"/>
  <c r="L18" i="305"/>
  <c r="L14" i="305"/>
  <c r="L42" i="305"/>
  <c r="L39" i="305"/>
  <c r="L31" i="305"/>
  <c r="L27" i="305"/>
  <c r="L23" i="305"/>
  <c r="L19" i="305"/>
  <c r="L15" i="305"/>
  <c r="L11" i="305"/>
  <c r="L35" i="305"/>
  <c r="L32" i="305"/>
  <c r="L28" i="305"/>
  <c r="L24" i="305"/>
  <c r="L20" i="305"/>
  <c r="L16" i="305"/>
  <c r="L12" i="305"/>
  <c r="L40" i="305"/>
  <c r="L37" i="305"/>
  <c r="L33" i="305"/>
  <c r="L29" i="305"/>
  <c r="L25" i="305"/>
  <c r="L21" i="305"/>
  <c r="L17" i="305"/>
  <c r="L13" i="305"/>
  <c r="L41" i="305"/>
  <c r="L46" i="304"/>
  <c r="L38" i="304"/>
  <c r="L30" i="304"/>
  <c r="L26" i="304"/>
  <c r="L18" i="304"/>
  <c r="L14" i="304"/>
  <c r="L42" i="304"/>
  <c r="L39" i="304"/>
  <c r="L31" i="304"/>
  <c r="L27" i="304"/>
  <c r="L23" i="304"/>
  <c r="L19" i="304"/>
  <c r="L15" i="304"/>
  <c r="L11" i="304"/>
  <c r="L35" i="304"/>
  <c r="L32" i="304"/>
  <c r="L28" i="304"/>
  <c r="L24" i="304"/>
  <c r="L20" i="304"/>
  <c r="L16" i="304"/>
  <c r="L12" i="304"/>
  <c r="L40" i="304"/>
  <c r="L37" i="304"/>
  <c r="L33" i="304"/>
  <c r="L29" i="304"/>
  <c r="L25" i="304"/>
  <c r="L21" i="304"/>
  <c r="L17" i="304"/>
  <c r="L13" i="304"/>
  <c r="L22" i="304"/>
  <c r="L41" i="303"/>
  <c r="L46" i="303"/>
  <c r="L38" i="303"/>
  <c r="L30" i="303"/>
  <c r="L26" i="303"/>
  <c r="L18" i="303"/>
  <c r="L14" i="303"/>
  <c r="L42" i="303"/>
  <c r="L39" i="303"/>
  <c r="L31" i="303"/>
  <c r="L27" i="303"/>
  <c r="L23" i="303"/>
  <c r="L19" i="303"/>
  <c r="L15" i="303"/>
  <c r="L11" i="303"/>
  <c r="L35" i="303"/>
  <c r="L32" i="303"/>
  <c r="L28" i="303"/>
  <c r="L24" i="303"/>
  <c r="L20" i="303"/>
  <c r="L16" i="303"/>
  <c r="L12" i="303"/>
  <c r="L40" i="303"/>
  <c r="L37" i="303"/>
  <c r="L33" i="303"/>
  <c r="L29" i="303"/>
  <c r="L25" i="303"/>
  <c r="L21" i="303"/>
  <c r="L17" i="303"/>
  <c r="L13" i="303"/>
  <c r="L46" i="302"/>
  <c r="L38" i="302"/>
  <c r="L30" i="302"/>
  <c r="L26" i="302"/>
  <c r="L18" i="302"/>
  <c r="L14" i="302"/>
  <c r="L42" i="302"/>
  <c r="L39" i="302"/>
  <c r="L31" i="302"/>
  <c r="L27" i="302"/>
  <c r="L23" i="302"/>
  <c r="L19" i="302"/>
  <c r="L15" i="302"/>
  <c r="L11" i="302"/>
  <c r="L35" i="302"/>
  <c r="L32" i="302"/>
  <c r="L28" i="302"/>
  <c r="L24" i="302"/>
  <c r="L20" i="302"/>
  <c r="L16" i="302"/>
  <c r="L12" i="302"/>
  <c r="L40" i="302"/>
  <c r="L37" i="302"/>
  <c r="L33" i="302"/>
  <c r="L29" i="302"/>
  <c r="L25" i="302"/>
  <c r="L21" i="302"/>
  <c r="L17" i="302"/>
  <c r="L13" i="302"/>
  <c r="L41" i="302"/>
  <c r="L46" i="301"/>
  <c r="L38" i="301"/>
  <c r="L30" i="301"/>
  <c r="L26" i="301"/>
  <c r="L18" i="301"/>
  <c r="L14" i="301"/>
  <c r="L42" i="301"/>
  <c r="L39" i="301"/>
  <c r="L31" i="301"/>
  <c r="L27" i="301"/>
  <c r="L23" i="301"/>
  <c r="L19" i="301"/>
  <c r="L15" i="301"/>
  <c r="L11" i="301"/>
  <c r="L35" i="301"/>
  <c r="L32" i="301"/>
  <c r="L28" i="301"/>
  <c r="L24" i="301"/>
  <c r="L20" i="301"/>
  <c r="L16" i="301"/>
  <c r="L12" i="301"/>
  <c r="L40" i="301"/>
  <c r="L37" i="301"/>
  <c r="L33" i="301"/>
  <c r="L29" i="301"/>
  <c r="L25" i="301"/>
  <c r="L21" i="301"/>
  <c r="L17" i="301"/>
  <c r="L13" i="301"/>
  <c r="L41" i="301"/>
  <c r="L22" i="301"/>
  <c r="L46" i="300"/>
  <c r="L38" i="300"/>
  <c r="L30" i="300"/>
  <c r="L26" i="300"/>
  <c r="L18" i="300"/>
  <c r="L14" i="300"/>
  <c r="L42" i="300"/>
  <c r="L39" i="300"/>
  <c r="L31" i="300"/>
  <c r="L27" i="300"/>
  <c r="L23" i="300"/>
  <c r="L19" i="300"/>
  <c r="L15" i="300"/>
  <c r="L11" i="300"/>
  <c r="L35" i="300"/>
  <c r="L32" i="300"/>
  <c r="L28" i="300"/>
  <c r="L24" i="300"/>
  <c r="L20" i="300"/>
  <c r="L16" i="300"/>
  <c r="L12" i="300"/>
  <c r="L40" i="300"/>
  <c r="L37" i="300"/>
  <c r="L33" i="300"/>
  <c r="L29" i="300"/>
  <c r="L25" i="300"/>
  <c r="L21" i="300"/>
  <c r="L17" i="300"/>
  <c r="L13" i="300"/>
  <c r="L41" i="300"/>
  <c r="L22" i="300"/>
  <c r="L46" i="299"/>
  <c r="L38" i="299"/>
  <c r="L30" i="299"/>
  <c r="L26" i="299"/>
  <c r="L18" i="299"/>
  <c r="L14" i="299"/>
  <c r="L42" i="299"/>
  <c r="L39" i="299"/>
  <c r="L31" i="299"/>
  <c r="L27" i="299"/>
  <c r="L23" i="299"/>
  <c r="L19" i="299"/>
  <c r="L15" i="299"/>
  <c r="L11" i="299"/>
  <c r="L35" i="299"/>
  <c r="L32" i="299"/>
  <c r="L28" i="299"/>
  <c r="L24" i="299"/>
  <c r="L20" i="299"/>
  <c r="L16" i="299"/>
  <c r="L12" i="299"/>
  <c r="L40" i="299"/>
  <c r="L37" i="299"/>
  <c r="L33" i="299"/>
  <c r="L29" i="299"/>
  <c r="L25" i="299"/>
  <c r="L21" i="299"/>
  <c r="L17" i="299"/>
  <c r="L13" i="299"/>
  <c r="L41" i="299"/>
  <c r="L22" i="299"/>
  <c r="L46" i="298"/>
  <c r="L38" i="298"/>
  <c r="L30" i="298"/>
  <c r="L26" i="298"/>
  <c r="L18" i="298"/>
  <c r="L14" i="298"/>
  <c r="L42" i="298"/>
  <c r="L39" i="298"/>
  <c r="L31" i="298"/>
  <c r="L27" i="298"/>
  <c r="L23" i="298"/>
  <c r="L19" i="298"/>
  <c r="L15" i="298"/>
  <c r="L11" i="298"/>
  <c r="L35" i="298"/>
  <c r="L32" i="298"/>
  <c r="L28" i="298"/>
  <c r="L24" i="298"/>
  <c r="L20" i="298"/>
  <c r="L16" i="298"/>
  <c r="L12" i="298"/>
  <c r="L40" i="298"/>
  <c r="L37" i="298"/>
  <c r="L33" i="298"/>
  <c r="L29" i="298"/>
  <c r="L25" i="298"/>
  <c r="L21" i="298"/>
  <c r="L17" i="298"/>
  <c r="L13" i="298"/>
  <c r="L41" i="298"/>
  <c r="L22" i="298"/>
  <c r="L46" i="297"/>
  <c r="L38" i="297"/>
  <c r="L30" i="297"/>
  <c r="L26" i="297"/>
  <c r="L18" i="297"/>
  <c r="L14" i="297"/>
  <c r="L42" i="297"/>
  <c r="L39" i="297"/>
  <c r="L31" i="297"/>
  <c r="L27" i="297"/>
  <c r="L23" i="297"/>
  <c r="L19" i="297"/>
  <c r="L15" i="297"/>
  <c r="L11" i="297"/>
  <c r="L35" i="297"/>
  <c r="L32" i="297"/>
  <c r="L28" i="297"/>
  <c r="L24" i="297"/>
  <c r="L20" i="297"/>
  <c r="L16" i="297"/>
  <c r="L12" i="297"/>
  <c r="L40" i="297"/>
  <c r="L37" i="297"/>
  <c r="L33" i="297"/>
  <c r="L29" i="297"/>
  <c r="L25" i="297"/>
  <c r="L21" i="297"/>
  <c r="L17" i="297"/>
  <c r="L13" i="297"/>
  <c r="L41" i="297"/>
  <c r="L22" i="297"/>
  <c r="L46" i="296"/>
  <c r="L38" i="296"/>
  <c r="L30" i="296"/>
  <c r="L26" i="296"/>
  <c r="L18" i="296"/>
  <c r="L14" i="296"/>
  <c r="L42" i="296"/>
  <c r="L39" i="296"/>
  <c r="L31" i="296"/>
  <c r="L27" i="296"/>
  <c r="L23" i="296"/>
  <c r="L19" i="296"/>
  <c r="L15" i="296"/>
  <c r="L11" i="296"/>
  <c r="L35" i="296"/>
  <c r="L32" i="296"/>
  <c r="L28" i="296"/>
  <c r="L24" i="296"/>
  <c r="L20" i="296"/>
  <c r="L16" i="296"/>
  <c r="L12" i="296"/>
  <c r="L40" i="296"/>
  <c r="L37" i="296"/>
  <c r="L33" i="296"/>
  <c r="L29" i="296"/>
  <c r="L25" i="296"/>
  <c r="L21" i="296"/>
  <c r="L17" i="296"/>
  <c r="L13" i="296"/>
  <c r="L22" i="296"/>
  <c r="L46" i="295"/>
  <c r="L38" i="295"/>
  <c r="L30" i="295"/>
  <c r="L26" i="295"/>
  <c r="L18" i="295"/>
  <c r="L14" i="295"/>
  <c r="L42" i="295"/>
  <c r="L39" i="295"/>
  <c r="L31" i="295"/>
  <c r="L27" i="295"/>
  <c r="L23" i="295"/>
  <c r="L19" i="295"/>
  <c r="L15" i="295"/>
  <c r="L11" i="295"/>
  <c r="L35" i="295"/>
  <c r="L32" i="295"/>
  <c r="L28" i="295"/>
  <c r="L24" i="295"/>
  <c r="L20" i="295"/>
  <c r="L16" i="295"/>
  <c r="L12" i="295"/>
  <c r="L40" i="295"/>
  <c r="L37" i="295"/>
  <c r="L33" i="295"/>
  <c r="L29" i="295"/>
  <c r="L25" i="295"/>
  <c r="L21" i="295"/>
  <c r="L17" i="295"/>
  <c r="L13" i="295"/>
  <c r="L41" i="295"/>
  <c r="L22" i="295"/>
  <c r="L46" i="294"/>
  <c r="L38" i="294"/>
  <c r="L30" i="294"/>
  <c r="L26" i="294"/>
  <c r="L18" i="294"/>
  <c r="L14" i="294"/>
  <c r="L42" i="294"/>
  <c r="L39" i="294"/>
  <c r="L31" i="294"/>
  <c r="L27" i="294"/>
  <c r="L23" i="294"/>
  <c r="L19" i="294"/>
  <c r="L15" i="294"/>
  <c r="L11" i="294"/>
  <c r="L35" i="294"/>
  <c r="L32" i="294"/>
  <c r="L28" i="294"/>
  <c r="L24" i="294"/>
  <c r="L20" i="294"/>
  <c r="L16" i="294"/>
  <c r="L12" i="294"/>
  <c r="L40" i="294"/>
  <c r="L37" i="294"/>
  <c r="L33" i="294"/>
  <c r="L29" i="294"/>
  <c r="L25" i="294"/>
  <c r="L21" i="294"/>
  <c r="L17" i="294"/>
  <c r="L13" i="294"/>
  <c r="L41" i="294"/>
  <c r="L22" i="294"/>
  <c r="L46" i="293"/>
  <c r="L38" i="293"/>
  <c r="L30" i="293"/>
  <c r="L26" i="293"/>
  <c r="L18" i="293"/>
  <c r="L14" i="293"/>
  <c r="L42" i="293"/>
  <c r="L39" i="293"/>
  <c r="L31" i="293"/>
  <c r="L27" i="293"/>
  <c r="L23" i="293"/>
  <c r="L19" i="293"/>
  <c r="L15" i="293"/>
  <c r="L11" i="293"/>
  <c r="L35" i="293"/>
  <c r="L32" i="293"/>
  <c r="L28" i="293"/>
  <c r="L24" i="293"/>
  <c r="L20" i="293"/>
  <c r="L16" i="293"/>
  <c r="L12" i="293"/>
  <c r="L40" i="293"/>
  <c r="L37" i="293"/>
  <c r="L33" i="293"/>
  <c r="L29" i="293"/>
  <c r="L25" i="293"/>
  <c r="L21" i="293"/>
  <c r="L17" i="293"/>
  <c r="L13" i="293"/>
  <c r="L41" i="293"/>
  <c r="L22" i="293"/>
  <c r="L46" i="292"/>
  <c r="L38" i="292"/>
  <c r="L30" i="292"/>
  <c r="L26" i="292"/>
  <c r="L18" i="292"/>
  <c r="L14" i="292"/>
  <c r="L42" i="292"/>
  <c r="L39" i="292"/>
  <c r="L31" i="292"/>
  <c r="L27" i="292"/>
  <c r="L23" i="292"/>
  <c r="L19" i="292"/>
  <c r="L15" i="292"/>
  <c r="L11" i="292"/>
  <c r="L35" i="292"/>
  <c r="L32" i="292"/>
  <c r="L28" i="292"/>
  <c r="L24" i="292"/>
  <c r="L20" i="292"/>
  <c r="L16" i="292"/>
  <c r="L12" i="292"/>
  <c r="L40" i="292"/>
  <c r="L37" i="292"/>
  <c r="L33" i="292"/>
  <c r="L29" i="292"/>
  <c r="L25" i="292"/>
  <c r="L21" i="292"/>
  <c r="L17" i="292"/>
  <c r="L13" i="292"/>
  <c r="L41" i="292"/>
  <c r="L22" i="292"/>
  <c r="L41" i="291"/>
  <c r="L46" i="291"/>
  <c r="L38" i="291"/>
  <c r="L30" i="291"/>
  <c r="L26" i="291"/>
  <c r="L18" i="291"/>
  <c r="L14" i="291"/>
  <c r="L42" i="291"/>
  <c r="L39" i="291"/>
  <c r="L31" i="291"/>
  <c r="L27" i="291"/>
  <c r="L23" i="291"/>
  <c r="L19" i="291"/>
  <c r="L15" i="291"/>
  <c r="L11" i="291"/>
  <c r="L35" i="291"/>
  <c r="L32" i="291"/>
  <c r="L28" i="291"/>
  <c r="L24" i="291"/>
  <c r="L20" i="291"/>
  <c r="L16" i="291"/>
  <c r="L12" i="291"/>
  <c r="L40" i="291"/>
  <c r="L37" i="291"/>
  <c r="L33" i="291"/>
  <c r="L29" i="291"/>
  <c r="L25" i="291"/>
  <c r="L21" i="291"/>
  <c r="L17" i="291"/>
  <c r="L13" i="291"/>
  <c r="L46" i="290"/>
  <c r="L38" i="290"/>
  <c r="L30" i="290"/>
  <c r="L26" i="290"/>
  <c r="L18" i="290"/>
  <c r="L14" i="290"/>
  <c r="L42" i="290"/>
  <c r="L39" i="290"/>
  <c r="L31" i="290"/>
  <c r="L27" i="290"/>
  <c r="L23" i="290"/>
  <c r="L19" i="290"/>
  <c r="L15" i="290"/>
  <c r="L11" i="290"/>
  <c r="L35" i="290"/>
  <c r="L32" i="290"/>
  <c r="L28" i="290"/>
  <c r="L24" i="290"/>
  <c r="L20" i="290"/>
  <c r="L16" i="290"/>
  <c r="L12" i="290"/>
  <c r="L40" i="290"/>
  <c r="L37" i="290"/>
  <c r="L33" i="290"/>
  <c r="L29" i="290"/>
  <c r="L25" i="290"/>
  <c r="L21" i="290"/>
  <c r="L17" i="290"/>
  <c r="L13" i="290"/>
  <c r="L41" i="290"/>
  <c r="L22" i="290"/>
  <c r="L46" i="289"/>
  <c r="L38" i="289"/>
  <c r="L30" i="289"/>
  <c r="L26" i="289"/>
  <c r="L18" i="289"/>
  <c r="L14" i="289"/>
  <c r="L42" i="289"/>
  <c r="L39" i="289"/>
  <c r="L31" i="289"/>
  <c r="L27" i="289"/>
  <c r="L23" i="289"/>
  <c r="L19" i="289"/>
  <c r="L15" i="289"/>
  <c r="L11" i="289"/>
  <c r="L35" i="289"/>
  <c r="L32" i="289"/>
  <c r="L28" i="289"/>
  <c r="L24" i="289"/>
  <c r="L20" i="289"/>
  <c r="L16" i="289"/>
  <c r="L12" i="289"/>
  <c r="L40" i="289"/>
  <c r="L37" i="289"/>
  <c r="L33" i="289"/>
  <c r="L29" i="289"/>
  <c r="L25" i="289"/>
  <c r="L21" i="289"/>
  <c r="L17" i="289"/>
  <c r="L13" i="289"/>
  <c r="L41" i="289"/>
  <c r="L41" i="288"/>
  <c r="L46" i="288"/>
  <c r="L38" i="288"/>
  <c r="L30" i="288"/>
  <c r="L26" i="288"/>
  <c r="L18" i="288"/>
  <c r="L14" i="288"/>
  <c r="L42" i="288"/>
  <c r="L39" i="288"/>
  <c r="L31" i="288"/>
  <c r="L27" i="288"/>
  <c r="L23" i="288"/>
  <c r="L19" i="288"/>
  <c r="L15" i="288"/>
  <c r="L11" i="288"/>
  <c r="L35" i="288"/>
  <c r="L32" i="288"/>
  <c r="L28" i="288"/>
  <c r="L24" i="288"/>
  <c r="L20" i="288"/>
  <c r="L16" i="288"/>
  <c r="L12" i="288"/>
  <c r="L40" i="288"/>
  <c r="L37" i="288"/>
  <c r="L33" i="288"/>
  <c r="L29" i="288"/>
  <c r="L25" i="288"/>
  <c r="L21" i="288"/>
  <c r="L17" i="288"/>
  <c r="L13" i="288"/>
  <c r="L46" i="287"/>
  <c r="L38" i="287"/>
  <c r="L30" i="287"/>
  <c r="L26" i="287"/>
  <c r="L18" i="287"/>
  <c r="L14" i="287"/>
  <c r="L42" i="287"/>
  <c r="L39" i="287"/>
  <c r="L31" i="287"/>
  <c r="L27" i="287"/>
  <c r="L23" i="287"/>
  <c r="L19" i="287"/>
  <c r="L15" i="287"/>
  <c r="L11" i="287"/>
  <c r="L35" i="287"/>
  <c r="L32" i="287"/>
  <c r="L28" i="287"/>
  <c r="L24" i="287"/>
  <c r="L20" i="287"/>
  <c r="L16" i="287"/>
  <c r="L12" i="287"/>
  <c r="L40" i="287"/>
  <c r="L37" i="287"/>
  <c r="L33" i="287"/>
  <c r="L29" i="287"/>
  <c r="L25" i="287"/>
  <c r="L21" i="287"/>
  <c r="L17" i="287"/>
  <c r="L13" i="287"/>
  <c r="L41" i="287"/>
  <c r="L22" i="287"/>
  <c r="L46" i="286"/>
  <c r="L38" i="286"/>
  <c r="L30" i="286"/>
  <c r="L26" i="286"/>
  <c r="L18" i="286"/>
  <c r="L14" i="286"/>
  <c r="L42" i="286"/>
  <c r="L39" i="286"/>
  <c r="L31" i="286"/>
  <c r="L27" i="286"/>
  <c r="L23" i="286"/>
  <c r="L19" i="286"/>
  <c r="L15" i="286"/>
  <c r="L11" i="286"/>
  <c r="L35" i="286"/>
  <c r="L32" i="286"/>
  <c r="L28" i="286"/>
  <c r="L24" i="286"/>
  <c r="L20" i="286"/>
  <c r="L16" i="286"/>
  <c r="L12" i="286"/>
  <c r="L40" i="286"/>
  <c r="L37" i="286"/>
  <c r="L33" i="286"/>
  <c r="L29" i="286"/>
  <c r="L25" i="286"/>
  <c r="L21" i="286"/>
  <c r="L17" i="286"/>
  <c r="L13" i="286"/>
  <c r="L41" i="286"/>
  <c r="L22" i="286"/>
  <c r="L46" i="285"/>
  <c r="L38" i="285"/>
  <c r="L30" i="285"/>
  <c r="L26" i="285"/>
  <c r="L18" i="285"/>
  <c r="L14" i="285"/>
  <c r="L42" i="285"/>
  <c r="L39" i="285"/>
  <c r="L31" i="285"/>
  <c r="L27" i="285"/>
  <c r="L23" i="285"/>
  <c r="L19" i="285"/>
  <c r="L15" i="285"/>
  <c r="L11" i="285"/>
  <c r="L35" i="285"/>
  <c r="L32" i="285"/>
  <c r="L28" i="285"/>
  <c r="L24" i="285"/>
  <c r="L20" i="285"/>
  <c r="L16" i="285"/>
  <c r="L12" i="285"/>
  <c r="L40" i="285"/>
  <c r="L37" i="285"/>
  <c r="L33" i="285"/>
  <c r="L29" i="285"/>
  <c r="L25" i="285"/>
  <c r="L21" i="285"/>
  <c r="L17" i="285"/>
  <c r="L13" i="285"/>
  <c r="L41" i="285"/>
  <c r="L46" i="284"/>
  <c r="L38" i="284"/>
  <c r="L30" i="284"/>
  <c r="L26" i="284"/>
  <c r="L18" i="284"/>
  <c r="L14" i="284"/>
  <c r="L42" i="284"/>
  <c r="L39" i="284"/>
  <c r="L31" i="284"/>
  <c r="L27" i="284"/>
  <c r="L23" i="284"/>
  <c r="L19" i="284"/>
  <c r="L15" i="284"/>
  <c r="L11" i="284"/>
  <c r="L35" i="284"/>
  <c r="L32" i="284"/>
  <c r="L28" i="284"/>
  <c r="L24" i="284"/>
  <c r="L20" i="284"/>
  <c r="L16" i="284"/>
  <c r="L12" i="284"/>
  <c r="L40" i="284"/>
  <c r="L37" i="284"/>
  <c r="L33" i="284"/>
  <c r="L29" i="284"/>
  <c r="L25" i="284"/>
  <c r="L21" i="284"/>
  <c r="L17" i="284"/>
  <c r="L13" i="284"/>
  <c r="L22" i="284"/>
  <c r="L46" i="283"/>
  <c r="L38" i="283"/>
  <c r="L30" i="283"/>
  <c r="L26" i="283"/>
  <c r="L18" i="283"/>
  <c r="L14" i="283"/>
  <c r="L42" i="283"/>
  <c r="L39" i="283"/>
  <c r="L31" i="283"/>
  <c r="L27" i="283"/>
  <c r="L23" i="283"/>
  <c r="L19" i="283"/>
  <c r="L15" i="283"/>
  <c r="L11" i="283"/>
  <c r="L35" i="283"/>
  <c r="L32" i="283"/>
  <c r="L28" i="283"/>
  <c r="L24" i="283"/>
  <c r="L20" i="283"/>
  <c r="L16" i="283"/>
  <c r="L12" i="283"/>
  <c r="L40" i="283"/>
  <c r="L37" i="283"/>
  <c r="L33" i="283"/>
  <c r="L29" i="283"/>
  <c r="L25" i="283"/>
  <c r="L21" i="283"/>
  <c r="L17" i="283"/>
  <c r="L13" i="283"/>
  <c r="L41" i="283"/>
  <c r="L22" i="283"/>
  <c r="L46" i="282"/>
  <c r="L38" i="282"/>
  <c r="L30" i="282"/>
  <c r="L26" i="282"/>
  <c r="L18" i="282"/>
  <c r="L14" i="282"/>
  <c r="L42" i="282"/>
  <c r="L39" i="282"/>
  <c r="L31" i="282"/>
  <c r="L27" i="282"/>
  <c r="L23" i="282"/>
  <c r="L19" i="282"/>
  <c r="L15" i="282"/>
  <c r="L11" i="282"/>
  <c r="L35" i="282"/>
  <c r="L32" i="282"/>
  <c r="L28" i="282"/>
  <c r="L24" i="282"/>
  <c r="L20" i="282"/>
  <c r="L16" i="282"/>
  <c r="L12" i="282"/>
  <c r="L40" i="282"/>
  <c r="L37" i="282"/>
  <c r="L33" i="282"/>
  <c r="L29" i="282"/>
  <c r="L25" i="282"/>
  <c r="L21" i="282"/>
  <c r="L17" i="282"/>
  <c r="L13" i="282"/>
  <c r="L41" i="282"/>
  <c r="L22" i="282"/>
  <c r="L41" i="281"/>
  <c r="L46" i="281"/>
  <c r="L38" i="281"/>
  <c r="L30" i="281"/>
  <c r="L26" i="281"/>
  <c r="L18" i="281"/>
  <c r="L14" i="281"/>
  <c r="L42" i="281"/>
  <c r="L39" i="281"/>
  <c r="L31" i="281"/>
  <c r="L27" i="281"/>
  <c r="L23" i="281"/>
  <c r="L19" i="281"/>
  <c r="L15" i="281"/>
  <c r="L11" i="281"/>
  <c r="L35" i="281"/>
  <c r="L32" i="281"/>
  <c r="L28" i="281"/>
  <c r="L24" i="281"/>
  <c r="L20" i="281"/>
  <c r="L16" i="281"/>
  <c r="L12" i="281"/>
  <c r="L40" i="281"/>
  <c r="L37" i="281"/>
  <c r="L33" i="281"/>
  <c r="L29" i="281"/>
  <c r="L25" i="281"/>
  <c r="L21" i="281"/>
  <c r="L17" i="281"/>
  <c r="L13" i="281"/>
  <c r="L46" i="280"/>
  <c r="L38" i="280"/>
  <c r="L30" i="280"/>
  <c r="L26" i="280"/>
  <c r="L18" i="280"/>
  <c r="L14" i="280"/>
  <c r="L42" i="280"/>
  <c r="L39" i="280"/>
  <c r="L31" i="280"/>
  <c r="L27" i="280"/>
  <c r="L23" i="280"/>
  <c r="L19" i="280"/>
  <c r="L15" i="280"/>
  <c r="L11" i="280"/>
  <c r="L35" i="280"/>
  <c r="L32" i="280"/>
  <c r="L28" i="280"/>
  <c r="L24" i="280"/>
  <c r="L20" i="280"/>
  <c r="L16" i="280"/>
  <c r="L12" i="280"/>
  <c r="L40" i="280"/>
  <c r="L37" i="280"/>
  <c r="L33" i="280"/>
  <c r="L29" i="280"/>
  <c r="L25" i="280"/>
  <c r="L21" i="280"/>
  <c r="L17" i="280"/>
  <c r="L13" i="280"/>
  <c r="L41" i="280"/>
  <c r="L46" i="279"/>
  <c r="L38" i="279"/>
  <c r="L30" i="279"/>
  <c r="L26" i="279"/>
  <c r="L18" i="279"/>
  <c r="L14" i="279"/>
  <c r="L42" i="279"/>
  <c r="L39" i="279"/>
  <c r="L31" i="279"/>
  <c r="L27" i="279"/>
  <c r="L23" i="279"/>
  <c r="L19" i="279"/>
  <c r="L15" i="279"/>
  <c r="L11" i="279"/>
  <c r="L35" i="279"/>
  <c r="L32" i="279"/>
  <c r="L28" i="279"/>
  <c r="L24" i="279"/>
  <c r="L20" i="279"/>
  <c r="L16" i="279"/>
  <c r="L12" i="279"/>
  <c r="L40" i="279"/>
  <c r="L37" i="279"/>
  <c r="L33" i="279"/>
  <c r="L29" i="279"/>
  <c r="L25" i="279"/>
  <c r="L21" i="279"/>
  <c r="L17" i="279"/>
  <c r="L13" i="279"/>
  <c r="L41" i="279"/>
  <c r="L22" i="279"/>
  <c r="L46" i="278"/>
  <c r="L38" i="278"/>
  <c r="L30" i="278"/>
  <c r="L26" i="278"/>
  <c r="L18" i="278"/>
  <c r="L14" i="278"/>
  <c r="L42" i="278"/>
  <c r="L39" i="278"/>
  <c r="L31" i="278"/>
  <c r="L27" i="278"/>
  <c r="L23" i="278"/>
  <c r="L19" i="278"/>
  <c r="L15" i="278"/>
  <c r="L11" i="278"/>
  <c r="L35" i="278"/>
  <c r="L32" i="278"/>
  <c r="L28" i="278"/>
  <c r="L24" i="278"/>
  <c r="L20" i="278"/>
  <c r="L16" i="278"/>
  <c r="L12" i="278"/>
  <c r="L40" i="278"/>
  <c r="L37" i="278"/>
  <c r="L33" i="278"/>
  <c r="L29" i="278"/>
  <c r="L25" i="278"/>
  <c r="L21" i="278"/>
  <c r="L17" i="278"/>
  <c r="L13" i="278"/>
  <c r="L41" i="278"/>
  <c r="L22" i="278"/>
  <c r="L46" i="277"/>
  <c r="L38" i="277"/>
  <c r="L30" i="277"/>
  <c r="L26" i="277"/>
  <c r="L18" i="277"/>
  <c r="L14" i="277"/>
  <c r="L42" i="277"/>
  <c r="L39" i="277"/>
  <c r="L31" i="277"/>
  <c r="L27" i="277"/>
  <c r="L23" i="277"/>
  <c r="L19" i="277"/>
  <c r="L15" i="277"/>
  <c r="L11" i="277"/>
  <c r="L35" i="277"/>
  <c r="L32" i="277"/>
  <c r="L28" i="277"/>
  <c r="L24" i="277"/>
  <c r="L20" i="277"/>
  <c r="L16" i="277"/>
  <c r="L12" i="277"/>
  <c r="L40" i="277"/>
  <c r="L37" i="277"/>
  <c r="L33" i="277"/>
  <c r="L29" i="277"/>
  <c r="L25" i="277"/>
  <c r="L21" i="277"/>
  <c r="L17" i="277"/>
  <c r="L13" i="277"/>
  <c r="L41" i="277"/>
  <c r="L22" i="277"/>
  <c r="L46" i="276"/>
  <c r="L38" i="276"/>
  <c r="L30" i="276"/>
  <c r="L26" i="276"/>
  <c r="L18" i="276"/>
  <c r="L14" i="276"/>
  <c r="L42" i="276"/>
  <c r="L39" i="276"/>
  <c r="L31" i="276"/>
  <c r="L27" i="276"/>
  <c r="L23" i="276"/>
  <c r="L19" i="276"/>
  <c r="L15" i="276"/>
  <c r="L11" i="276"/>
  <c r="L35" i="276"/>
  <c r="L32" i="276"/>
  <c r="L28" i="276"/>
  <c r="L24" i="276"/>
  <c r="L20" i="276"/>
  <c r="L16" i="276"/>
  <c r="L12" i="276"/>
  <c r="L40" i="276"/>
  <c r="L37" i="276"/>
  <c r="L33" i="276"/>
  <c r="L29" i="276"/>
  <c r="L25" i="276"/>
  <c r="L21" i="276"/>
  <c r="L17" i="276"/>
  <c r="L13" i="276"/>
  <c r="L41" i="276"/>
  <c r="L41" i="275"/>
  <c r="L46" i="275"/>
  <c r="L38" i="275"/>
  <c r="L30" i="275"/>
  <c r="L26" i="275"/>
  <c r="L18" i="275"/>
  <c r="L14" i="275"/>
  <c r="L42" i="275"/>
  <c r="L39" i="275"/>
  <c r="L31" i="275"/>
  <c r="L27" i="275"/>
  <c r="L23" i="275"/>
  <c r="L19" i="275"/>
  <c r="L15" i="275"/>
  <c r="L11" i="275"/>
  <c r="L35" i="275"/>
  <c r="L32" i="275"/>
  <c r="L28" i="275"/>
  <c r="L24" i="275"/>
  <c r="L20" i="275"/>
  <c r="L16" i="275"/>
  <c r="L12" i="275"/>
  <c r="L40" i="275"/>
  <c r="L37" i="275"/>
  <c r="L33" i="275"/>
  <c r="L29" i="275"/>
  <c r="L25" i="275"/>
  <c r="L21" i="275"/>
  <c r="L17" i="275"/>
  <c r="L13" i="275"/>
  <c r="L46" i="274"/>
  <c r="L38" i="274"/>
  <c r="L30" i="274"/>
  <c r="L26" i="274"/>
  <c r="L18" i="274"/>
  <c r="L14" i="274"/>
  <c r="L42" i="274"/>
  <c r="L39" i="274"/>
  <c r="L31" i="274"/>
  <c r="L27" i="274"/>
  <c r="L23" i="274"/>
  <c r="L19" i="274"/>
  <c r="L15" i="274"/>
  <c r="L11" i="274"/>
  <c r="L35" i="274"/>
  <c r="L32" i="274"/>
  <c r="L28" i="274"/>
  <c r="L24" i="274"/>
  <c r="L20" i="274"/>
  <c r="L16" i="274"/>
  <c r="L12" i="274"/>
  <c r="L40" i="274"/>
  <c r="L37" i="274"/>
  <c r="L33" i="274"/>
  <c r="L29" i="274"/>
  <c r="L25" i="274"/>
  <c r="L21" i="274"/>
  <c r="L17" i="274"/>
  <c r="L13" i="274"/>
  <c r="L41" i="274"/>
  <c r="L22" i="273"/>
  <c r="L46" i="273"/>
  <c r="L38" i="273"/>
  <c r="L30" i="273"/>
  <c r="L26" i="273"/>
  <c r="L18" i="273"/>
  <c r="L14" i="273"/>
  <c r="L42" i="273"/>
  <c r="L39" i="273"/>
  <c r="L31" i="273"/>
  <c r="L27" i="273"/>
  <c r="L23" i="273"/>
  <c r="L19" i="273"/>
  <c r="L15" i="273"/>
  <c r="L11" i="273"/>
  <c r="L35" i="273"/>
  <c r="L32" i="273"/>
  <c r="L28" i="273"/>
  <c r="L24" i="273"/>
  <c r="L20" i="273"/>
  <c r="L16" i="273"/>
  <c r="L12" i="273"/>
  <c r="L40" i="273"/>
  <c r="L37" i="273"/>
  <c r="L33" i="273"/>
  <c r="L29" i="273"/>
  <c r="L25" i="273"/>
  <c r="L21" i="273"/>
  <c r="L17" i="273"/>
  <c r="L13" i="273"/>
  <c r="L46" i="272"/>
  <c r="L38" i="272"/>
  <c r="L30" i="272"/>
  <c r="L26" i="272"/>
  <c r="L18" i="272"/>
  <c r="L14" i="272"/>
  <c r="L42" i="272"/>
  <c r="L39" i="272"/>
  <c r="L31" i="272"/>
  <c r="L27" i="272"/>
  <c r="L23" i="272"/>
  <c r="L19" i="272"/>
  <c r="L15" i="272"/>
  <c r="L11" i="272"/>
  <c r="L35" i="272"/>
  <c r="L32" i="272"/>
  <c r="L28" i="272"/>
  <c r="L24" i="272"/>
  <c r="L20" i="272"/>
  <c r="L16" i="272"/>
  <c r="L12" i="272"/>
  <c r="L40" i="272"/>
  <c r="L37" i="272"/>
  <c r="L33" i="272"/>
  <c r="L29" i="272"/>
  <c r="L25" i="272"/>
  <c r="L21" i="272"/>
  <c r="L17" i="272"/>
  <c r="L13" i="272"/>
  <c r="L22" i="272"/>
  <c r="L46" i="271"/>
  <c r="L38" i="271"/>
  <c r="L30" i="271"/>
  <c r="L26" i="271"/>
  <c r="L18" i="271"/>
  <c r="L14" i="271"/>
  <c r="L42" i="271"/>
  <c r="L39" i="271"/>
  <c r="L31" i="271"/>
  <c r="L27" i="271"/>
  <c r="L23" i="271"/>
  <c r="L19" i="271"/>
  <c r="L15" i="271"/>
  <c r="L11" i="271"/>
  <c r="L35" i="271"/>
  <c r="L32" i="271"/>
  <c r="L28" i="271"/>
  <c r="L24" i="271"/>
  <c r="L20" i="271"/>
  <c r="L16" i="271"/>
  <c r="L12" i="271"/>
  <c r="L40" i="271"/>
  <c r="L37" i="271"/>
  <c r="L33" i="271"/>
  <c r="L29" i="271"/>
  <c r="L25" i="271"/>
  <c r="L21" i="271"/>
  <c r="L17" i="271"/>
  <c r="L13" i="271"/>
  <c r="L22" i="271"/>
  <c r="L46" i="270"/>
  <c r="L38" i="270"/>
  <c r="L30" i="270"/>
  <c r="L26" i="270"/>
  <c r="L18" i="270"/>
  <c r="L14" i="270"/>
  <c r="L42" i="270"/>
  <c r="L39" i="270"/>
  <c r="L31" i="270"/>
  <c r="L27" i="270"/>
  <c r="L23" i="270"/>
  <c r="L19" i="270"/>
  <c r="L15" i="270"/>
  <c r="L11" i="270"/>
  <c r="L35" i="270"/>
  <c r="L32" i="270"/>
  <c r="L28" i="270"/>
  <c r="L24" i="270"/>
  <c r="L20" i="270"/>
  <c r="L16" i="270"/>
  <c r="L12" i="270"/>
  <c r="L40" i="270"/>
  <c r="L37" i="270"/>
  <c r="L33" i="270"/>
  <c r="L29" i="270"/>
  <c r="L25" i="270"/>
  <c r="L21" i="270"/>
  <c r="L17" i="270"/>
  <c r="L13" i="270"/>
  <c r="L41" i="270"/>
  <c r="L22" i="270"/>
  <c r="L46" i="269"/>
  <c r="L38" i="269"/>
  <c r="L30" i="269"/>
  <c r="L26" i="269"/>
  <c r="L18" i="269"/>
  <c r="L14" i="269"/>
  <c r="L42" i="269"/>
  <c r="L39" i="269"/>
  <c r="L31" i="269"/>
  <c r="L27" i="269"/>
  <c r="L23" i="269"/>
  <c r="L19" i="269"/>
  <c r="L15" i="269"/>
  <c r="L11" i="269"/>
  <c r="L35" i="269"/>
  <c r="L32" i="269"/>
  <c r="L28" i="269"/>
  <c r="L24" i="269"/>
  <c r="L20" i="269"/>
  <c r="L16" i="269"/>
  <c r="L12" i="269"/>
  <c r="L40" i="269"/>
  <c r="L37" i="269"/>
  <c r="L33" i="269"/>
  <c r="L29" i="269"/>
  <c r="L25" i="269"/>
  <c r="L21" i="269"/>
  <c r="L17" i="269"/>
  <c r="L13" i="269"/>
  <c r="L41" i="269"/>
  <c r="L22" i="269"/>
  <c r="L46" i="268"/>
  <c r="L38" i="268"/>
  <c r="L30" i="268"/>
  <c r="L26" i="268"/>
  <c r="L18" i="268"/>
  <c r="L14" i="268"/>
  <c r="L42" i="268"/>
  <c r="L39" i="268"/>
  <c r="L31" i="268"/>
  <c r="L27" i="268"/>
  <c r="L23" i="268"/>
  <c r="L19" i="268"/>
  <c r="L15" i="268"/>
  <c r="L11" i="268"/>
  <c r="L35" i="268"/>
  <c r="L32" i="268"/>
  <c r="L28" i="268"/>
  <c r="L24" i="268"/>
  <c r="L20" i="268"/>
  <c r="L16" i="268"/>
  <c r="L12" i="268"/>
  <c r="L40" i="268"/>
  <c r="L37" i="268"/>
  <c r="L33" i="268"/>
  <c r="L29" i="268"/>
  <c r="L25" i="268"/>
  <c r="L21" i="268"/>
  <c r="L17" i="268"/>
  <c r="L13" i="268"/>
  <c r="L41" i="268"/>
  <c r="L46" i="267"/>
  <c r="L38" i="267"/>
  <c r="L30" i="267"/>
  <c r="L26" i="267"/>
  <c r="L18" i="267"/>
  <c r="L14" i="267"/>
  <c r="L42" i="267"/>
  <c r="L39" i="267"/>
  <c r="L31" i="267"/>
  <c r="L27" i="267"/>
  <c r="L23" i="267"/>
  <c r="L19" i="267"/>
  <c r="L15" i="267"/>
  <c r="L11" i="267"/>
  <c r="L35" i="267"/>
  <c r="L32" i="267"/>
  <c r="L28" i="267"/>
  <c r="L24" i="267"/>
  <c r="L20" i="267"/>
  <c r="L16" i="267"/>
  <c r="L12" i="267"/>
  <c r="L40" i="267"/>
  <c r="L37" i="267"/>
  <c r="L33" i="267"/>
  <c r="L29" i="267"/>
  <c r="L25" i="267"/>
  <c r="L21" i="267"/>
  <c r="L17" i="267"/>
  <c r="L13" i="267"/>
  <c r="L41" i="267"/>
  <c r="L22" i="267"/>
  <c r="L46" i="266"/>
  <c r="L38" i="266"/>
  <c r="L30" i="266"/>
  <c r="L26" i="266"/>
  <c r="L18" i="266"/>
  <c r="L14" i="266"/>
  <c r="L42" i="266"/>
  <c r="L39" i="266"/>
  <c r="L31" i="266"/>
  <c r="L27" i="266"/>
  <c r="L23" i="266"/>
  <c r="L19" i="266"/>
  <c r="L15" i="266"/>
  <c r="L11" i="266"/>
  <c r="L35" i="266"/>
  <c r="L32" i="266"/>
  <c r="L28" i="266"/>
  <c r="L24" i="266"/>
  <c r="L20" i="266"/>
  <c r="L16" i="266"/>
  <c r="L12" i="266"/>
  <c r="L40" i="266"/>
  <c r="L37" i="266"/>
  <c r="L33" i="266"/>
  <c r="L29" i="266"/>
  <c r="L25" i="266"/>
  <c r="L21" i="266"/>
  <c r="L17" i="266"/>
  <c r="L13" i="266"/>
  <c r="L41" i="266"/>
  <c r="L22" i="266"/>
  <c r="L46" i="264"/>
  <c r="L38" i="264"/>
  <c r="L30" i="264"/>
  <c r="L26" i="264"/>
  <c r="L18" i="264"/>
  <c r="L14" i="264"/>
  <c r="L42" i="264"/>
  <c r="L39" i="264"/>
  <c r="L31" i="264"/>
  <c r="L27" i="264"/>
  <c r="L23" i="264"/>
  <c r="L19" i="264"/>
  <c r="L15" i="264"/>
  <c r="L11" i="264"/>
  <c r="L35" i="264"/>
  <c r="L32" i="264"/>
  <c r="L28" i="264"/>
  <c r="L24" i="264"/>
  <c r="L20" i="264"/>
  <c r="L16" i="264"/>
  <c r="L12" i="264"/>
  <c r="L40" i="264"/>
  <c r="L37" i="264"/>
  <c r="L33" i="264"/>
  <c r="L29" i="264"/>
  <c r="L25" i="264"/>
  <c r="L21" i="264"/>
  <c r="L17" i="264"/>
  <c r="L13" i="264"/>
  <c r="L41" i="264"/>
  <c r="L46" i="263"/>
  <c r="L38" i="263"/>
  <c r="L30" i="263"/>
  <c r="L26" i="263"/>
  <c r="L18" i="263"/>
  <c r="L14" i="263"/>
  <c r="L42" i="263"/>
  <c r="L39" i="263"/>
  <c r="L31" i="263"/>
  <c r="L27" i="263"/>
  <c r="L23" i="263"/>
  <c r="L19" i="263"/>
  <c r="L15" i="263"/>
  <c r="L11" i="263"/>
  <c r="L35" i="263"/>
  <c r="L32" i="263"/>
  <c r="L28" i="263"/>
  <c r="L24" i="263"/>
  <c r="L20" i="263"/>
  <c r="L16" i="263"/>
  <c r="L12" i="263"/>
  <c r="L40" i="263"/>
  <c r="L37" i="263"/>
  <c r="L33" i="263"/>
  <c r="L29" i="263"/>
  <c r="L25" i="263"/>
  <c r="L21" i="263"/>
  <c r="L17" i="263"/>
  <c r="L13" i="263"/>
  <c r="L22" i="263"/>
  <c r="L46" i="262"/>
  <c r="L38" i="262"/>
  <c r="L30" i="262"/>
  <c r="L26" i="262"/>
  <c r="L18" i="262"/>
  <c r="L14" i="262"/>
  <c r="L42" i="262"/>
  <c r="L39" i="262"/>
  <c r="L31" i="262"/>
  <c r="L27" i="262"/>
  <c r="L23" i="262"/>
  <c r="L19" i="262"/>
  <c r="L15" i="262"/>
  <c r="L11" i="262"/>
  <c r="L35" i="262"/>
  <c r="L32" i="262"/>
  <c r="L28" i="262"/>
  <c r="L24" i="262"/>
  <c r="L20" i="262"/>
  <c r="L16" i="262"/>
  <c r="L12" i="262"/>
  <c r="L40" i="262"/>
  <c r="L37" i="262"/>
  <c r="L33" i="262"/>
  <c r="L29" i="262"/>
  <c r="L25" i="262"/>
  <c r="L21" i="262"/>
  <c r="L17" i="262"/>
  <c r="L13" i="262"/>
  <c r="L22" i="262"/>
  <c r="L46" i="261"/>
  <c r="L38" i="261"/>
  <c r="L30" i="261"/>
  <c r="L26" i="261"/>
  <c r="L18" i="261"/>
  <c r="L14" i="261"/>
  <c r="L42" i="261"/>
  <c r="L39" i="261"/>
  <c r="L31" i="261"/>
  <c r="L27" i="261"/>
  <c r="L23" i="261"/>
  <c r="L19" i="261"/>
  <c r="L15" i="261"/>
  <c r="L11" i="261"/>
  <c r="L35" i="261"/>
  <c r="L32" i="261"/>
  <c r="L28" i="261"/>
  <c r="L24" i="261"/>
  <c r="L20" i="261"/>
  <c r="L16" i="261"/>
  <c r="L12" i="261"/>
  <c r="L40" i="261"/>
  <c r="L37" i="261"/>
  <c r="L33" i="261"/>
  <c r="L29" i="261"/>
  <c r="L25" i="261"/>
  <c r="L21" i="261"/>
  <c r="L17" i="261"/>
  <c r="L13" i="261"/>
  <c r="L41" i="261"/>
  <c r="L46" i="260"/>
  <c r="L38" i="260"/>
  <c r="L30" i="260"/>
  <c r="L26" i="260"/>
  <c r="L18" i="260"/>
  <c r="L14" i="260"/>
  <c r="L42" i="260"/>
  <c r="L39" i="260"/>
  <c r="L31" i="260"/>
  <c r="L27" i="260"/>
  <c r="L23" i="260"/>
  <c r="L19" i="260"/>
  <c r="L15" i="260"/>
  <c r="L11" i="260"/>
  <c r="L35" i="260"/>
  <c r="L32" i="260"/>
  <c r="L28" i="260"/>
  <c r="L24" i="260"/>
  <c r="L20" i="260"/>
  <c r="L16" i="260"/>
  <c r="L12" i="260"/>
  <c r="L40" i="260"/>
  <c r="L37" i="260"/>
  <c r="L33" i="260"/>
  <c r="L29" i="260"/>
  <c r="L25" i="260"/>
  <c r="L21" i="260"/>
  <c r="L17" i="260"/>
  <c r="L13" i="260"/>
  <c r="L41" i="260"/>
  <c r="L22" i="260"/>
  <c r="L46" i="259"/>
  <c r="L38" i="259"/>
  <c r="L30" i="259"/>
  <c r="L26" i="259"/>
  <c r="L18" i="259"/>
  <c r="L14" i="259"/>
  <c r="L42" i="259"/>
  <c r="L39" i="259"/>
  <c r="L31" i="259"/>
  <c r="L27" i="259"/>
  <c r="L23" i="259"/>
  <c r="L19" i="259"/>
  <c r="L15" i="259"/>
  <c r="L11" i="259"/>
  <c r="L35" i="259"/>
  <c r="L32" i="259"/>
  <c r="L28" i="259"/>
  <c r="L24" i="259"/>
  <c r="L20" i="259"/>
  <c r="L16" i="259"/>
  <c r="L12" i="259"/>
  <c r="L40" i="259"/>
  <c r="L37" i="259"/>
  <c r="L33" i="259"/>
  <c r="L29" i="259"/>
  <c r="L25" i="259"/>
  <c r="L21" i="259"/>
  <c r="L17" i="259"/>
  <c r="L13" i="259"/>
  <c r="L41" i="259"/>
  <c r="L22" i="259"/>
  <c r="L46" i="258"/>
  <c r="L38" i="258"/>
  <c r="L30" i="258"/>
  <c r="L26" i="258"/>
  <c r="L18" i="258"/>
  <c r="L14" i="258"/>
  <c r="L42" i="258"/>
  <c r="L39" i="258"/>
  <c r="L31" i="258"/>
  <c r="L27" i="258"/>
  <c r="L23" i="258"/>
  <c r="L19" i="258"/>
  <c r="L15" i="258"/>
  <c r="L11" i="258"/>
  <c r="L35" i="258"/>
  <c r="L32" i="258"/>
  <c r="L28" i="258"/>
  <c r="L24" i="258"/>
  <c r="L20" i="258"/>
  <c r="L16" i="258"/>
  <c r="L12" i="258"/>
  <c r="L40" i="258"/>
  <c r="L37" i="258"/>
  <c r="L33" i="258"/>
  <c r="L29" i="258"/>
  <c r="L25" i="258"/>
  <c r="L21" i="258"/>
  <c r="L17" i="258"/>
  <c r="L13" i="258"/>
  <c r="L41" i="258"/>
  <c r="L22" i="258"/>
  <c r="L46" i="257"/>
  <c r="L38" i="257"/>
  <c r="L30" i="257"/>
  <c r="L26" i="257"/>
  <c r="L18" i="257"/>
  <c r="L14" i="257"/>
  <c r="L42" i="257"/>
  <c r="L39" i="257"/>
  <c r="L31" i="257"/>
  <c r="L27" i="257"/>
  <c r="L23" i="257"/>
  <c r="L19" i="257"/>
  <c r="L15" i="257"/>
  <c r="L11" i="257"/>
  <c r="L35" i="257"/>
  <c r="L32" i="257"/>
  <c r="L28" i="257"/>
  <c r="L24" i="257"/>
  <c r="L20" i="257"/>
  <c r="L16" i="257"/>
  <c r="L12" i="257"/>
  <c r="L40" i="257"/>
  <c r="L37" i="257"/>
  <c r="L33" i="257"/>
  <c r="L29" i="257"/>
  <c r="L25" i="257"/>
  <c r="L21" i="257"/>
  <c r="L17" i="257"/>
  <c r="L13" i="257"/>
  <c r="L41" i="257"/>
  <c r="L22" i="257"/>
  <c r="L46" i="256"/>
  <c r="L38" i="256"/>
  <c r="L30" i="256"/>
  <c r="L26" i="256"/>
  <c r="L18" i="256"/>
  <c r="L14" i="256"/>
  <c r="L42" i="256"/>
  <c r="L39" i="256"/>
  <c r="L31" i="256"/>
  <c r="L27" i="256"/>
  <c r="L23" i="256"/>
  <c r="L19" i="256"/>
  <c r="L15" i="256"/>
  <c r="L11" i="256"/>
  <c r="L35" i="256"/>
  <c r="L32" i="256"/>
  <c r="L28" i="256"/>
  <c r="L24" i="256"/>
  <c r="L20" i="256"/>
  <c r="L16" i="256"/>
  <c r="L12" i="256"/>
  <c r="L40" i="256"/>
  <c r="L37" i="256"/>
  <c r="L33" i="256"/>
  <c r="L29" i="256"/>
  <c r="L25" i="256"/>
  <c r="L21" i="256"/>
  <c r="L17" i="256"/>
  <c r="L13" i="256"/>
  <c r="L41" i="256"/>
  <c r="L22" i="256"/>
  <c r="L41" i="255"/>
  <c r="L46" i="255"/>
  <c r="L38" i="255"/>
  <c r="L30" i="255"/>
  <c r="L26" i="255"/>
  <c r="L18" i="255"/>
  <c r="L14" i="255"/>
  <c r="L42" i="255"/>
  <c r="L39" i="255"/>
  <c r="L31" i="255"/>
  <c r="L27" i="255"/>
  <c r="L23" i="255"/>
  <c r="L19" i="255"/>
  <c r="L15" i="255"/>
  <c r="L11" i="255"/>
  <c r="L35" i="255"/>
  <c r="L32" i="255"/>
  <c r="L28" i="255"/>
  <c r="L24" i="255"/>
  <c r="L20" i="255"/>
  <c r="L16" i="255"/>
  <c r="L12" i="255"/>
  <c r="L40" i="255"/>
  <c r="L37" i="255"/>
  <c r="L33" i="255"/>
  <c r="L29" i="255"/>
  <c r="L25" i="255"/>
  <c r="L21" i="255"/>
  <c r="L17" i="255"/>
  <c r="L13" i="255"/>
  <c r="L46" i="254"/>
  <c r="L38" i="254"/>
  <c r="L30" i="254"/>
  <c r="L26" i="254"/>
  <c r="L18" i="254"/>
  <c r="L14" i="254"/>
  <c r="L42" i="254"/>
  <c r="L39" i="254"/>
  <c r="L31" i="254"/>
  <c r="L27" i="254"/>
  <c r="L23" i="254"/>
  <c r="L19" i="254"/>
  <c r="L15" i="254"/>
  <c r="L11" i="254"/>
  <c r="L35" i="254"/>
  <c r="L32" i="254"/>
  <c r="L28" i="254"/>
  <c r="L24" i="254"/>
  <c r="L20" i="254"/>
  <c r="L16" i="254"/>
  <c r="L12" i="254"/>
  <c r="L40" i="254"/>
  <c r="L37" i="254"/>
  <c r="L33" i="254"/>
  <c r="L29" i="254"/>
  <c r="L25" i="254"/>
  <c r="L21" i="254"/>
  <c r="L17" i="254"/>
  <c r="L13" i="254"/>
  <c r="L41" i="254"/>
  <c r="L22" i="254"/>
  <c r="L46" i="253"/>
  <c r="L38" i="253"/>
  <c r="L30" i="253"/>
  <c r="L26" i="253"/>
  <c r="L18" i="253"/>
  <c r="L14" i="253"/>
  <c r="L42" i="253"/>
  <c r="L39" i="253"/>
  <c r="L31" i="253"/>
  <c r="L27" i="253"/>
  <c r="L23" i="253"/>
  <c r="L19" i="253"/>
  <c r="L15" i="253"/>
  <c r="L11" i="253"/>
  <c r="L35" i="253"/>
  <c r="L32" i="253"/>
  <c r="L28" i="253"/>
  <c r="L24" i="253"/>
  <c r="L20" i="253"/>
  <c r="L16" i="253"/>
  <c r="L12" i="253"/>
  <c r="L40" i="253"/>
  <c r="L37" i="253"/>
  <c r="L33" i="253"/>
  <c r="L29" i="253"/>
  <c r="L25" i="253"/>
  <c r="L21" i="253"/>
  <c r="L17" i="253"/>
  <c r="L13" i="253"/>
  <c r="L41" i="253"/>
  <c r="L22" i="253"/>
  <c r="L46" i="252"/>
  <c r="L38" i="252"/>
  <c r="L30" i="252"/>
  <c r="L26" i="252"/>
  <c r="L18" i="252"/>
  <c r="L14" i="252"/>
  <c r="L42" i="252"/>
  <c r="L39" i="252"/>
  <c r="L31" i="252"/>
  <c r="L27" i="252"/>
  <c r="L23" i="252"/>
  <c r="L19" i="252"/>
  <c r="L15" i="252"/>
  <c r="L11" i="252"/>
  <c r="L35" i="252"/>
  <c r="L32" i="252"/>
  <c r="L28" i="252"/>
  <c r="L24" i="252"/>
  <c r="L20" i="252"/>
  <c r="L16" i="252"/>
  <c r="L12" i="252"/>
  <c r="L40" i="252"/>
  <c r="L37" i="252"/>
  <c r="L33" i="252"/>
  <c r="L29" i="252"/>
  <c r="L25" i="252"/>
  <c r="L21" i="252"/>
  <c r="L17" i="252"/>
  <c r="L13" i="252"/>
  <c r="L41" i="252"/>
  <c r="L46" i="251"/>
  <c r="L38" i="251"/>
  <c r="L30" i="251"/>
  <c r="L26" i="251"/>
  <c r="L18" i="251"/>
  <c r="L14" i="251"/>
  <c r="L42" i="251"/>
  <c r="L39" i="251"/>
  <c r="L31" i="251"/>
  <c r="L27" i="251"/>
  <c r="L23" i="251"/>
  <c r="L19" i="251"/>
  <c r="L15" i="251"/>
  <c r="L11" i="251"/>
  <c r="L35" i="251"/>
  <c r="L32" i="251"/>
  <c r="L28" i="251"/>
  <c r="L24" i="251"/>
  <c r="L20" i="251"/>
  <c r="L16" i="251"/>
  <c r="L12" i="251"/>
  <c r="L40" i="251"/>
  <c r="L37" i="251"/>
  <c r="L33" i="251"/>
  <c r="L29" i="251"/>
  <c r="L25" i="251"/>
  <c r="L21" i="251"/>
  <c r="L17" i="251"/>
  <c r="L13" i="251"/>
  <c r="L22" i="251"/>
  <c r="L46" i="250"/>
  <c r="L38" i="250"/>
  <c r="L30" i="250"/>
  <c r="L26" i="250"/>
  <c r="L18" i="250"/>
  <c r="L14" i="250"/>
  <c r="L42" i="250"/>
  <c r="L39" i="250"/>
  <c r="L31" i="250"/>
  <c r="L27" i="250"/>
  <c r="L23" i="250"/>
  <c r="L19" i="250"/>
  <c r="L15" i="250"/>
  <c r="L11" i="250"/>
  <c r="L35" i="250"/>
  <c r="L32" i="250"/>
  <c r="L28" i="250"/>
  <c r="L24" i="250"/>
  <c r="L20" i="250"/>
  <c r="L16" i="250"/>
  <c r="L12" i="250"/>
  <c r="L40" i="250"/>
  <c r="L37" i="250"/>
  <c r="L33" i="250"/>
  <c r="L29" i="250"/>
  <c r="L25" i="250"/>
  <c r="L21" i="250"/>
  <c r="L17" i="250"/>
  <c r="L13" i="250"/>
  <c r="L41" i="250"/>
  <c r="L22" i="250"/>
  <c r="L46" i="249"/>
  <c r="L38" i="249"/>
  <c r="L30" i="249"/>
  <c r="L26" i="249"/>
  <c r="L18" i="249"/>
  <c r="L14" i="249"/>
  <c r="L42" i="249"/>
  <c r="L39" i="249"/>
  <c r="L31" i="249"/>
  <c r="L27" i="249"/>
  <c r="L23" i="249"/>
  <c r="L19" i="249"/>
  <c r="L15" i="249"/>
  <c r="L11" i="249"/>
  <c r="L35" i="249"/>
  <c r="L32" i="249"/>
  <c r="L28" i="249"/>
  <c r="L24" i="249"/>
  <c r="L20" i="249"/>
  <c r="L16" i="249"/>
  <c r="L12" i="249"/>
  <c r="L40" i="249"/>
  <c r="L37" i="249"/>
  <c r="L33" i="249"/>
  <c r="L29" i="249"/>
  <c r="L25" i="249"/>
  <c r="L21" i="249"/>
  <c r="L17" i="249"/>
  <c r="L13" i="249"/>
  <c r="L41" i="249"/>
  <c r="L22" i="249"/>
  <c r="L46" i="248"/>
  <c r="L38" i="248"/>
  <c r="L30" i="248"/>
  <c r="L26" i="248"/>
  <c r="L18" i="248"/>
  <c r="L14" i="248"/>
  <c r="L42" i="248"/>
  <c r="L39" i="248"/>
  <c r="L31" i="248"/>
  <c r="L27" i="248"/>
  <c r="L23" i="248"/>
  <c r="L19" i="248"/>
  <c r="L15" i="248"/>
  <c r="L11" i="248"/>
  <c r="L35" i="248"/>
  <c r="L32" i="248"/>
  <c r="L28" i="248"/>
  <c r="L24" i="248"/>
  <c r="L20" i="248"/>
  <c r="L16" i="248"/>
  <c r="L12" i="248"/>
  <c r="L40" i="248"/>
  <c r="L37" i="248"/>
  <c r="L33" i="248"/>
  <c r="L29" i="248"/>
  <c r="L25" i="248"/>
  <c r="L21" i="248"/>
  <c r="L17" i="248"/>
  <c r="L13" i="248"/>
  <c r="L41" i="248"/>
  <c r="L22" i="248"/>
  <c r="L46" i="247"/>
  <c r="L38" i="247"/>
  <c r="L30" i="247"/>
  <c r="L26" i="247"/>
  <c r="L18" i="247"/>
  <c r="L14" i="247"/>
  <c r="L42" i="247"/>
  <c r="L39" i="247"/>
  <c r="L31" i="247"/>
  <c r="L27" i="247"/>
  <c r="L23" i="247"/>
  <c r="L19" i="247"/>
  <c r="L15" i="247"/>
  <c r="L11" i="247"/>
  <c r="L35" i="247"/>
  <c r="L32" i="247"/>
  <c r="L28" i="247"/>
  <c r="L24" i="247"/>
  <c r="L20" i="247"/>
  <c r="L16" i="247"/>
  <c r="L12" i="247"/>
  <c r="L40" i="247"/>
  <c r="L37" i="247"/>
  <c r="L33" i="247"/>
  <c r="L29" i="247"/>
  <c r="L25" i="247"/>
  <c r="L21" i="247"/>
  <c r="L17" i="247"/>
  <c r="L13" i="247"/>
  <c r="L41" i="247"/>
  <c r="L46" i="246"/>
  <c r="L38" i="246"/>
  <c r="L30" i="246"/>
  <c r="L26" i="246"/>
  <c r="L18" i="246"/>
  <c r="L14" i="246"/>
  <c r="L42" i="246"/>
  <c r="L39" i="246"/>
  <c r="L31" i="246"/>
  <c r="L27" i="246"/>
  <c r="L23" i="246"/>
  <c r="L19" i="246"/>
  <c r="L15" i="246"/>
  <c r="L11" i="246"/>
  <c r="L35" i="246"/>
  <c r="L32" i="246"/>
  <c r="L28" i="246"/>
  <c r="L24" i="246"/>
  <c r="L20" i="246"/>
  <c r="L16" i="246"/>
  <c r="L12" i="246"/>
  <c r="L40" i="246"/>
  <c r="L37" i="246"/>
  <c r="L33" i="246"/>
  <c r="L29" i="246"/>
  <c r="L25" i="246"/>
  <c r="L21" i="246"/>
  <c r="L17" i="246"/>
  <c r="L13" i="246"/>
  <c r="L41" i="246"/>
  <c r="L22" i="246"/>
  <c r="L46" i="245"/>
  <c r="L38" i="245"/>
  <c r="L30" i="245"/>
  <c r="L26" i="245"/>
  <c r="L18" i="245"/>
  <c r="L14" i="245"/>
  <c r="L42" i="245"/>
  <c r="L39" i="245"/>
  <c r="L31" i="245"/>
  <c r="L27" i="245"/>
  <c r="L23" i="245"/>
  <c r="L19" i="245"/>
  <c r="L15" i="245"/>
  <c r="L11" i="245"/>
  <c r="L35" i="245"/>
  <c r="L32" i="245"/>
  <c r="L28" i="245"/>
  <c r="L24" i="245"/>
  <c r="L20" i="245"/>
  <c r="L16" i="245"/>
  <c r="L12" i="245"/>
  <c r="L40" i="245"/>
  <c r="L37" i="245"/>
  <c r="L33" i="245"/>
  <c r="L29" i="245"/>
  <c r="L25" i="245"/>
  <c r="L21" i="245"/>
  <c r="L17" i="245"/>
  <c r="L13" i="245"/>
  <c r="L41" i="245"/>
  <c r="L22" i="245"/>
  <c r="L41" i="244"/>
  <c r="L46" i="244"/>
  <c r="L38" i="244"/>
  <c r="L30" i="244"/>
  <c r="L26" i="244"/>
  <c r="L18" i="244"/>
  <c r="L14" i="244"/>
  <c r="L42" i="244"/>
  <c r="L39" i="244"/>
  <c r="L31" i="244"/>
  <c r="L27" i="244"/>
  <c r="L23" i="244"/>
  <c r="L19" i="244"/>
  <c r="L15" i="244"/>
  <c r="L11" i="244"/>
  <c r="L35" i="244"/>
  <c r="L32" i="244"/>
  <c r="L28" i="244"/>
  <c r="L24" i="244"/>
  <c r="L20" i="244"/>
  <c r="L16" i="244"/>
  <c r="L12" i="244"/>
  <c r="L40" i="244"/>
  <c r="L37" i="244"/>
  <c r="L33" i="244"/>
  <c r="L29" i="244"/>
  <c r="L25" i="244"/>
  <c r="L21" i="244"/>
  <c r="L17" i="244"/>
  <c r="L13" i="244"/>
  <c r="L46" i="243"/>
  <c r="L38" i="243"/>
  <c r="L30" i="243"/>
  <c r="L26" i="243"/>
  <c r="L18" i="243"/>
  <c r="L14" i="243"/>
  <c r="L42" i="243"/>
  <c r="L39" i="243"/>
  <c r="L31" i="243"/>
  <c r="L27" i="243"/>
  <c r="L23" i="243"/>
  <c r="L19" i="243"/>
  <c r="L15" i="243"/>
  <c r="L11" i="243"/>
  <c r="L35" i="243"/>
  <c r="L32" i="243"/>
  <c r="L28" i="243"/>
  <c r="L24" i="243"/>
  <c r="L20" i="243"/>
  <c r="L16" i="243"/>
  <c r="L12" i="243"/>
  <c r="L40" i="243"/>
  <c r="L37" i="243"/>
  <c r="L33" i="243"/>
  <c r="L29" i="243"/>
  <c r="L25" i="243"/>
  <c r="L21" i="243"/>
  <c r="L17" i="243"/>
  <c r="L13" i="243"/>
  <c r="L41" i="243"/>
  <c r="L22" i="243"/>
  <c r="L46" i="242"/>
  <c r="L38" i="242"/>
  <c r="L30" i="242"/>
  <c r="L26" i="242"/>
  <c r="L18" i="242"/>
  <c r="L14" i="242"/>
  <c r="L42" i="242"/>
  <c r="L39" i="242"/>
  <c r="L31" i="242"/>
  <c r="L27" i="242"/>
  <c r="L23" i="242"/>
  <c r="L19" i="242"/>
  <c r="L15" i="242"/>
  <c r="L11" i="242"/>
  <c r="L35" i="242"/>
  <c r="L32" i="242"/>
  <c r="L28" i="242"/>
  <c r="L24" i="242"/>
  <c r="L20" i="242"/>
  <c r="L16" i="242"/>
  <c r="L12" i="242"/>
  <c r="L40" i="242"/>
  <c r="L37" i="242"/>
  <c r="L33" i="242"/>
  <c r="L29" i="242"/>
  <c r="L25" i="242"/>
  <c r="L21" i="242"/>
  <c r="L17" i="242"/>
  <c r="L13" i="242"/>
  <c r="L41" i="242"/>
  <c r="L22" i="242"/>
  <c r="L46" i="241"/>
  <c r="L38" i="241"/>
  <c r="L30" i="241"/>
  <c r="L26" i="241"/>
  <c r="L18" i="241"/>
  <c r="L14" i="241"/>
  <c r="L42" i="241"/>
  <c r="L39" i="241"/>
  <c r="L31" i="241"/>
  <c r="L27" i="241"/>
  <c r="L23" i="241"/>
  <c r="L19" i="241"/>
  <c r="L15" i="241"/>
  <c r="L11" i="241"/>
  <c r="L35" i="241"/>
  <c r="L32" i="241"/>
  <c r="L28" i="241"/>
  <c r="L24" i="241"/>
  <c r="L20" i="241"/>
  <c r="L16" i="241"/>
  <c r="L12" i="241"/>
  <c r="L40" i="241"/>
  <c r="L37" i="241"/>
  <c r="L33" i="241"/>
  <c r="L29" i="241"/>
  <c r="L25" i="241"/>
  <c r="L21" i="241"/>
  <c r="L17" i="241"/>
  <c r="L13" i="241"/>
  <c r="L41" i="241"/>
  <c r="L22" i="241"/>
  <c r="L41" i="240"/>
  <c r="L46" i="240"/>
  <c r="L38" i="240"/>
  <c r="L30" i="240"/>
  <c r="L26" i="240"/>
  <c r="L18" i="240"/>
  <c r="L14" i="240"/>
  <c r="L42" i="240"/>
  <c r="L39" i="240"/>
  <c r="L31" i="240"/>
  <c r="L27" i="240"/>
  <c r="L23" i="240"/>
  <c r="L19" i="240"/>
  <c r="L15" i="240"/>
  <c r="L11" i="240"/>
  <c r="L35" i="240"/>
  <c r="L32" i="240"/>
  <c r="L28" i="240"/>
  <c r="L24" i="240"/>
  <c r="L20" i="240"/>
  <c r="L16" i="240"/>
  <c r="L12" i="240"/>
  <c r="L40" i="240"/>
  <c r="L37" i="240"/>
  <c r="L33" i="240"/>
  <c r="L29" i="240"/>
  <c r="L25" i="240"/>
  <c r="L21" i="240"/>
  <c r="L17" i="240"/>
  <c r="L13" i="240"/>
  <c r="L46" i="239"/>
  <c r="L38" i="239"/>
  <c r="L30" i="239"/>
  <c r="L26" i="239"/>
  <c r="L18" i="239"/>
  <c r="L14" i="239"/>
  <c r="L42" i="239"/>
  <c r="L39" i="239"/>
  <c r="L31" i="239"/>
  <c r="L27" i="239"/>
  <c r="L23" i="239"/>
  <c r="L19" i="239"/>
  <c r="L15" i="239"/>
  <c r="L11" i="239"/>
  <c r="L35" i="239"/>
  <c r="L32" i="239"/>
  <c r="L28" i="239"/>
  <c r="L24" i="239"/>
  <c r="L20" i="239"/>
  <c r="L16" i="239"/>
  <c r="L12" i="239"/>
  <c r="L40" i="239"/>
  <c r="L37" i="239"/>
  <c r="L33" i="239"/>
  <c r="L29" i="239"/>
  <c r="L25" i="239"/>
  <c r="L21" i="239"/>
  <c r="L17" i="239"/>
  <c r="L13" i="239"/>
  <c r="L41" i="239"/>
  <c r="L22" i="239"/>
  <c r="L46" i="238"/>
  <c r="L38" i="238"/>
  <c r="L30" i="238"/>
  <c r="L26" i="238"/>
  <c r="L18" i="238"/>
  <c r="L14" i="238"/>
  <c r="L42" i="238"/>
  <c r="L39" i="238"/>
  <c r="L31" i="238"/>
  <c r="L27" i="238"/>
  <c r="L23" i="238"/>
  <c r="L19" i="238"/>
  <c r="L15" i="238"/>
  <c r="L11" i="238"/>
  <c r="L35" i="238"/>
  <c r="L32" i="238"/>
  <c r="L28" i="238"/>
  <c r="L24" i="238"/>
  <c r="L20" i="238"/>
  <c r="L16" i="238"/>
  <c r="L12" i="238"/>
  <c r="L40" i="238"/>
  <c r="L37" i="238"/>
  <c r="L33" i="238"/>
  <c r="L29" i="238"/>
  <c r="L25" i="238"/>
  <c r="L21" i="238"/>
  <c r="L17" i="238"/>
  <c r="L13" i="238"/>
  <c r="L41" i="238"/>
  <c r="L22" i="238"/>
  <c r="L46" i="237"/>
  <c r="L38" i="237"/>
  <c r="L30" i="237"/>
  <c r="L26" i="237"/>
  <c r="L18" i="237"/>
  <c r="L14" i="237"/>
  <c r="L42" i="237"/>
  <c r="L39" i="237"/>
  <c r="L31" i="237"/>
  <c r="L27" i="237"/>
  <c r="L23" i="237"/>
  <c r="L19" i="237"/>
  <c r="L15" i="237"/>
  <c r="L11" i="237"/>
  <c r="L35" i="237"/>
  <c r="L32" i="237"/>
  <c r="L28" i="237"/>
  <c r="L24" i="237"/>
  <c r="L20" i="237"/>
  <c r="L16" i="237"/>
  <c r="L12" i="237"/>
  <c r="L40" i="237"/>
  <c r="L37" i="237"/>
  <c r="L33" i="237"/>
  <c r="L29" i="237"/>
  <c r="L25" i="237"/>
  <c r="L21" i="237"/>
  <c r="L17" i="237"/>
  <c r="L13" i="237"/>
  <c r="L22" i="237"/>
  <c r="L46" i="236"/>
  <c r="L38" i="236"/>
  <c r="L30" i="236"/>
  <c r="L26" i="236"/>
  <c r="L18" i="236"/>
  <c r="L14" i="236"/>
  <c r="L42" i="236"/>
  <c r="L39" i="236"/>
  <c r="L31" i="236"/>
  <c r="L27" i="236"/>
  <c r="L23" i="236"/>
  <c r="L19" i="236"/>
  <c r="L15" i="236"/>
  <c r="L11" i="236"/>
  <c r="L35" i="236"/>
  <c r="L32" i="236"/>
  <c r="L28" i="236"/>
  <c r="L24" i="236"/>
  <c r="L20" i="236"/>
  <c r="L16" i="236"/>
  <c r="L12" i="236"/>
  <c r="L40" i="236"/>
  <c r="L37" i="236"/>
  <c r="L33" i="236"/>
  <c r="L29" i="236"/>
  <c r="L25" i="236"/>
  <c r="L21" i="236"/>
  <c r="L17" i="236"/>
  <c r="L13" i="236"/>
  <c r="L41" i="236"/>
  <c r="L22" i="236"/>
  <c r="L46" i="235"/>
  <c r="L38" i="235"/>
  <c r="L30" i="235"/>
  <c r="L26" i="235"/>
  <c r="L18" i="235"/>
  <c r="L14" i="235"/>
  <c r="L42" i="235"/>
  <c r="L39" i="235"/>
  <c r="L31" i="235"/>
  <c r="L27" i="235"/>
  <c r="L23" i="235"/>
  <c r="L19" i="235"/>
  <c r="L15" i="235"/>
  <c r="L11" i="235"/>
  <c r="L35" i="235"/>
  <c r="L32" i="235"/>
  <c r="L28" i="235"/>
  <c r="L24" i="235"/>
  <c r="L20" i="235"/>
  <c r="L16" i="235"/>
  <c r="L12" i="235"/>
  <c r="L40" i="235"/>
  <c r="L37" i="235"/>
  <c r="L33" i="235"/>
  <c r="L29" i="235"/>
  <c r="L25" i="235"/>
  <c r="L21" i="235"/>
  <c r="L17" i="235"/>
  <c r="L13" i="235"/>
  <c r="L22" i="235"/>
  <c r="L46" i="234"/>
  <c r="L38" i="234"/>
  <c r="L30" i="234"/>
  <c r="L26" i="234"/>
  <c r="L18" i="234"/>
  <c r="L14" i="234"/>
  <c r="L42" i="234"/>
  <c r="L39" i="234"/>
  <c r="L31" i="234"/>
  <c r="L27" i="234"/>
  <c r="L23" i="234"/>
  <c r="L19" i="234"/>
  <c r="L15" i="234"/>
  <c r="L11" i="234"/>
  <c r="L35" i="234"/>
  <c r="L32" i="234"/>
  <c r="L28" i="234"/>
  <c r="L24" i="234"/>
  <c r="L20" i="234"/>
  <c r="L16" i="234"/>
  <c r="L12" i="234"/>
  <c r="L40" i="234"/>
  <c r="L37" i="234"/>
  <c r="L33" i="234"/>
  <c r="L29" i="234"/>
  <c r="L25" i="234"/>
  <c r="L21" i="234"/>
  <c r="L17" i="234"/>
  <c r="L13" i="234"/>
  <c r="L41" i="234"/>
  <c r="L22" i="234"/>
  <c r="L46" i="233"/>
  <c r="L38" i="233"/>
  <c r="L30" i="233"/>
  <c r="L26" i="233"/>
  <c r="L18" i="233"/>
  <c r="L14" i="233"/>
  <c r="L42" i="233"/>
  <c r="L39" i="233"/>
  <c r="L31" i="233"/>
  <c r="L27" i="233"/>
  <c r="L23" i="233"/>
  <c r="L19" i="233"/>
  <c r="L15" i="233"/>
  <c r="L11" i="233"/>
  <c r="L35" i="233"/>
  <c r="L32" i="233"/>
  <c r="L28" i="233"/>
  <c r="L24" i="233"/>
  <c r="L20" i="233"/>
  <c r="L16" i="233"/>
  <c r="L12" i="233"/>
  <c r="L40" i="233"/>
  <c r="L37" i="233"/>
  <c r="L33" i="233"/>
  <c r="L29" i="233"/>
  <c r="L25" i="233"/>
  <c r="L21" i="233"/>
  <c r="L17" i="233"/>
  <c r="L13" i="233"/>
  <c r="L22" i="233"/>
  <c r="L46" i="232"/>
  <c r="L38" i="232"/>
  <c r="L30" i="232"/>
  <c r="L26" i="232"/>
  <c r="L18" i="232"/>
  <c r="L14" i="232"/>
  <c r="L42" i="232"/>
  <c r="L39" i="232"/>
  <c r="L31" i="232"/>
  <c r="L27" i="232"/>
  <c r="L23" i="232"/>
  <c r="L19" i="232"/>
  <c r="L15" i="232"/>
  <c r="L11" i="232"/>
  <c r="L35" i="232"/>
  <c r="L32" i="232"/>
  <c r="L28" i="232"/>
  <c r="L24" i="232"/>
  <c r="L20" i="232"/>
  <c r="L16" i="232"/>
  <c r="L12" i="232"/>
  <c r="L40" i="232"/>
  <c r="L37" i="232"/>
  <c r="L33" i="232"/>
  <c r="L29" i="232"/>
  <c r="L25" i="232"/>
  <c r="L21" i="232"/>
  <c r="L17" i="232"/>
  <c r="L13" i="232"/>
  <c r="L41" i="232"/>
  <c r="L22" i="232"/>
  <c r="L46" i="231"/>
  <c r="L38" i="231"/>
  <c r="L30" i="231"/>
  <c r="L26" i="231"/>
  <c r="L18" i="231"/>
  <c r="L14" i="231"/>
  <c r="L42" i="231"/>
  <c r="L39" i="231"/>
  <c r="L31" i="231"/>
  <c r="L27" i="231"/>
  <c r="L23" i="231"/>
  <c r="L19" i="231"/>
  <c r="L15" i="231"/>
  <c r="L11" i="231"/>
  <c r="L35" i="231"/>
  <c r="L32" i="231"/>
  <c r="L28" i="231"/>
  <c r="L24" i="231"/>
  <c r="L20" i="231"/>
  <c r="L16" i="231"/>
  <c r="L12" i="231"/>
  <c r="L40" i="231"/>
  <c r="L37" i="231"/>
  <c r="L33" i="231"/>
  <c r="L29" i="231"/>
  <c r="L25" i="231"/>
  <c r="L21" i="231"/>
  <c r="L17" i="231"/>
  <c r="L13" i="231"/>
  <c r="L41" i="231"/>
  <c r="L22" i="231"/>
  <c r="L46" i="230"/>
  <c r="L38" i="230"/>
  <c r="L30" i="230"/>
  <c r="L26" i="230"/>
  <c r="L18" i="230"/>
  <c r="L14" i="230"/>
  <c r="L42" i="230"/>
  <c r="L39" i="230"/>
  <c r="L31" i="230"/>
  <c r="L27" i="230"/>
  <c r="L23" i="230"/>
  <c r="L19" i="230"/>
  <c r="L15" i="230"/>
  <c r="L11" i="230"/>
  <c r="L35" i="230"/>
  <c r="L32" i="230"/>
  <c r="L28" i="230"/>
  <c r="L24" i="230"/>
  <c r="L20" i="230"/>
  <c r="L16" i="230"/>
  <c r="L12" i="230"/>
  <c r="L40" i="230"/>
  <c r="L37" i="230"/>
  <c r="L33" i="230"/>
  <c r="L29" i="230"/>
  <c r="L25" i="230"/>
  <c r="L21" i="230"/>
  <c r="L17" i="230"/>
  <c r="L13" i="230"/>
  <c r="L41" i="230"/>
  <c r="L46" i="229"/>
  <c r="L38" i="229"/>
  <c r="L30" i="229"/>
  <c r="L26" i="229"/>
  <c r="L18" i="229"/>
  <c r="L14" i="229"/>
  <c r="L42" i="229"/>
  <c r="L39" i="229"/>
  <c r="L31" i="229"/>
  <c r="L27" i="229"/>
  <c r="L23" i="229"/>
  <c r="L19" i="229"/>
  <c r="L15" i="229"/>
  <c r="L11" i="229"/>
  <c r="L35" i="229"/>
  <c r="L32" i="229"/>
  <c r="L28" i="229"/>
  <c r="L24" i="229"/>
  <c r="L20" i="229"/>
  <c r="L16" i="229"/>
  <c r="L12" i="229"/>
  <c r="L40" i="229"/>
  <c r="L37" i="229"/>
  <c r="L33" i="229"/>
  <c r="L29" i="229"/>
  <c r="L25" i="229"/>
  <c r="L21" i="229"/>
  <c r="L17" i="229"/>
  <c r="L13" i="229"/>
  <c r="L41" i="229"/>
  <c r="L22" i="229"/>
  <c r="L22" i="228"/>
  <c r="L46" i="228"/>
  <c r="L38" i="228"/>
  <c r="L30" i="228"/>
  <c r="L26" i="228"/>
  <c r="L18" i="228"/>
  <c r="L14" i="228"/>
  <c r="L42" i="228"/>
  <c r="L39" i="228"/>
  <c r="L31" i="228"/>
  <c r="L27" i="228"/>
  <c r="L23" i="228"/>
  <c r="L19" i="228"/>
  <c r="L15" i="228"/>
  <c r="L11" i="228"/>
  <c r="L35" i="228"/>
  <c r="L32" i="228"/>
  <c r="L28" i="228"/>
  <c r="L24" i="228"/>
  <c r="L20" i="228"/>
  <c r="L16" i="228"/>
  <c r="L12" i="228"/>
  <c r="L40" i="228"/>
  <c r="L37" i="228"/>
  <c r="L33" i="228"/>
  <c r="L29" i="228"/>
  <c r="L25" i="228"/>
  <c r="L21" i="228"/>
  <c r="L17" i="228"/>
  <c r="L13" i="228"/>
  <c r="L22" i="227"/>
  <c r="L46" i="227"/>
  <c r="L38" i="227"/>
  <c r="L30" i="227"/>
  <c r="L26" i="227"/>
  <c r="L18" i="227"/>
  <c r="L14" i="227"/>
  <c r="L42" i="227"/>
  <c r="L39" i="227"/>
  <c r="L31" i="227"/>
  <c r="L27" i="227"/>
  <c r="L23" i="227"/>
  <c r="L19" i="227"/>
  <c r="L15" i="227"/>
  <c r="L11" i="227"/>
  <c r="L35" i="227"/>
  <c r="L32" i="227"/>
  <c r="L28" i="227"/>
  <c r="L24" i="227"/>
  <c r="L20" i="227"/>
  <c r="L16" i="227"/>
  <c r="L12" i="227"/>
  <c r="L40" i="227"/>
  <c r="L37" i="227"/>
  <c r="L33" i="227"/>
  <c r="L29" i="227"/>
  <c r="L25" i="227"/>
  <c r="L21" i="227"/>
  <c r="L17" i="227"/>
  <c r="L13" i="227"/>
  <c r="L46" i="226"/>
  <c r="L38" i="226"/>
  <c r="L30" i="226"/>
  <c r="L26" i="226"/>
  <c r="L18" i="226"/>
  <c r="L14" i="226"/>
  <c r="L42" i="226"/>
  <c r="L39" i="226"/>
  <c r="L31" i="226"/>
  <c r="L27" i="226"/>
  <c r="L23" i="226"/>
  <c r="L19" i="226"/>
  <c r="L15" i="226"/>
  <c r="L11" i="226"/>
  <c r="L35" i="226"/>
  <c r="L32" i="226"/>
  <c r="L28" i="226"/>
  <c r="L24" i="226"/>
  <c r="L20" i="226"/>
  <c r="L16" i="226"/>
  <c r="L12" i="226"/>
  <c r="L40" i="226"/>
  <c r="L37" i="226"/>
  <c r="L33" i="226"/>
  <c r="L29" i="226"/>
  <c r="L25" i="226"/>
  <c r="L21" i="226"/>
  <c r="L17" i="226"/>
  <c r="L13" i="226"/>
  <c r="L41" i="226"/>
  <c r="L22" i="226"/>
  <c r="L46" i="225"/>
  <c r="L38" i="225"/>
  <c r="L30" i="225"/>
  <c r="L26" i="225"/>
  <c r="L18" i="225"/>
  <c r="L14" i="225"/>
  <c r="L42" i="225"/>
  <c r="L39" i="225"/>
  <c r="L31" i="225"/>
  <c r="L27" i="225"/>
  <c r="L23" i="225"/>
  <c r="L19" i="225"/>
  <c r="L15" i="225"/>
  <c r="L11" i="225"/>
  <c r="L35" i="225"/>
  <c r="L32" i="225"/>
  <c r="L28" i="225"/>
  <c r="L24" i="225"/>
  <c r="L20" i="225"/>
  <c r="L16" i="225"/>
  <c r="L12" i="225"/>
  <c r="L40" i="225"/>
  <c r="L37" i="225"/>
  <c r="L33" i="225"/>
  <c r="L29" i="225"/>
  <c r="L25" i="225"/>
  <c r="L21" i="225"/>
  <c r="L17" i="225"/>
  <c r="L13" i="225"/>
  <c r="L41" i="225"/>
  <c r="L22" i="225"/>
  <c r="L46" i="224"/>
  <c r="L38" i="224"/>
  <c r="L30" i="224"/>
  <c r="L26" i="224"/>
  <c r="L18" i="224"/>
  <c r="L14" i="224"/>
  <c r="L42" i="224"/>
  <c r="L39" i="224"/>
  <c r="L31" i="224"/>
  <c r="L27" i="224"/>
  <c r="L23" i="224"/>
  <c r="L19" i="224"/>
  <c r="L15" i="224"/>
  <c r="L11" i="224"/>
  <c r="L35" i="224"/>
  <c r="L32" i="224"/>
  <c r="L28" i="224"/>
  <c r="L24" i="224"/>
  <c r="L20" i="224"/>
  <c r="L16" i="224"/>
  <c r="L12" i="224"/>
  <c r="L40" i="224"/>
  <c r="L37" i="224"/>
  <c r="L33" i="224"/>
  <c r="L29" i="224"/>
  <c r="L25" i="224"/>
  <c r="L21" i="224"/>
  <c r="L17" i="224"/>
  <c r="L13" i="224"/>
  <c r="L41" i="224"/>
  <c r="L22" i="224"/>
  <c r="L46" i="223"/>
  <c r="L38" i="223"/>
  <c r="L30" i="223"/>
  <c r="L26" i="223"/>
  <c r="L18" i="223"/>
  <c r="L14" i="223"/>
  <c r="L42" i="223"/>
  <c r="L39" i="223"/>
  <c r="L31" i="223"/>
  <c r="L27" i="223"/>
  <c r="L23" i="223"/>
  <c r="L19" i="223"/>
  <c r="L15" i="223"/>
  <c r="L11" i="223"/>
  <c r="L35" i="223"/>
  <c r="L32" i="223"/>
  <c r="L28" i="223"/>
  <c r="L24" i="223"/>
  <c r="L20" i="223"/>
  <c r="L16" i="223"/>
  <c r="L12" i="223"/>
  <c r="L40" i="223"/>
  <c r="L37" i="223"/>
  <c r="L33" i="223"/>
  <c r="L29" i="223"/>
  <c r="L25" i="223"/>
  <c r="L21" i="223"/>
  <c r="L17" i="223"/>
  <c r="L13" i="223"/>
  <c r="L41" i="223"/>
  <c r="L22" i="223"/>
  <c r="L41" i="222"/>
  <c r="L46" i="222"/>
  <c r="L38" i="222"/>
  <c r="L30" i="222"/>
  <c r="L26" i="222"/>
  <c r="L18" i="222"/>
  <c r="L14" i="222"/>
  <c r="L42" i="222"/>
  <c r="L39" i="222"/>
  <c r="L31" i="222"/>
  <c r="L27" i="222"/>
  <c r="L23" i="222"/>
  <c r="L19" i="222"/>
  <c r="L15" i="222"/>
  <c r="L11" i="222"/>
  <c r="L35" i="222"/>
  <c r="L32" i="222"/>
  <c r="L28" i="222"/>
  <c r="L24" i="222"/>
  <c r="L20" i="222"/>
  <c r="L16" i="222"/>
  <c r="L12" i="222"/>
  <c r="L40" i="222"/>
  <c r="L37" i="222"/>
  <c r="L33" i="222"/>
  <c r="L29" i="222"/>
  <c r="L25" i="222"/>
  <c r="L21" i="222"/>
  <c r="L17" i="222"/>
  <c r="L13" i="222"/>
  <c r="L46" i="221"/>
  <c r="L38" i="221"/>
  <c r="L30" i="221"/>
  <c r="L26" i="221"/>
  <c r="L18" i="221"/>
  <c r="L14" i="221"/>
  <c r="L42" i="221"/>
  <c r="L39" i="221"/>
  <c r="L31" i="221"/>
  <c r="L27" i="221"/>
  <c r="L23" i="221"/>
  <c r="L19" i="221"/>
  <c r="L15" i="221"/>
  <c r="L11" i="221"/>
  <c r="L35" i="221"/>
  <c r="L32" i="221"/>
  <c r="L28" i="221"/>
  <c r="L24" i="221"/>
  <c r="L20" i="221"/>
  <c r="L16" i="221"/>
  <c r="L12" i="221"/>
  <c r="L40" i="221"/>
  <c r="L37" i="221"/>
  <c r="L33" i="221"/>
  <c r="L29" i="221"/>
  <c r="L25" i="221"/>
  <c r="L21" i="221"/>
  <c r="L17" i="221"/>
  <c r="L13" i="221"/>
  <c r="L41" i="221"/>
  <c r="L22" i="221"/>
  <c r="L41" i="220"/>
  <c r="L46" i="220"/>
  <c r="L38" i="220"/>
  <c r="L30" i="220"/>
  <c r="L26" i="220"/>
  <c r="L18" i="220"/>
  <c r="L14" i="220"/>
  <c r="L42" i="220"/>
  <c r="L39" i="220"/>
  <c r="L31" i="220"/>
  <c r="L27" i="220"/>
  <c r="L23" i="220"/>
  <c r="L19" i="220"/>
  <c r="L15" i="220"/>
  <c r="L11" i="220"/>
  <c r="L35" i="220"/>
  <c r="L32" i="220"/>
  <c r="L28" i="220"/>
  <c r="L24" i="220"/>
  <c r="L20" i="220"/>
  <c r="L16" i="220"/>
  <c r="L12" i="220"/>
  <c r="L40" i="220"/>
  <c r="L37" i="220"/>
  <c r="L33" i="220"/>
  <c r="L29" i="220"/>
  <c r="L25" i="220"/>
  <c r="L21" i="220"/>
  <c r="L17" i="220"/>
  <c r="L13" i="220"/>
  <c r="L41" i="219"/>
  <c r="L46" i="219"/>
  <c r="L38" i="219"/>
  <c r="L30" i="219"/>
  <c r="L26" i="219"/>
  <c r="L18" i="219"/>
  <c r="L14" i="219"/>
  <c r="L42" i="219"/>
  <c r="L39" i="219"/>
  <c r="L31" i="219"/>
  <c r="L27" i="219"/>
  <c r="L23" i="219"/>
  <c r="L19" i="219"/>
  <c r="L15" i="219"/>
  <c r="L11" i="219"/>
  <c r="L35" i="219"/>
  <c r="L32" i="219"/>
  <c r="L28" i="219"/>
  <c r="L24" i="219"/>
  <c r="L20" i="219"/>
  <c r="L16" i="219"/>
  <c r="L12" i="219"/>
  <c r="L40" i="219"/>
  <c r="L37" i="219"/>
  <c r="L33" i="219"/>
  <c r="L29" i="219"/>
  <c r="L25" i="219"/>
  <c r="L21" i="219"/>
  <c r="L17" i="219"/>
  <c r="L13" i="219"/>
  <c r="L46" i="218"/>
  <c r="L38" i="218"/>
  <c r="L30" i="218"/>
  <c r="L26" i="218"/>
  <c r="L18" i="218"/>
  <c r="L14" i="218"/>
  <c r="L42" i="218"/>
  <c r="L39" i="218"/>
  <c r="L31" i="218"/>
  <c r="L27" i="218"/>
  <c r="L23" i="218"/>
  <c r="L19" i="218"/>
  <c r="L15" i="218"/>
  <c r="L11" i="218"/>
  <c r="L35" i="218"/>
  <c r="L32" i="218"/>
  <c r="L28" i="218"/>
  <c r="L24" i="218"/>
  <c r="L20" i="218"/>
  <c r="L16" i="218"/>
  <c r="L12" i="218"/>
  <c r="L40" i="218"/>
  <c r="L37" i="218"/>
  <c r="L33" i="218"/>
  <c r="L29" i="218"/>
  <c r="L25" i="218"/>
  <c r="L21" i="218"/>
  <c r="L17" i="218"/>
  <c r="L13" i="218"/>
  <c r="L41" i="218"/>
  <c r="L41" i="217"/>
  <c r="L46" i="217"/>
  <c r="L38" i="217"/>
  <c r="L30" i="217"/>
  <c r="L26" i="217"/>
  <c r="L18" i="217"/>
  <c r="L14" i="217"/>
  <c r="L42" i="217"/>
  <c r="L39" i="217"/>
  <c r="L31" i="217"/>
  <c r="L27" i="217"/>
  <c r="L23" i="217"/>
  <c r="L19" i="217"/>
  <c r="L15" i="217"/>
  <c r="L11" i="217"/>
  <c r="L35" i="217"/>
  <c r="L32" i="217"/>
  <c r="L28" i="217"/>
  <c r="L24" i="217"/>
  <c r="L20" i="217"/>
  <c r="L16" i="217"/>
  <c r="L12" i="217"/>
  <c r="L40" i="217"/>
  <c r="L37" i="217"/>
  <c r="L33" i="217"/>
  <c r="L29" i="217"/>
  <c r="L25" i="217"/>
  <c r="L21" i="217"/>
  <c r="L17" i="217"/>
  <c r="L13" i="217"/>
  <c r="L46" i="216"/>
  <c r="L38" i="216"/>
  <c r="L30" i="216"/>
  <c r="L26" i="216"/>
  <c r="L18" i="216"/>
  <c r="L14" i="216"/>
  <c r="L42" i="216"/>
  <c r="L39" i="216"/>
  <c r="L31" i="216"/>
  <c r="L27" i="216"/>
  <c r="L23" i="216"/>
  <c r="L19" i="216"/>
  <c r="L15" i="216"/>
  <c r="L11" i="216"/>
  <c r="L35" i="216"/>
  <c r="L32" i="216"/>
  <c r="L28" i="216"/>
  <c r="L24" i="216"/>
  <c r="L20" i="216"/>
  <c r="L16" i="216"/>
  <c r="L12" i="216"/>
  <c r="L40" i="216"/>
  <c r="L37" i="216"/>
  <c r="L33" i="216"/>
  <c r="L29" i="216"/>
  <c r="L25" i="216"/>
  <c r="L21" i="216"/>
  <c r="L17" i="216"/>
  <c r="L13" i="216"/>
  <c r="L41" i="216"/>
  <c r="L22" i="216"/>
  <c r="L46" i="215"/>
  <c r="L38" i="215"/>
  <c r="L30" i="215"/>
  <c r="L26" i="215"/>
  <c r="L18" i="215"/>
  <c r="L14" i="215"/>
  <c r="L42" i="215"/>
  <c r="L39" i="215"/>
  <c r="L31" i="215"/>
  <c r="L27" i="215"/>
  <c r="L23" i="215"/>
  <c r="L19" i="215"/>
  <c r="L15" i="215"/>
  <c r="L11" i="215"/>
  <c r="L35" i="215"/>
  <c r="L32" i="215"/>
  <c r="L28" i="215"/>
  <c r="L24" i="215"/>
  <c r="L20" i="215"/>
  <c r="L16" i="215"/>
  <c r="L12" i="215"/>
  <c r="L40" i="215"/>
  <c r="L37" i="215"/>
  <c r="L33" i="215"/>
  <c r="L29" i="215"/>
  <c r="L25" i="215"/>
  <c r="L21" i="215"/>
  <c r="L17" i="215"/>
  <c r="L13" i="215"/>
  <c r="L41" i="215"/>
  <c r="L22" i="214"/>
  <c r="L46" i="214"/>
  <c r="L38" i="214"/>
  <c r="L30" i="214"/>
  <c r="L26" i="214"/>
  <c r="L18" i="214"/>
  <c r="L14" i="214"/>
  <c r="L42" i="214"/>
  <c r="L39" i="214"/>
  <c r="L31" i="214"/>
  <c r="L27" i="214"/>
  <c r="L23" i="214"/>
  <c r="L19" i="214"/>
  <c r="L15" i="214"/>
  <c r="L11" i="214"/>
  <c r="L35" i="214"/>
  <c r="L32" i="214"/>
  <c r="L28" i="214"/>
  <c r="L24" i="214"/>
  <c r="L20" i="214"/>
  <c r="L16" i="214"/>
  <c r="L12" i="214"/>
  <c r="L40" i="214"/>
  <c r="L37" i="214"/>
  <c r="L33" i="214"/>
  <c r="L29" i="214"/>
  <c r="L25" i="214"/>
  <c r="L21" i="214"/>
  <c r="L17" i="214"/>
  <c r="L13" i="214"/>
  <c r="L46" i="213"/>
  <c r="L38" i="213"/>
  <c r="L30" i="213"/>
  <c r="L26" i="213"/>
  <c r="L18" i="213"/>
  <c r="L14" i="213"/>
  <c r="L42" i="213"/>
  <c r="L39" i="213"/>
  <c r="L31" i="213"/>
  <c r="L27" i="213"/>
  <c r="L23" i="213"/>
  <c r="L19" i="213"/>
  <c r="L15" i="213"/>
  <c r="L11" i="213"/>
  <c r="L35" i="213"/>
  <c r="L32" i="213"/>
  <c r="L28" i="213"/>
  <c r="L24" i="213"/>
  <c r="L20" i="213"/>
  <c r="L16" i="213"/>
  <c r="L12" i="213"/>
  <c r="L40" i="213"/>
  <c r="L37" i="213"/>
  <c r="L33" i="213"/>
  <c r="L29" i="213"/>
  <c r="L25" i="213"/>
  <c r="L21" i="213"/>
  <c r="L17" i="213"/>
  <c r="L13" i="213"/>
  <c r="L41" i="213"/>
  <c r="L22" i="213"/>
  <c r="L46" i="212"/>
  <c r="L38" i="212"/>
  <c r="L30" i="212"/>
  <c r="L26" i="212"/>
  <c r="L18" i="212"/>
  <c r="L14" i="212"/>
  <c r="L42" i="212"/>
  <c r="L39" i="212"/>
  <c r="L31" i="212"/>
  <c r="L27" i="212"/>
  <c r="L23" i="212"/>
  <c r="L19" i="212"/>
  <c r="L15" i="212"/>
  <c r="L11" i="212"/>
  <c r="L35" i="212"/>
  <c r="L32" i="212"/>
  <c r="L28" i="212"/>
  <c r="L24" i="212"/>
  <c r="L20" i="212"/>
  <c r="L16" i="212"/>
  <c r="L12" i="212"/>
  <c r="L40" i="212"/>
  <c r="L37" i="212"/>
  <c r="L33" i="212"/>
  <c r="L29" i="212"/>
  <c r="L25" i="212"/>
  <c r="L21" i="212"/>
  <c r="L17" i="212"/>
  <c r="L13" i="212"/>
  <c r="L22" i="212"/>
  <c r="L46" i="211"/>
  <c r="L38" i="211"/>
  <c r="L30" i="211"/>
  <c r="L26" i="211"/>
  <c r="L18" i="211"/>
  <c r="L14" i="211"/>
  <c r="L42" i="211"/>
  <c r="L39" i="211"/>
  <c r="L31" i="211"/>
  <c r="L27" i="211"/>
  <c r="L23" i="211"/>
  <c r="L19" i="211"/>
  <c r="L15" i="211"/>
  <c r="L11" i="211"/>
  <c r="L35" i="211"/>
  <c r="L32" i="211"/>
  <c r="L28" i="211"/>
  <c r="L24" i="211"/>
  <c r="L20" i="211"/>
  <c r="L16" i="211"/>
  <c r="L12" i="211"/>
  <c r="L40" i="211"/>
  <c r="L37" i="211"/>
  <c r="L33" i="211"/>
  <c r="L29" i="211"/>
  <c r="L25" i="211"/>
  <c r="L21" i="211"/>
  <c r="L17" i="211"/>
  <c r="L13" i="211"/>
  <c r="L41" i="211"/>
  <c r="L46" i="209"/>
  <c r="L38" i="209"/>
  <c r="L30" i="209"/>
  <c r="L26" i="209"/>
  <c r="L18" i="209"/>
  <c r="L14" i="209"/>
  <c r="L42" i="209"/>
  <c r="L39" i="209"/>
  <c r="L31" i="209"/>
  <c r="L27" i="209"/>
  <c r="L23" i="209"/>
  <c r="L19" i="209"/>
  <c r="L15" i="209"/>
  <c r="L11" i="209"/>
  <c r="L35" i="209"/>
  <c r="L32" i="209"/>
  <c r="L28" i="209"/>
  <c r="L24" i="209"/>
  <c r="L20" i="209"/>
  <c r="L16" i="209"/>
  <c r="L12" i="209"/>
  <c r="L40" i="209"/>
  <c r="L37" i="209"/>
  <c r="L33" i="209"/>
  <c r="L29" i="209"/>
  <c r="L25" i="209"/>
  <c r="L21" i="209"/>
  <c r="L17" i="209"/>
  <c r="L13" i="209"/>
  <c r="L41" i="209"/>
  <c r="L22" i="209"/>
  <c r="L22" i="208"/>
  <c r="L46" i="208"/>
  <c r="L38" i="208"/>
  <c r="L30" i="208"/>
  <c r="L26" i="208"/>
  <c r="L18" i="208"/>
  <c r="L14" i="208"/>
  <c r="L42" i="208"/>
  <c r="L39" i="208"/>
  <c r="L31" i="208"/>
  <c r="L27" i="208"/>
  <c r="L23" i="208"/>
  <c r="L19" i="208"/>
  <c r="L15" i="208"/>
  <c r="L11" i="208"/>
  <c r="L35" i="208"/>
  <c r="L32" i="208"/>
  <c r="L28" i="208"/>
  <c r="L24" i="208"/>
  <c r="L20" i="208"/>
  <c r="L16" i="208"/>
  <c r="L12" i="208"/>
  <c r="L40" i="208"/>
  <c r="L37" i="208"/>
  <c r="L33" i="208"/>
  <c r="L29" i="208"/>
  <c r="L25" i="208"/>
  <c r="L21" i="208"/>
  <c r="L17" i="208"/>
  <c r="L13" i="208"/>
  <c r="L46" i="207"/>
  <c r="L38" i="207"/>
  <c r="L30" i="207"/>
  <c r="L26" i="207"/>
  <c r="L18" i="207"/>
  <c r="L14" i="207"/>
  <c r="L42" i="207"/>
  <c r="L39" i="207"/>
  <c r="L31" i="207"/>
  <c r="L27" i="207"/>
  <c r="L23" i="207"/>
  <c r="L19" i="207"/>
  <c r="L15" i="207"/>
  <c r="L11" i="207"/>
  <c r="L35" i="207"/>
  <c r="L32" i="207"/>
  <c r="L28" i="207"/>
  <c r="L24" i="207"/>
  <c r="L20" i="207"/>
  <c r="L16" i="207"/>
  <c r="L12" i="207"/>
  <c r="L40" i="207"/>
  <c r="L37" i="207"/>
  <c r="L33" i="207"/>
  <c r="L29" i="207"/>
  <c r="L25" i="207"/>
  <c r="L21" i="207"/>
  <c r="L17" i="207"/>
  <c r="L13" i="207"/>
  <c r="L41" i="207"/>
  <c r="L46" i="206"/>
  <c r="L38" i="206"/>
  <c r="L30" i="206"/>
  <c r="L26" i="206"/>
  <c r="L18" i="206"/>
  <c r="L14" i="206"/>
  <c r="L42" i="206"/>
  <c r="L19" i="206"/>
  <c r="L15" i="206"/>
  <c r="L35" i="206"/>
  <c r="L32" i="206"/>
  <c r="L28" i="206"/>
  <c r="L24" i="206"/>
  <c r="L20" i="206"/>
  <c r="L16" i="206"/>
  <c r="L12" i="206"/>
  <c r="L39" i="206"/>
  <c r="L31" i="206"/>
  <c r="L27" i="206"/>
  <c r="L23" i="206"/>
  <c r="L11" i="206"/>
  <c r="L40" i="206"/>
  <c r="L37" i="206"/>
  <c r="L33" i="206"/>
  <c r="L29" i="206"/>
  <c r="L25" i="206"/>
  <c r="L21" i="206"/>
  <c r="L17" i="206"/>
  <c r="L13" i="206"/>
  <c r="L41" i="206"/>
  <c r="L46" i="205"/>
  <c r="L38" i="205"/>
  <c r="L30" i="205"/>
  <c r="L26" i="205"/>
  <c r="L18" i="205"/>
  <c r="L14" i="205"/>
  <c r="L42" i="205"/>
  <c r="L39" i="205"/>
  <c r="L31" i="205"/>
  <c r="L27" i="205"/>
  <c r="L23" i="205"/>
  <c r="L19" i="205"/>
  <c r="L15" i="205"/>
  <c r="L11" i="205"/>
  <c r="L35" i="205"/>
  <c r="L32" i="205"/>
  <c r="L28" i="205"/>
  <c r="L24" i="205"/>
  <c r="L20" i="205"/>
  <c r="L16" i="205"/>
  <c r="L12" i="205"/>
  <c r="L40" i="205"/>
  <c r="L37" i="205"/>
  <c r="L33" i="205"/>
  <c r="L29" i="205"/>
  <c r="L25" i="205"/>
  <c r="L21" i="205"/>
  <c r="L17" i="205"/>
  <c r="L13" i="205"/>
  <c r="L41" i="205"/>
  <c r="L46" i="204"/>
  <c r="L38" i="204"/>
  <c r="L30" i="204"/>
  <c r="L26" i="204"/>
  <c r="L18" i="204"/>
  <c r="L14" i="204"/>
  <c r="L42" i="204"/>
  <c r="L39" i="204"/>
  <c r="L31" i="204"/>
  <c r="L27" i="204"/>
  <c r="L23" i="204"/>
  <c r="L19" i="204"/>
  <c r="L15" i="204"/>
  <c r="L11" i="204"/>
  <c r="L35" i="204"/>
  <c r="L32" i="204"/>
  <c r="L28" i="204"/>
  <c r="L24" i="204"/>
  <c r="L20" i="204"/>
  <c r="L16" i="204"/>
  <c r="L12" i="204"/>
  <c r="L40" i="204"/>
  <c r="L37" i="204"/>
  <c r="L33" i="204"/>
  <c r="L29" i="204"/>
  <c r="L25" i="204"/>
  <c r="L21" i="204"/>
  <c r="L17" i="204"/>
  <c r="L13" i="204"/>
  <c r="L41" i="204"/>
  <c r="L41" i="203"/>
  <c r="L46" i="203"/>
  <c r="L38" i="203"/>
  <c r="L30" i="203"/>
  <c r="L26" i="203"/>
  <c r="L18" i="203"/>
  <c r="L14" i="203"/>
  <c r="L42" i="203"/>
  <c r="L39" i="203"/>
  <c r="L31" i="203"/>
  <c r="L27" i="203"/>
  <c r="L23" i="203"/>
  <c r="L19" i="203"/>
  <c r="L15" i="203"/>
  <c r="L11" i="203"/>
  <c r="L35" i="203"/>
  <c r="L32" i="203"/>
  <c r="L28" i="203"/>
  <c r="L24" i="203"/>
  <c r="L20" i="203"/>
  <c r="L16" i="203"/>
  <c r="L12" i="203"/>
  <c r="L40" i="203"/>
  <c r="L37" i="203"/>
  <c r="L33" i="203"/>
  <c r="L29" i="203"/>
  <c r="L25" i="203"/>
  <c r="L21" i="203"/>
  <c r="L17" i="203"/>
  <c r="L13" i="203"/>
  <c r="L46" i="202"/>
  <c r="L38" i="202"/>
  <c r="L30" i="202"/>
  <c r="L26" i="202"/>
  <c r="L18" i="202"/>
  <c r="L14" i="202"/>
  <c r="L42" i="202"/>
  <c r="L39" i="202"/>
  <c r="L31" i="202"/>
  <c r="L27" i="202"/>
  <c r="L23" i="202"/>
  <c r="L19" i="202"/>
  <c r="L15" i="202"/>
  <c r="L11" i="202"/>
  <c r="L35" i="202"/>
  <c r="L32" i="202"/>
  <c r="L28" i="202"/>
  <c r="L24" i="202"/>
  <c r="L20" i="202"/>
  <c r="L16" i="202"/>
  <c r="L12" i="202"/>
  <c r="L40" i="202"/>
  <c r="L37" i="202"/>
  <c r="L33" i="202"/>
  <c r="L29" i="202"/>
  <c r="L25" i="202"/>
  <c r="L21" i="202"/>
  <c r="L17" i="202"/>
  <c r="L13" i="202"/>
  <c r="L41" i="202"/>
  <c r="L22" i="202"/>
  <c r="L41" i="201"/>
  <c r="L46" i="201"/>
  <c r="L38" i="201"/>
  <c r="L30" i="201"/>
  <c r="L26" i="201"/>
  <c r="L18" i="201"/>
  <c r="L14" i="201"/>
  <c r="L42" i="201"/>
  <c r="L39" i="201"/>
  <c r="L31" i="201"/>
  <c r="L27" i="201"/>
  <c r="L23" i="201"/>
  <c r="L19" i="201"/>
  <c r="L15" i="201"/>
  <c r="L11" i="201"/>
  <c r="L35" i="201"/>
  <c r="L32" i="201"/>
  <c r="L28" i="201"/>
  <c r="L24" i="201"/>
  <c r="L20" i="201"/>
  <c r="L16" i="201"/>
  <c r="L12" i="201"/>
  <c r="L40" i="201"/>
  <c r="L37" i="201"/>
  <c r="L33" i="201"/>
  <c r="L29" i="201"/>
  <c r="L25" i="201"/>
  <c r="L21" i="201"/>
  <c r="L17" i="201"/>
  <c r="L13" i="201"/>
  <c r="L46" i="200"/>
  <c r="L38" i="200"/>
  <c r="L30" i="200"/>
  <c r="L26" i="200"/>
  <c r="L18" i="200"/>
  <c r="L14" i="200"/>
  <c r="L42" i="200"/>
  <c r="L39" i="200"/>
  <c r="L31" i="200"/>
  <c r="L27" i="200"/>
  <c r="L23" i="200"/>
  <c r="L19" i="200"/>
  <c r="L15" i="200"/>
  <c r="L11" i="200"/>
  <c r="L35" i="200"/>
  <c r="L32" i="200"/>
  <c r="L28" i="200"/>
  <c r="L24" i="200"/>
  <c r="L20" i="200"/>
  <c r="L16" i="200"/>
  <c r="L12" i="200"/>
  <c r="L40" i="200"/>
  <c r="L37" i="200"/>
  <c r="L33" i="200"/>
  <c r="L29" i="200"/>
  <c r="L25" i="200"/>
  <c r="L21" i="200"/>
  <c r="L17" i="200"/>
  <c r="L13" i="200"/>
  <c r="L41" i="200"/>
  <c r="L22" i="200"/>
  <c r="L46" i="199"/>
  <c r="L38" i="199"/>
  <c r="L30" i="199"/>
  <c r="L26" i="199"/>
  <c r="L18" i="199"/>
  <c r="L14" i="199"/>
  <c r="L42" i="199"/>
  <c r="L39" i="199"/>
  <c r="L31" i="199"/>
  <c r="L27" i="199"/>
  <c r="L23" i="199"/>
  <c r="L19" i="199"/>
  <c r="L15" i="199"/>
  <c r="L11" i="199"/>
  <c r="L35" i="199"/>
  <c r="L32" i="199"/>
  <c r="L28" i="199"/>
  <c r="L24" i="199"/>
  <c r="L20" i="199"/>
  <c r="L16" i="199"/>
  <c r="L12" i="199"/>
  <c r="L40" i="199"/>
  <c r="L37" i="199"/>
  <c r="L33" i="199"/>
  <c r="L29" i="199"/>
  <c r="L25" i="199"/>
  <c r="L21" i="199"/>
  <c r="L17" i="199"/>
  <c r="L13" i="199"/>
  <c r="L41" i="199"/>
  <c r="L22" i="199"/>
  <c r="L46" i="198"/>
  <c r="L38" i="198"/>
  <c r="L30" i="198"/>
  <c r="L26" i="198"/>
  <c r="L18" i="198"/>
  <c r="L14" i="198"/>
  <c r="L42" i="198"/>
  <c r="L39" i="198"/>
  <c r="L31" i="198"/>
  <c r="L27" i="198"/>
  <c r="L23" i="198"/>
  <c r="L19" i="198"/>
  <c r="L15" i="198"/>
  <c r="L11" i="198"/>
  <c r="L35" i="198"/>
  <c r="L32" i="198"/>
  <c r="L28" i="198"/>
  <c r="L24" i="198"/>
  <c r="L20" i="198"/>
  <c r="L16" i="198"/>
  <c r="L12" i="198"/>
  <c r="L40" i="198"/>
  <c r="L37" i="198"/>
  <c r="L33" i="198"/>
  <c r="L29" i="198"/>
  <c r="L25" i="198"/>
  <c r="L21" i="198"/>
  <c r="L17" i="198"/>
  <c r="L13" i="198"/>
  <c r="L41" i="198"/>
  <c r="L22" i="198"/>
  <c r="L41" i="197"/>
  <c r="L46" i="197"/>
  <c r="L38" i="197"/>
  <c r="L30" i="197"/>
  <c r="L26" i="197"/>
  <c r="L18" i="197"/>
  <c r="L14" i="197"/>
  <c r="L42" i="197"/>
  <c r="L39" i="197"/>
  <c r="L31" i="197"/>
  <c r="L27" i="197"/>
  <c r="L23" i="197"/>
  <c r="L19" i="197"/>
  <c r="L15" i="197"/>
  <c r="L11" i="197"/>
  <c r="L35" i="197"/>
  <c r="L32" i="197"/>
  <c r="L28" i="197"/>
  <c r="L24" i="197"/>
  <c r="L20" i="197"/>
  <c r="L16" i="197"/>
  <c r="L12" i="197"/>
  <c r="L40" i="197"/>
  <c r="L37" i="197"/>
  <c r="L33" i="197"/>
  <c r="L29" i="197"/>
  <c r="L25" i="197"/>
  <c r="L21" i="197"/>
  <c r="L17" i="197"/>
  <c r="L13" i="197"/>
  <c r="L46" i="196"/>
  <c r="L38" i="196"/>
  <c r="L30" i="196"/>
  <c r="L26" i="196"/>
  <c r="L18" i="196"/>
  <c r="L14" i="196"/>
  <c r="L42" i="196"/>
  <c r="L39" i="196"/>
  <c r="L31" i="196"/>
  <c r="L27" i="196"/>
  <c r="L23" i="196"/>
  <c r="L19" i="196"/>
  <c r="L15" i="196"/>
  <c r="L11" i="196"/>
  <c r="L35" i="196"/>
  <c r="L32" i="196"/>
  <c r="L28" i="196"/>
  <c r="L24" i="196"/>
  <c r="L20" i="196"/>
  <c r="L16" i="196"/>
  <c r="L12" i="196"/>
  <c r="L40" i="196"/>
  <c r="L37" i="196"/>
  <c r="L33" i="196"/>
  <c r="L29" i="196"/>
  <c r="L25" i="196"/>
  <c r="L21" i="196"/>
  <c r="L17" i="196"/>
  <c r="L13" i="196"/>
  <c r="L41" i="196"/>
  <c r="L46" i="195"/>
  <c r="L38" i="195"/>
  <c r="L30" i="195"/>
  <c r="L26" i="195"/>
  <c r="L18" i="195"/>
  <c r="L14" i="195"/>
  <c r="L42" i="195"/>
  <c r="L39" i="195"/>
  <c r="L31" i="195"/>
  <c r="L27" i="195"/>
  <c r="L23" i="195"/>
  <c r="L19" i="195"/>
  <c r="L15" i="195"/>
  <c r="L11" i="195"/>
  <c r="L35" i="195"/>
  <c r="L32" i="195"/>
  <c r="L28" i="195"/>
  <c r="L24" i="195"/>
  <c r="L20" i="195"/>
  <c r="L16" i="195"/>
  <c r="L12" i="195"/>
  <c r="L40" i="195"/>
  <c r="L37" i="195"/>
  <c r="L33" i="195"/>
  <c r="L29" i="195"/>
  <c r="L25" i="195"/>
  <c r="L21" i="195"/>
  <c r="L17" i="195"/>
  <c r="L13" i="195"/>
  <c r="L41" i="195"/>
  <c r="L41" i="194"/>
  <c r="L46" i="194"/>
  <c r="L38" i="194"/>
  <c r="L30" i="194"/>
  <c r="L26" i="194"/>
  <c r="L18" i="194"/>
  <c r="L14" i="194"/>
  <c r="L42" i="194"/>
  <c r="L39" i="194"/>
  <c r="L31" i="194"/>
  <c r="L27" i="194"/>
  <c r="L23" i="194"/>
  <c r="L19" i="194"/>
  <c r="L15" i="194"/>
  <c r="L11" i="194"/>
  <c r="L35" i="194"/>
  <c r="L32" i="194"/>
  <c r="L28" i="194"/>
  <c r="L24" i="194"/>
  <c r="L20" i="194"/>
  <c r="L16" i="194"/>
  <c r="L12" i="194"/>
  <c r="L40" i="194"/>
  <c r="L37" i="194"/>
  <c r="L33" i="194"/>
  <c r="L29" i="194"/>
  <c r="L25" i="194"/>
  <c r="L21" i="194"/>
  <c r="L17" i="194"/>
  <c r="L13" i="194"/>
  <c r="L41" i="193"/>
  <c r="L46" i="193"/>
  <c r="L38" i="193"/>
  <c r="L30" i="193"/>
  <c r="L26" i="193"/>
  <c r="L18" i="193"/>
  <c r="L14" i="193"/>
  <c r="L42" i="193"/>
  <c r="L39" i="193"/>
  <c r="L31" i="193"/>
  <c r="L27" i="193"/>
  <c r="L23" i="193"/>
  <c r="L19" i="193"/>
  <c r="L15" i="193"/>
  <c r="L11" i="193"/>
  <c r="L35" i="193"/>
  <c r="L32" i="193"/>
  <c r="L28" i="193"/>
  <c r="L24" i="193"/>
  <c r="L20" i="193"/>
  <c r="L16" i="193"/>
  <c r="L12" i="193"/>
  <c r="L40" i="193"/>
  <c r="L37" i="193"/>
  <c r="L33" i="193"/>
  <c r="L29" i="193"/>
  <c r="L25" i="193"/>
  <c r="L21" i="193"/>
  <c r="L17" i="193"/>
  <c r="L13" i="193"/>
  <c r="L46" i="192"/>
  <c r="L38" i="192"/>
  <c r="L30" i="192"/>
  <c r="L26" i="192"/>
  <c r="L18" i="192"/>
  <c r="L14" i="192"/>
  <c r="L42" i="192"/>
  <c r="L39" i="192"/>
  <c r="L31" i="192"/>
  <c r="L27" i="192"/>
  <c r="L23" i="192"/>
  <c r="L19" i="192"/>
  <c r="L15" i="192"/>
  <c r="L11" i="192"/>
  <c r="L35" i="192"/>
  <c r="L32" i="192"/>
  <c r="L28" i="192"/>
  <c r="L24" i="192"/>
  <c r="L20" i="192"/>
  <c r="L16" i="192"/>
  <c r="L12" i="192"/>
  <c r="L40" i="192"/>
  <c r="L37" i="192"/>
  <c r="L33" i="192"/>
  <c r="L29" i="192"/>
  <c r="L25" i="192"/>
  <c r="L21" i="192"/>
  <c r="L17" i="192"/>
  <c r="L13" i="192"/>
  <c r="L41" i="192"/>
  <c r="L22" i="192"/>
  <c r="L46" i="191"/>
  <c r="L38" i="191"/>
  <c r="L30" i="191"/>
  <c r="L26" i="191"/>
  <c r="L18" i="191"/>
  <c r="L14" i="191"/>
  <c r="L42" i="191"/>
  <c r="L39" i="191"/>
  <c r="L31" i="191"/>
  <c r="L27" i="191"/>
  <c r="L23" i="191"/>
  <c r="L19" i="191"/>
  <c r="L15" i="191"/>
  <c r="L11" i="191"/>
  <c r="L35" i="191"/>
  <c r="L32" i="191"/>
  <c r="L28" i="191"/>
  <c r="L24" i="191"/>
  <c r="L20" i="191"/>
  <c r="L16" i="191"/>
  <c r="L12" i="191"/>
  <c r="L40" i="191"/>
  <c r="L37" i="191"/>
  <c r="L33" i="191"/>
  <c r="L29" i="191"/>
  <c r="L25" i="191"/>
  <c r="L21" i="191"/>
  <c r="L17" i="191"/>
  <c r="L13" i="191"/>
  <c r="L41" i="191"/>
  <c r="L22" i="191"/>
  <c r="L46" i="190"/>
  <c r="L38" i="190"/>
  <c r="L30" i="190"/>
  <c r="L26" i="190"/>
  <c r="L18" i="190"/>
  <c r="L14" i="190"/>
  <c r="L42" i="190"/>
  <c r="L39" i="190"/>
  <c r="L31" i="190"/>
  <c r="L27" i="190"/>
  <c r="L23" i="190"/>
  <c r="L19" i="190"/>
  <c r="L15" i="190"/>
  <c r="L11" i="190"/>
  <c r="L35" i="190"/>
  <c r="L32" i="190"/>
  <c r="L28" i="190"/>
  <c r="L24" i="190"/>
  <c r="L20" i="190"/>
  <c r="L16" i="190"/>
  <c r="L12" i="190"/>
  <c r="L40" i="190"/>
  <c r="L37" i="190"/>
  <c r="L33" i="190"/>
  <c r="L29" i="190"/>
  <c r="L25" i="190"/>
  <c r="L21" i="190"/>
  <c r="L17" i="190"/>
  <c r="L13" i="190"/>
  <c r="L41" i="190"/>
  <c r="L22" i="190"/>
  <c r="L41" i="189"/>
  <c r="L46" i="189"/>
  <c r="L38" i="189"/>
  <c r="L30" i="189"/>
  <c r="L26" i="189"/>
  <c r="L18" i="189"/>
  <c r="L14" i="189"/>
  <c r="L42" i="189"/>
  <c r="L39" i="189"/>
  <c r="L31" i="189"/>
  <c r="L27" i="189"/>
  <c r="L23" i="189"/>
  <c r="L19" i="189"/>
  <c r="L15" i="189"/>
  <c r="L11" i="189"/>
  <c r="L35" i="189"/>
  <c r="L32" i="189"/>
  <c r="L28" i="189"/>
  <c r="L24" i="189"/>
  <c r="L20" i="189"/>
  <c r="L16" i="189"/>
  <c r="L12" i="189"/>
  <c r="L40" i="189"/>
  <c r="L37" i="189"/>
  <c r="L33" i="189"/>
  <c r="L29" i="189"/>
  <c r="L25" i="189"/>
  <c r="L21" i="189"/>
  <c r="L17" i="189"/>
  <c r="L13" i="189"/>
  <c r="L46" i="188"/>
  <c r="L38" i="188"/>
  <c r="L30" i="188"/>
  <c r="L26" i="188"/>
  <c r="L18" i="188"/>
  <c r="L14" i="188"/>
  <c r="L42" i="188"/>
  <c r="L39" i="188"/>
  <c r="L31" i="188"/>
  <c r="L27" i="188"/>
  <c r="L23" i="188"/>
  <c r="L19" i="188"/>
  <c r="L15" i="188"/>
  <c r="L11" i="188"/>
  <c r="L35" i="188"/>
  <c r="L32" i="188"/>
  <c r="L28" i="188"/>
  <c r="L24" i="188"/>
  <c r="L20" i="188"/>
  <c r="L16" i="188"/>
  <c r="L12" i="188"/>
  <c r="L40" i="188"/>
  <c r="L37" i="188"/>
  <c r="L33" i="188"/>
  <c r="L29" i="188"/>
  <c r="L25" i="188"/>
  <c r="L21" i="188"/>
  <c r="L17" i="188"/>
  <c r="L13" i="188"/>
  <c r="L41" i="188"/>
  <c r="L22" i="188"/>
  <c r="L46" i="187"/>
  <c r="L38" i="187"/>
  <c r="L30" i="187"/>
  <c r="L26" i="187"/>
  <c r="L18" i="187"/>
  <c r="L14" i="187"/>
  <c r="L42" i="187"/>
  <c r="L39" i="187"/>
  <c r="L31" i="187"/>
  <c r="L27" i="187"/>
  <c r="L23" i="187"/>
  <c r="L19" i="187"/>
  <c r="L15" i="187"/>
  <c r="L11" i="187"/>
  <c r="L35" i="187"/>
  <c r="L32" i="187"/>
  <c r="L28" i="187"/>
  <c r="L24" i="187"/>
  <c r="L20" i="187"/>
  <c r="L16" i="187"/>
  <c r="L12" i="187"/>
  <c r="L40" i="187"/>
  <c r="L37" i="187"/>
  <c r="L33" i="187"/>
  <c r="L29" i="187"/>
  <c r="L25" i="187"/>
  <c r="L21" i="187"/>
  <c r="L17" i="187"/>
  <c r="L13" i="187"/>
  <c r="L41" i="187"/>
  <c r="L22" i="187"/>
  <c r="L46" i="186"/>
  <c r="L38" i="186"/>
  <c r="L30" i="186"/>
  <c r="L26" i="186"/>
  <c r="L18" i="186"/>
  <c r="L14" i="186"/>
  <c r="L42" i="186"/>
  <c r="L39" i="186"/>
  <c r="L31" i="186"/>
  <c r="L27" i="186"/>
  <c r="L23" i="186"/>
  <c r="L19" i="186"/>
  <c r="L15" i="186"/>
  <c r="L11" i="186"/>
  <c r="L35" i="186"/>
  <c r="L32" i="186"/>
  <c r="L28" i="186"/>
  <c r="L24" i="186"/>
  <c r="L20" i="186"/>
  <c r="L16" i="186"/>
  <c r="L12" i="186"/>
  <c r="L40" i="186"/>
  <c r="L37" i="186"/>
  <c r="L33" i="186"/>
  <c r="L29" i="186"/>
  <c r="L25" i="186"/>
  <c r="L21" i="186"/>
  <c r="L17" i="186"/>
  <c r="L13" i="186"/>
  <c r="L41" i="186"/>
  <c r="L46" i="185"/>
  <c r="L38" i="185"/>
  <c r="L30" i="185"/>
  <c r="L26" i="185"/>
  <c r="L18" i="185"/>
  <c r="L14" i="185"/>
  <c r="L42" i="185"/>
  <c r="L39" i="185"/>
  <c r="L31" i="185"/>
  <c r="L27" i="185"/>
  <c r="L23" i="185"/>
  <c r="L19" i="185"/>
  <c r="L15" i="185"/>
  <c r="L11" i="185"/>
  <c r="L35" i="185"/>
  <c r="L32" i="185"/>
  <c r="L28" i="185"/>
  <c r="L24" i="185"/>
  <c r="L20" i="185"/>
  <c r="L16" i="185"/>
  <c r="L12" i="185"/>
  <c r="L40" i="185"/>
  <c r="L37" i="185"/>
  <c r="L33" i="185"/>
  <c r="L29" i="185"/>
  <c r="L25" i="185"/>
  <c r="L21" i="185"/>
  <c r="L17" i="185"/>
  <c r="L13" i="185"/>
  <c r="L41" i="185"/>
  <c r="L22" i="185"/>
  <c r="L22" i="183"/>
  <c r="L46" i="183"/>
  <c r="L38" i="183"/>
  <c r="L30" i="183"/>
  <c r="L26" i="183"/>
  <c r="L18" i="183"/>
  <c r="L14" i="183"/>
  <c r="L42" i="183"/>
  <c r="L39" i="183"/>
  <c r="L31" i="183"/>
  <c r="L27" i="183"/>
  <c r="L23" i="183"/>
  <c r="L19" i="183"/>
  <c r="L15" i="183"/>
  <c r="L11" i="183"/>
  <c r="L35" i="183"/>
  <c r="L32" i="183"/>
  <c r="L28" i="183"/>
  <c r="L24" i="183"/>
  <c r="L20" i="183"/>
  <c r="L16" i="183"/>
  <c r="L12" i="183"/>
  <c r="L40" i="183"/>
  <c r="L37" i="183"/>
  <c r="L33" i="183"/>
  <c r="L29" i="183"/>
  <c r="L25" i="183"/>
  <c r="L21" i="183"/>
  <c r="L17" i="183"/>
  <c r="L13" i="183"/>
  <c r="L46" i="182"/>
  <c r="L38" i="182"/>
  <c r="L30" i="182"/>
  <c r="L26" i="182"/>
  <c r="L18" i="182"/>
  <c r="L14" i="182"/>
  <c r="L42" i="182"/>
  <c r="L39" i="182"/>
  <c r="L31" i="182"/>
  <c r="L27" i="182"/>
  <c r="L23" i="182"/>
  <c r="L19" i="182"/>
  <c r="L15" i="182"/>
  <c r="L11" i="182"/>
  <c r="L35" i="182"/>
  <c r="L32" i="182"/>
  <c r="L28" i="182"/>
  <c r="L24" i="182"/>
  <c r="L20" i="182"/>
  <c r="L16" i="182"/>
  <c r="L12" i="182"/>
  <c r="L40" i="182"/>
  <c r="L37" i="182"/>
  <c r="L33" i="182"/>
  <c r="L29" i="182"/>
  <c r="L25" i="182"/>
  <c r="L21" i="182"/>
  <c r="L17" i="182"/>
  <c r="L13" i="182"/>
  <c r="L22" i="182"/>
  <c r="L46" i="180"/>
  <c r="L38" i="180"/>
  <c r="L30" i="180"/>
  <c r="L26" i="180"/>
  <c r="L18" i="180"/>
  <c r="L14" i="180"/>
  <c r="L42" i="180"/>
  <c r="L39" i="180"/>
  <c r="L31" i="180"/>
  <c r="L27" i="180"/>
  <c r="L23" i="180"/>
  <c r="L19" i="180"/>
  <c r="L15" i="180"/>
  <c r="L11" i="180"/>
  <c r="L35" i="180"/>
  <c r="L32" i="180"/>
  <c r="L28" i="180"/>
  <c r="L24" i="180"/>
  <c r="L20" i="180"/>
  <c r="L16" i="180"/>
  <c r="L12" i="180"/>
  <c r="L40" i="180"/>
  <c r="L37" i="180"/>
  <c r="L33" i="180"/>
  <c r="L29" i="180"/>
  <c r="L25" i="180"/>
  <c r="L21" i="180"/>
  <c r="L17" i="180"/>
  <c r="L13" i="180"/>
  <c r="L41" i="180"/>
  <c r="L22" i="180"/>
  <c r="L46" i="179"/>
  <c r="L38" i="179"/>
  <c r="L30" i="179"/>
  <c r="L26" i="179"/>
  <c r="L18" i="179"/>
  <c r="L14" i="179"/>
  <c r="L42" i="179"/>
  <c r="L39" i="179"/>
  <c r="L31" i="179"/>
  <c r="L27" i="179"/>
  <c r="L23" i="179"/>
  <c r="L19" i="179"/>
  <c r="L15" i="179"/>
  <c r="L11" i="179"/>
  <c r="L35" i="179"/>
  <c r="L32" i="179"/>
  <c r="L28" i="179"/>
  <c r="L24" i="179"/>
  <c r="L20" i="179"/>
  <c r="L16" i="179"/>
  <c r="L12" i="179"/>
  <c r="L40" i="179"/>
  <c r="L37" i="179"/>
  <c r="L33" i="179"/>
  <c r="L29" i="179"/>
  <c r="L25" i="179"/>
  <c r="L21" i="179"/>
  <c r="L17" i="179"/>
  <c r="L13" i="179"/>
  <c r="L41" i="179"/>
  <c r="L46" i="178"/>
  <c r="L38" i="178"/>
  <c r="L30" i="178"/>
  <c r="L26" i="178"/>
  <c r="L18" i="178"/>
  <c r="L14" i="178"/>
  <c r="L42" i="178"/>
  <c r="L39" i="178"/>
  <c r="L31" i="178"/>
  <c r="L27" i="178"/>
  <c r="L23" i="178"/>
  <c r="L19" i="178"/>
  <c r="L15" i="178"/>
  <c r="L11" i="178"/>
  <c r="L35" i="178"/>
  <c r="L32" i="178"/>
  <c r="L28" i="178"/>
  <c r="L24" i="178"/>
  <c r="L20" i="178"/>
  <c r="L16" i="178"/>
  <c r="L12" i="178"/>
  <c r="L40" i="178"/>
  <c r="L37" i="178"/>
  <c r="L33" i="178"/>
  <c r="L29" i="178"/>
  <c r="L25" i="178"/>
  <c r="L21" i="178"/>
  <c r="L17" i="178"/>
  <c r="L13" i="178"/>
  <c r="L22" i="178"/>
  <c r="L41" i="177"/>
  <c r="L46" i="177"/>
  <c r="L38" i="177"/>
  <c r="L30" i="177"/>
  <c r="L26" i="177"/>
  <c r="L18" i="177"/>
  <c r="L14" i="177"/>
  <c r="L42" i="177"/>
  <c r="L39" i="177"/>
  <c r="L31" i="177"/>
  <c r="L27" i="177"/>
  <c r="L23" i="177"/>
  <c r="L19" i="177"/>
  <c r="L15" i="177"/>
  <c r="L11" i="177"/>
  <c r="L35" i="177"/>
  <c r="L32" i="177"/>
  <c r="L28" i="177"/>
  <c r="L24" i="177"/>
  <c r="L20" i="177"/>
  <c r="L16" i="177"/>
  <c r="L12" i="177"/>
  <c r="L40" i="177"/>
  <c r="L37" i="177"/>
  <c r="L33" i="177"/>
  <c r="L29" i="177"/>
  <c r="L25" i="177"/>
  <c r="L21" i="177"/>
  <c r="L17" i="177"/>
  <c r="L13" i="177"/>
  <c r="L46" i="176"/>
  <c r="L38" i="176"/>
  <c r="L30" i="176"/>
  <c r="L26" i="176"/>
  <c r="L18" i="176"/>
  <c r="L14" i="176"/>
  <c r="L42" i="176"/>
  <c r="L39" i="176"/>
  <c r="L31" i="176"/>
  <c r="L27" i="176"/>
  <c r="L23" i="176"/>
  <c r="L19" i="176"/>
  <c r="L15" i="176"/>
  <c r="L11" i="176"/>
  <c r="L35" i="176"/>
  <c r="L32" i="176"/>
  <c r="L28" i="176"/>
  <c r="L24" i="176"/>
  <c r="L20" i="176"/>
  <c r="L16" i="176"/>
  <c r="L12" i="176"/>
  <c r="L40" i="176"/>
  <c r="L37" i="176"/>
  <c r="L33" i="176"/>
  <c r="L29" i="176"/>
  <c r="L25" i="176"/>
  <c r="L21" i="176"/>
  <c r="L17" i="176"/>
  <c r="L13" i="176"/>
  <c r="L41" i="176"/>
  <c r="L22" i="176"/>
  <c r="L46" i="175"/>
  <c r="L38" i="175"/>
  <c r="L30" i="175"/>
  <c r="L26" i="175"/>
  <c r="L18" i="175"/>
  <c r="L14" i="175"/>
  <c r="L42" i="175"/>
  <c r="L39" i="175"/>
  <c r="L31" i="175"/>
  <c r="L27" i="175"/>
  <c r="L23" i="175"/>
  <c r="L19" i="175"/>
  <c r="L15" i="175"/>
  <c r="L11" i="175"/>
  <c r="L35" i="175"/>
  <c r="L32" i="175"/>
  <c r="L28" i="175"/>
  <c r="L24" i="175"/>
  <c r="L20" i="175"/>
  <c r="L16" i="175"/>
  <c r="L12" i="175"/>
  <c r="L40" i="175"/>
  <c r="L37" i="175"/>
  <c r="L33" i="175"/>
  <c r="L29" i="175"/>
  <c r="L25" i="175"/>
  <c r="L21" i="175"/>
  <c r="L17" i="175"/>
  <c r="L13" i="175"/>
  <c r="L22" i="175"/>
  <c r="L22" i="174"/>
  <c r="L46" i="174"/>
  <c r="L38" i="174"/>
  <c r="L30" i="174"/>
  <c r="L26" i="174"/>
  <c r="L18" i="174"/>
  <c r="L14" i="174"/>
  <c r="L42" i="174"/>
  <c r="L39" i="174"/>
  <c r="L31" i="174"/>
  <c r="L27" i="174"/>
  <c r="L23" i="174"/>
  <c r="L19" i="174"/>
  <c r="L15" i="174"/>
  <c r="L11" i="174"/>
  <c r="L35" i="174"/>
  <c r="L32" i="174"/>
  <c r="L28" i="174"/>
  <c r="L24" i="174"/>
  <c r="L20" i="174"/>
  <c r="L16" i="174"/>
  <c r="L12" i="174"/>
  <c r="L40" i="174"/>
  <c r="L37" i="174"/>
  <c r="L33" i="174"/>
  <c r="L29" i="174"/>
  <c r="L25" i="174"/>
  <c r="L21" i="174"/>
  <c r="L17" i="174"/>
  <c r="L13" i="174"/>
  <c r="L41" i="173"/>
  <c r="L46" i="173"/>
  <c r="L38" i="173"/>
  <c r="L30" i="173"/>
  <c r="L26" i="173"/>
  <c r="L18" i="173"/>
  <c r="L14" i="173"/>
  <c r="L42" i="173"/>
  <c r="L39" i="173"/>
  <c r="L31" i="173"/>
  <c r="L27" i="173"/>
  <c r="L23" i="173"/>
  <c r="L19" i="173"/>
  <c r="L15" i="173"/>
  <c r="L11" i="173"/>
  <c r="L35" i="173"/>
  <c r="L32" i="173"/>
  <c r="L28" i="173"/>
  <c r="L24" i="173"/>
  <c r="L20" i="173"/>
  <c r="L16" i="173"/>
  <c r="L12" i="173"/>
  <c r="L40" i="173"/>
  <c r="L37" i="173"/>
  <c r="L33" i="173"/>
  <c r="L29" i="173"/>
  <c r="L25" i="173"/>
  <c r="L21" i="173"/>
  <c r="L17" i="173"/>
  <c r="L13" i="173"/>
  <c r="L46" i="172"/>
  <c r="L38" i="172"/>
  <c r="L30" i="172"/>
  <c r="L26" i="172"/>
  <c r="L18" i="172"/>
  <c r="L14" i="172"/>
  <c r="L42" i="172"/>
  <c r="L39" i="172"/>
  <c r="L31" i="172"/>
  <c r="L27" i="172"/>
  <c r="L23" i="172"/>
  <c r="L19" i="172"/>
  <c r="L15" i="172"/>
  <c r="L11" i="172"/>
  <c r="L35" i="172"/>
  <c r="L32" i="172"/>
  <c r="L28" i="172"/>
  <c r="L24" i="172"/>
  <c r="L20" i="172"/>
  <c r="L16" i="172"/>
  <c r="L12" i="172"/>
  <c r="L40" i="172"/>
  <c r="L37" i="172"/>
  <c r="L33" i="172"/>
  <c r="L29" i="172"/>
  <c r="L25" i="172"/>
  <c r="L21" i="172"/>
  <c r="L17" i="172"/>
  <c r="L13" i="172"/>
  <c r="L41" i="172"/>
  <c r="L22" i="172"/>
  <c r="L37" i="171"/>
  <c r="L11" i="171"/>
  <c r="L25" i="171"/>
  <c r="L18" i="171"/>
  <c r="L31" i="171"/>
  <c r="L15" i="171"/>
  <c r="L33" i="171"/>
  <c r="L22" i="171"/>
  <c r="L29" i="171"/>
  <c r="L46" i="171"/>
  <c r="L35" i="171"/>
  <c r="L32" i="171"/>
  <c r="L16" i="171"/>
  <c r="L28" i="171"/>
  <c r="L24" i="171"/>
  <c r="L20" i="171"/>
  <c r="L12" i="171"/>
  <c r="L21" i="171"/>
  <c r="L41" i="171"/>
  <c r="L41" i="169"/>
  <c r="L46" i="169"/>
  <c r="L38" i="169"/>
  <c r="L30" i="169"/>
  <c r="L26" i="169"/>
  <c r="L18" i="169"/>
  <c r="L14" i="169"/>
  <c r="L42" i="169"/>
  <c r="L39" i="169"/>
  <c r="L31" i="169"/>
  <c r="L27" i="169"/>
  <c r="L23" i="169"/>
  <c r="L19" i="169"/>
  <c r="L15" i="169"/>
  <c r="L11" i="169"/>
  <c r="L35" i="169"/>
  <c r="L32" i="169"/>
  <c r="L28" i="169"/>
  <c r="L24" i="169"/>
  <c r="L20" i="169"/>
  <c r="L16" i="169"/>
  <c r="L12" i="169"/>
  <c r="L40" i="169"/>
  <c r="L37" i="169"/>
  <c r="L33" i="169"/>
  <c r="L29" i="169"/>
  <c r="L25" i="169"/>
  <c r="L21" i="169"/>
  <c r="L17" i="169"/>
  <c r="L13" i="169"/>
  <c r="L46" i="168"/>
  <c r="L38" i="168"/>
  <c r="L30" i="168"/>
  <c r="L26" i="168"/>
  <c r="L18" i="168"/>
  <c r="L14" i="168"/>
  <c r="L42" i="168"/>
  <c r="L39" i="168"/>
  <c r="L31" i="168"/>
  <c r="L27" i="168"/>
  <c r="L23" i="168"/>
  <c r="L19" i="168"/>
  <c r="L15" i="168"/>
  <c r="L11" i="168"/>
  <c r="L35" i="168"/>
  <c r="L32" i="168"/>
  <c r="L28" i="168"/>
  <c r="L24" i="168"/>
  <c r="L20" i="168"/>
  <c r="L16" i="168"/>
  <c r="L12" i="168"/>
  <c r="L40" i="168"/>
  <c r="L37" i="168"/>
  <c r="L33" i="168"/>
  <c r="L29" i="168"/>
  <c r="L25" i="168"/>
  <c r="L21" i="168"/>
  <c r="L17" i="168"/>
  <c r="L13" i="168"/>
  <c r="L41" i="168"/>
  <c r="L22" i="168"/>
  <c r="L46" i="167"/>
  <c r="L38" i="167"/>
  <c r="L30" i="167"/>
  <c r="L26" i="167"/>
  <c r="L18" i="167"/>
  <c r="L14" i="167"/>
  <c r="L42" i="167"/>
  <c r="L39" i="167"/>
  <c r="L31" i="167"/>
  <c r="L27" i="167"/>
  <c r="L23" i="167"/>
  <c r="L19" i="167"/>
  <c r="L15" i="167"/>
  <c r="L11" i="167"/>
  <c r="L35" i="167"/>
  <c r="L32" i="167"/>
  <c r="L28" i="167"/>
  <c r="L24" i="167"/>
  <c r="L20" i="167"/>
  <c r="L16" i="167"/>
  <c r="L12" i="167"/>
  <c r="L40" i="167"/>
  <c r="L37" i="167"/>
  <c r="L33" i="167"/>
  <c r="L29" i="167"/>
  <c r="L25" i="167"/>
  <c r="L21" i="167"/>
  <c r="L17" i="167"/>
  <c r="L13" i="167"/>
  <c r="L41" i="167"/>
  <c r="L46" i="166"/>
  <c r="L38" i="166"/>
  <c r="L30" i="166"/>
  <c r="L26" i="166"/>
  <c r="L18" i="166"/>
  <c r="L14" i="166"/>
  <c r="L42" i="166"/>
  <c r="L39" i="166"/>
  <c r="L31" i="166"/>
  <c r="L27" i="166"/>
  <c r="L23" i="166"/>
  <c r="L19" i="166"/>
  <c r="L15" i="166"/>
  <c r="L11" i="166"/>
  <c r="L35" i="166"/>
  <c r="L32" i="166"/>
  <c r="L28" i="166"/>
  <c r="L24" i="166"/>
  <c r="L20" i="166"/>
  <c r="L16" i="166"/>
  <c r="L12" i="166"/>
  <c r="L40" i="166"/>
  <c r="L37" i="166"/>
  <c r="L33" i="166"/>
  <c r="L29" i="166"/>
  <c r="L25" i="166"/>
  <c r="L21" i="166"/>
  <c r="L17" i="166"/>
  <c r="L13" i="166"/>
  <c r="L41" i="166"/>
  <c r="L22" i="166"/>
  <c r="L46" i="165"/>
  <c r="L38" i="165"/>
  <c r="L30" i="165"/>
  <c r="L26" i="165"/>
  <c r="L18" i="165"/>
  <c r="L14" i="165"/>
  <c r="L42" i="165"/>
  <c r="L39" i="165"/>
  <c r="L31" i="165"/>
  <c r="L27" i="165"/>
  <c r="L23" i="165"/>
  <c r="L19" i="165"/>
  <c r="L15" i="165"/>
  <c r="L11" i="165"/>
  <c r="L35" i="165"/>
  <c r="L32" i="165"/>
  <c r="L28" i="165"/>
  <c r="L24" i="165"/>
  <c r="L20" i="165"/>
  <c r="L16" i="165"/>
  <c r="L12" i="165"/>
  <c r="L40" i="165"/>
  <c r="L37" i="165"/>
  <c r="L33" i="165"/>
  <c r="L29" i="165"/>
  <c r="L25" i="165"/>
  <c r="L21" i="165"/>
  <c r="L17" i="165"/>
  <c r="L13" i="165"/>
  <c r="L41" i="165"/>
  <c r="L46" i="163"/>
  <c r="L38" i="163"/>
  <c r="L30" i="163"/>
  <c r="L26" i="163"/>
  <c r="L18" i="163"/>
  <c r="L14" i="163"/>
  <c r="L42" i="163"/>
  <c r="L39" i="163"/>
  <c r="L31" i="163"/>
  <c r="L27" i="163"/>
  <c r="L23" i="163"/>
  <c r="L19" i="163"/>
  <c r="L15" i="163"/>
  <c r="L11" i="163"/>
  <c r="L35" i="163"/>
  <c r="L32" i="163"/>
  <c r="L28" i="163"/>
  <c r="L24" i="163"/>
  <c r="L20" i="163"/>
  <c r="L16" i="163"/>
  <c r="L12" i="163"/>
  <c r="L40" i="163"/>
  <c r="L37" i="163"/>
  <c r="L33" i="163"/>
  <c r="L29" i="163"/>
  <c r="L25" i="163"/>
  <c r="L21" i="163"/>
  <c r="L17" i="163"/>
  <c r="L13" i="163"/>
  <c r="L22" i="163"/>
  <c r="L41" i="163"/>
  <c r="L46" i="162"/>
  <c r="L38" i="162"/>
  <c r="L30" i="162"/>
  <c r="L26" i="162"/>
  <c r="L18" i="162"/>
  <c r="L14" i="162"/>
  <c r="L42" i="162"/>
  <c r="L39" i="162"/>
  <c r="L31" i="162"/>
  <c r="L27" i="162"/>
  <c r="L23" i="162"/>
  <c r="L19" i="162"/>
  <c r="L15" i="162"/>
  <c r="L11" i="162"/>
  <c r="L35" i="162"/>
  <c r="L32" i="162"/>
  <c r="L28" i="162"/>
  <c r="L24" i="162"/>
  <c r="L20" i="162"/>
  <c r="L16" i="162"/>
  <c r="L12" i="162"/>
  <c r="L40" i="162"/>
  <c r="L37" i="162"/>
  <c r="L33" i="162"/>
  <c r="L29" i="162"/>
  <c r="L25" i="162"/>
  <c r="L21" i="162"/>
  <c r="L17" i="162"/>
  <c r="L13" i="162"/>
  <c r="L41" i="162"/>
  <c r="L22" i="162"/>
  <c r="L41" i="161"/>
  <c r="L46" i="161"/>
  <c r="L38" i="161"/>
  <c r="L30" i="161"/>
  <c r="L26" i="161"/>
  <c r="L18" i="161"/>
  <c r="L14" i="161"/>
  <c r="L42" i="161"/>
  <c r="L39" i="161"/>
  <c r="L31" i="161"/>
  <c r="L27" i="161"/>
  <c r="L23" i="161"/>
  <c r="L19" i="161"/>
  <c r="L15" i="161"/>
  <c r="L11" i="161"/>
  <c r="L35" i="161"/>
  <c r="L32" i="161"/>
  <c r="L28" i="161"/>
  <c r="L24" i="161"/>
  <c r="L20" i="161"/>
  <c r="L16" i="161"/>
  <c r="L12" i="161"/>
  <c r="L40" i="161"/>
  <c r="L37" i="161"/>
  <c r="L33" i="161"/>
  <c r="L29" i="161"/>
  <c r="L25" i="161"/>
  <c r="L21" i="161"/>
  <c r="L17" i="161"/>
  <c r="L13" i="161"/>
  <c r="L46" i="160"/>
  <c r="L38" i="160"/>
  <c r="L30" i="160"/>
  <c r="L26" i="160"/>
  <c r="L18" i="160"/>
  <c r="L14" i="160"/>
  <c r="L42" i="160"/>
  <c r="L39" i="160"/>
  <c r="L31" i="160"/>
  <c r="L27" i="160"/>
  <c r="L23" i="160"/>
  <c r="L19" i="160"/>
  <c r="L15" i="160"/>
  <c r="L11" i="160"/>
  <c r="L35" i="160"/>
  <c r="L32" i="160"/>
  <c r="L28" i="160"/>
  <c r="L24" i="160"/>
  <c r="L20" i="160"/>
  <c r="L16" i="160"/>
  <c r="L12" i="160"/>
  <c r="L40" i="160"/>
  <c r="L37" i="160"/>
  <c r="L33" i="160"/>
  <c r="L29" i="160"/>
  <c r="L25" i="160"/>
  <c r="L21" i="160"/>
  <c r="L17" i="160"/>
  <c r="L13" i="160"/>
  <c r="L41" i="160"/>
  <c r="L22" i="160"/>
  <c r="L46" i="159"/>
  <c r="L38" i="159"/>
  <c r="L30" i="159"/>
  <c r="L26" i="159"/>
  <c r="L18" i="159"/>
  <c r="L14" i="159"/>
  <c r="L42" i="159"/>
  <c r="L39" i="159"/>
  <c r="L31" i="159"/>
  <c r="L27" i="159"/>
  <c r="L23" i="159"/>
  <c r="L19" i="159"/>
  <c r="L15" i="159"/>
  <c r="L11" i="159"/>
  <c r="L35" i="159"/>
  <c r="L32" i="159"/>
  <c r="L28" i="159"/>
  <c r="L24" i="159"/>
  <c r="L20" i="159"/>
  <c r="L16" i="159"/>
  <c r="L12" i="159"/>
  <c r="L40" i="159"/>
  <c r="L37" i="159"/>
  <c r="L33" i="159"/>
  <c r="L29" i="159"/>
  <c r="L25" i="159"/>
  <c r="L21" i="159"/>
  <c r="L17" i="159"/>
  <c r="L13" i="159"/>
  <c r="L41" i="159"/>
  <c r="L46" i="158"/>
  <c r="L38" i="158"/>
  <c r="L30" i="158"/>
  <c r="L26" i="158"/>
  <c r="L18" i="158"/>
  <c r="L14" i="158"/>
  <c r="L42" i="158"/>
  <c r="L39" i="158"/>
  <c r="L31" i="158"/>
  <c r="L27" i="158"/>
  <c r="L23" i="158"/>
  <c r="L19" i="158"/>
  <c r="L15" i="158"/>
  <c r="L11" i="158"/>
  <c r="L35" i="158"/>
  <c r="L32" i="158"/>
  <c r="L28" i="158"/>
  <c r="L24" i="158"/>
  <c r="L20" i="158"/>
  <c r="L16" i="158"/>
  <c r="L12" i="158"/>
  <c r="L40" i="158"/>
  <c r="L37" i="158"/>
  <c r="L33" i="158"/>
  <c r="L29" i="158"/>
  <c r="L25" i="158"/>
  <c r="L21" i="158"/>
  <c r="L17" i="158"/>
  <c r="L13" i="158"/>
  <c r="L41" i="158"/>
  <c r="L22" i="158"/>
  <c r="L41" i="157"/>
  <c r="L46" i="157"/>
  <c r="L38" i="157"/>
  <c r="L30" i="157"/>
  <c r="L26" i="157"/>
  <c r="L18" i="157"/>
  <c r="L14" i="157"/>
  <c r="L42" i="157"/>
  <c r="L39" i="157"/>
  <c r="L31" i="157"/>
  <c r="L27" i="157"/>
  <c r="L23" i="157"/>
  <c r="L19" i="157"/>
  <c r="L15" i="157"/>
  <c r="L11" i="157"/>
  <c r="L35" i="157"/>
  <c r="L32" i="157"/>
  <c r="L28" i="157"/>
  <c r="L24" i="157"/>
  <c r="L20" i="157"/>
  <c r="L16" i="157"/>
  <c r="L12" i="157"/>
  <c r="L40" i="157"/>
  <c r="L37" i="157"/>
  <c r="L33" i="157"/>
  <c r="L29" i="157"/>
  <c r="L25" i="157"/>
  <c r="L21" i="157"/>
  <c r="L17" i="157"/>
  <c r="L13" i="157"/>
  <c r="L46" i="156"/>
  <c r="L38" i="156"/>
  <c r="L30" i="156"/>
  <c r="L26" i="156"/>
  <c r="L18" i="156"/>
  <c r="L14" i="156"/>
  <c r="L42" i="156"/>
  <c r="L39" i="156"/>
  <c r="L31" i="156"/>
  <c r="L27" i="156"/>
  <c r="L23" i="156"/>
  <c r="L19" i="156"/>
  <c r="L15" i="156"/>
  <c r="L11" i="156"/>
  <c r="L35" i="156"/>
  <c r="L32" i="156"/>
  <c r="L28" i="156"/>
  <c r="L24" i="156"/>
  <c r="L20" i="156"/>
  <c r="L16" i="156"/>
  <c r="L12" i="156"/>
  <c r="L40" i="156"/>
  <c r="L37" i="156"/>
  <c r="L33" i="156"/>
  <c r="L29" i="156"/>
  <c r="L25" i="156"/>
  <c r="L21" i="156"/>
  <c r="L17" i="156"/>
  <c r="L13" i="156"/>
  <c r="L41" i="156"/>
  <c r="L22" i="156"/>
  <c r="L41" i="155"/>
  <c r="L46" i="155"/>
  <c r="L38" i="155"/>
  <c r="L30" i="155"/>
  <c r="L26" i="155"/>
  <c r="L18" i="155"/>
  <c r="L14" i="155"/>
  <c r="L42" i="155"/>
  <c r="L39" i="155"/>
  <c r="L31" i="155"/>
  <c r="L27" i="155"/>
  <c r="L23" i="155"/>
  <c r="L19" i="155"/>
  <c r="L15" i="155"/>
  <c r="L11" i="155"/>
  <c r="L35" i="155"/>
  <c r="L32" i="155"/>
  <c r="L28" i="155"/>
  <c r="L24" i="155"/>
  <c r="L20" i="155"/>
  <c r="L16" i="155"/>
  <c r="L12" i="155"/>
  <c r="L40" i="155"/>
  <c r="L37" i="155"/>
  <c r="L33" i="155"/>
  <c r="L29" i="155"/>
  <c r="L25" i="155"/>
  <c r="L21" i="155"/>
  <c r="L17" i="155"/>
  <c r="L13" i="155"/>
  <c r="L46" i="154"/>
  <c r="L38" i="154"/>
  <c r="L30" i="154"/>
  <c r="L26" i="154"/>
  <c r="L18" i="154"/>
  <c r="L14" i="154"/>
  <c r="L42" i="154"/>
  <c r="L39" i="154"/>
  <c r="L31" i="154"/>
  <c r="L27" i="154"/>
  <c r="L23" i="154"/>
  <c r="L19" i="154"/>
  <c r="L15" i="154"/>
  <c r="L11" i="154"/>
  <c r="L35" i="154"/>
  <c r="L32" i="154"/>
  <c r="L28" i="154"/>
  <c r="L24" i="154"/>
  <c r="L20" i="154"/>
  <c r="L16" i="154"/>
  <c r="L12" i="154"/>
  <c r="L40" i="154"/>
  <c r="L37" i="154"/>
  <c r="L33" i="154"/>
  <c r="L29" i="154"/>
  <c r="L25" i="154"/>
  <c r="L21" i="154"/>
  <c r="L17" i="154"/>
  <c r="L13" i="154"/>
  <c r="L41" i="154"/>
  <c r="L41" i="153"/>
  <c r="L46" i="153"/>
  <c r="L38" i="153"/>
  <c r="L30" i="153"/>
  <c r="L26" i="153"/>
  <c r="L18" i="153"/>
  <c r="L14" i="153"/>
  <c r="L42" i="153"/>
  <c r="L39" i="153"/>
  <c r="L31" i="153"/>
  <c r="L27" i="153"/>
  <c r="L23" i="153"/>
  <c r="L19" i="153"/>
  <c r="L15" i="153"/>
  <c r="L11" i="153"/>
  <c r="L35" i="153"/>
  <c r="L32" i="153"/>
  <c r="L28" i="153"/>
  <c r="L24" i="153"/>
  <c r="L20" i="153"/>
  <c r="L16" i="153"/>
  <c r="L12" i="153"/>
  <c r="L40" i="153"/>
  <c r="L37" i="153"/>
  <c r="L33" i="153"/>
  <c r="L29" i="153"/>
  <c r="L25" i="153"/>
  <c r="L21" i="153"/>
  <c r="L17" i="153"/>
  <c r="L13" i="153"/>
  <c r="L46" i="152"/>
  <c r="L38" i="152"/>
  <c r="L30" i="152"/>
  <c r="L26" i="152"/>
  <c r="L18" i="152"/>
  <c r="L14" i="152"/>
  <c r="L42" i="152"/>
  <c r="L39" i="152"/>
  <c r="L31" i="152"/>
  <c r="L27" i="152"/>
  <c r="L23" i="152"/>
  <c r="L19" i="152"/>
  <c r="L15" i="152"/>
  <c r="L11" i="152"/>
  <c r="L35" i="152"/>
  <c r="L32" i="152"/>
  <c r="L28" i="152"/>
  <c r="L24" i="152"/>
  <c r="L20" i="152"/>
  <c r="L16" i="152"/>
  <c r="L12" i="152"/>
  <c r="L40" i="152"/>
  <c r="L37" i="152"/>
  <c r="L33" i="152"/>
  <c r="L29" i="152"/>
  <c r="L25" i="152"/>
  <c r="L21" i="152"/>
  <c r="L17" i="152"/>
  <c r="L13" i="152"/>
  <c r="L22" i="152"/>
  <c r="L38" i="151"/>
  <c r="L14" i="151"/>
  <c r="L27" i="151"/>
  <c r="L11" i="151"/>
  <c r="L29" i="151"/>
  <c r="L46" i="151"/>
  <c r="L35" i="151"/>
  <c r="L32" i="151"/>
  <c r="L16" i="151"/>
  <c r="L28" i="151"/>
  <c r="L24" i="151"/>
  <c r="L20" i="151"/>
  <c r="L12" i="151"/>
  <c r="L26" i="151"/>
  <c r="L39" i="151"/>
  <c r="L19" i="151"/>
  <c r="L37" i="151"/>
  <c r="L21" i="151"/>
  <c r="L41" i="151"/>
  <c r="L18" i="151"/>
  <c r="L31" i="151"/>
  <c r="L15" i="151"/>
  <c r="L33" i="151"/>
  <c r="L17" i="151"/>
  <c r="L22" i="151"/>
  <c r="L46" i="150"/>
  <c r="L38" i="150"/>
  <c r="L30" i="150"/>
  <c r="L26" i="150"/>
  <c r="L18" i="150"/>
  <c r="L14" i="150"/>
  <c r="L42" i="150"/>
  <c r="L39" i="150"/>
  <c r="L31" i="150"/>
  <c r="L27" i="150"/>
  <c r="L23" i="150"/>
  <c r="L19" i="150"/>
  <c r="L15" i="150"/>
  <c r="L11" i="150"/>
  <c r="L35" i="150"/>
  <c r="L32" i="150"/>
  <c r="L28" i="150"/>
  <c r="L24" i="150"/>
  <c r="L20" i="150"/>
  <c r="L16" i="150"/>
  <c r="L12" i="150"/>
  <c r="L40" i="150"/>
  <c r="L37" i="150"/>
  <c r="L33" i="150"/>
  <c r="L29" i="150"/>
  <c r="L25" i="150"/>
  <c r="L21" i="150"/>
  <c r="L17" i="150"/>
  <c r="L13" i="150"/>
  <c r="L22" i="150"/>
  <c r="L41" i="149"/>
  <c r="L46" i="149"/>
  <c r="L38" i="149"/>
  <c r="L30" i="149"/>
  <c r="L26" i="149"/>
  <c r="L18" i="149"/>
  <c r="L14" i="149"/>
  <c r="L42" i="149"/>
  <c r="L39" i="149"/>
  <c r="L31" i="149"/>
  <c r="L27" i="149"/>
  <c r="L23" i="149"/>
  <c r="L19" i="149"/>
  <c r="L15" i="149"/>
  <c r="L11" i="149"/>
  <c r="L35" i="149"/>
  <c r="L32" i="149"/>
  <c r="L28" i="149"/>
  <c r="L24" i="149"/>
  <c r="L20" i="149"/>
  <c r="L16" i="149"/>
  <c r="L12" i="149"/>
  <c r="L40" i="149"/>
  <c r="L37" i="149"/>
  <c r="L33" i="149"/>
  <c r="L29" i="149"/>
  <c r="L25" i="149"/>
  <c r="L21" i="149"/>
  <c r="L17" i="149"/>
  <c r="L13" i="149"/>
  <c r="L46" i="148"/>
  <c r="L38" i="148"/>
  <c r="L30" i="148"/>
  <c r="L26" i="148"/>
  <c r="L18" i="148"/>
  <c r="L14" i="148"/>
  <c r="L42" i="148"/>
  <c r="L39" i="148"/>
  <c r="L31" i="148"/>
  <c r="L27" i="148"/>
  <c r="L23" i="148"/>
  <c r="L19" i="148"/>
  <c r="L15" i="148"/>
  <c r="L11" i="148"/>
  <c r="L35" i="148"/>
  <c r="L32" i="148"/>
  <c r="L28" i="148"/>
  <c r="L24" i="148"/>
  <c r="L20" i="148"/>
  <c r="L16" i="148"/>
  <c r="L12" i="148"/>
  <c r="L40" i="148"/>
  <c r="L37" i="148"/>
  <c r="L33" i="148"/>
  <c r="L29" i="148"/>
  <c r="L25" i="148"/>
  <c r="L21" i="148"/>
  <c r="L17" i="148"/>
  <c r="L13" i="148"/>
  <c r="L41" i="148"/>
  <c r="L22" i="148"/>
  <c r="L38" i="147"/>
  <c r="L14" i="147"/>
  <c r="L27" i="147"/>
  <c r="L11" i="147"/>
  <c r="L29" i="147"/>
  <c r="L46" i="147"/>
  <c r="L35" i="147"/>
  <c r="L32" i="147"/>
  <c r="L16" i="147"/>
  <c r="L28" i="147"/>
  <c r="L24" i="147"/>
  <c r="L20" i="147"/>
  <c r="L12" i="147"/>
  <c r="L26" i="147"/>
  <c r="L39" i="147"/>
  <c r="L19" i="147"/>
  <c r="L37" i="147"/>
  <c r="L21" i="147"/>
  <c r="L41" i="147"/>
  <c r="L18" i="147"/>
  <c r="L31" i="147"/>
  <c r="L15" i="147"/>
  <c r="L33" i="147"/>
  <c r="L17" i="147"/>
  <c r="L22" i="147"/>
  <c r="L46" i="146"/>
  <c r="L38" i="146"/>
  <c r="L30" i="146"/>
  <c r="L26" i="146"/>
  <c r="L18" i="146"/>
  <c r="L14" i="146"/>
  <c r="L42" i="146"/>
  <c r="L39" i="146"/>
  <c r="L31" i="146"/>
  <c r="L27" i="146"/>
  <c r="L23" i="146"/>
  <c r="L19" i="146"/>
  <c r="L15" i="146"/>
  <c r="L11" i="146"/>
  <c r="L35" i="146"/>
  <c r="L32" i="146"/>
  <c r="L28" i="146"/>
  <c r="L24" i="146"/>
  <c r="L20" i="146"/>
  <c r="L16" i="146"/>
  <c r="L12" i="146"/>
  <c r="L40" i="146"/>
  <c r="L37" i="146"/>
  <c r="L33" i="146"/>
  <c r="L29" i="146"/>
  <c r="L25" i="146"/>
  <c r="L21" i="146"/>
  <c r="L17" i="146"/>
  <c r="L13" i="146"/>
  <c r="L41" i="146"/>
  <c r="L22" i="146"/>
  <c r="L41" i="145"/>
  <c r="L46" i="145"/>
  <c r="L38" i="145"/>
  <c r="L30" i="145"/>
  <c r="L26" i="145"/>
  <c r="L18" i="145"/>
  <c r="L14" i="145"/>
  <c r="L42" i="145"/>
  <c r="L39" i="145"/>
  <c r="L31" i="145"/>
  <c r="L27" i="145"/>
  <c r="L23" i="145"/>
  <c r="L19" i="145"/>
  <c r="L15" i="145"/>
  <c r="L11" i="145"/>
  <c r="L35" i="145"/>
  <c r="L32" i="145"/>
  <c r="L28" i="145"/>
  <c r="L24" i="145"/>
  <c r="L20" i="145"/>
  <c r="L16" i="145"/>
  <c r="L12" i="145"/>
  <c r="L40" i="145"/>
  <c r="L37" i="145"/>
  <c r="L33" i="145"/>
  <c r="L29" i="145"/>
  <c r="L25" i="145"/>
  <c r="L21" i="145"/>
  <c r="L17" i="145"/>
  <c r="L13" i="145"/>
  <c r="L46" i="144"/>
  <c r="L38" i="144"/>
  <c r="L30" i="144"/>
  <c r="L26" i="144"/>
  <c r="L18" i="144"/>
  <c r="L14" i="144"/>
  <c r="L42" i="144"/>
  <c r="L39" i="144"/>
  <c r="L31" i="144"/>
  <c r="L27" i="144"/>
  <c r="L23" i="144"/>
  <c r="L19" i="144"/>
  <c r="L15" i="144"/>
  <c r="L11" i="144"/>
  <c r="L35" i="144"/>
  <c r="L32" i="144"/>
  <c r="L28" i="144"/>
  <c r="L24" i="144"/>
  <c r="L20" i="144"/>
  <c r="L16" i="144"/>
  <c r="L12" i="144"/>
  <c r="L40" i="144"/>
  <c r="L37" i="144"/>
  <c r="L33" i="144"/>
  <c r="L29" i="144"/>
  <c r="L25" i="144"/>
  <c r="L21" i="144"/>
  <c r="L17" i="144"/>
  <c r="L13" i="144"/>
  <c r="L22" i="144"/>
  <c r="L41" i="143"/>
  <c r="L46" i="143"/>
  <c r="L38" i="143"/>
  <c r="L30" i="143"/>
  <c r="L26" i="143"/>
  <c r="L18" i="143"/>
  <c r="L14" i="143"/>
  <c r="L42" i="143"/>
  <c r="L39" i="143"/>
  <c r="L31" i="143"/>
  <c r="L27" i="143"/>
  <c r="L23" i="143"/>
  <c r="L19" i="143"/>
  <c r="L15" i="143"/>
  <c r="L11" i="143"/>
  <c r="L35" i="143"/>
  <c r="L32" i="143"/>
  <c r="L28" i="143"/>
  <c r="L24" i="143"/>
  <c r="L20" i="143"/>
  <c r="L16" i="143"/>
  <c r="L12" i="143"/>
  <c r="L40" i="143"/>
  <c r="L37" i="143"/>
  <c r="L33" i="143"/>
  <c r="L29" i="143"/>
  <c r="L25" i="143"/>
  <c r="L21" i="143"/>
  <c r="L17" i="143"/>
  <c r="L13" i="143"/>
  <c r="L46" i="142"/>
  <c r="L38" i="142"/>
  <c r="L30" i="142"/>
  <c r="L26" i="142"/>
  <c r="L18" i="142"/>
  <c r="L14" i="142"/>
  <c r="L42" i="142"/>
  <c r="L39" i="142"/>
  <c r="L31" i="142"/>
  <c r="L27" i="142"/>
  <c r="L23" i="142"/>
  <c r="L19" i="142"/>
  <c r="L15" i="142"/>
  <c r="L11" i="142"/>
  <c r="L35" i="142"/>
  <c r="L32" i="142"/>
  <c r="L28" i="142"/>
  <c r="L24" i="142"/>
  <c r="L20" i="142"/>
  <c r="L16" i="142"/>
  <c r="L12" i="142"/>
  <c r="L40" i="142"/>
  <c r="L37" i="142"/>
  <c r="L33" i="142"/>
  <c r="L29" i="142"/>
  <c r="L25" i="142"/>
  <c r="L21" i="142"/>
  <c r="L17" i="142"/>
  <c r="L13" i="142"/>
  <c r="L41" i="142"/>
  <c r="L22" i="142"/>
  <c r="L26" i="141"/>
  <c r="L39" i="141"/>
  <c r="L19" i="141"/>
  <c r="L37" i="141"/>
  <c r="L21" i="141"/>
  <c r="L32" i="141"/>
  <c r="L46" i="141"/>
  <c r="L12" i="141"/>
  <c r="L38" i="141"/>
  <c r="L14" i="141"/>
  <c r="L27" i="141"/>
  <c r="L11" i="141"/>
  <c r="L29" i="141"/>
  <c r="L13" i="141"/>
  <c r="L24" i="141"/>
  <c r="L41" i="141"/>
  <c r="L30" i="141"/>
  <c r="L42" i="141"/>
  <c r="L23" i="141"/>
  <c r="L40" i="141"/>
  <c r="L25" i="141"/>
  <c r="L35" i="141"/>
  <c r="L20" i="141"/>
  <c r="L22" i="141"/>
  <c r="L46" i="140"/>
  <c r="L38" i="140"/>
  <c r="L30" i="140"/>
  <c r="L26" i="140"/>
  <c r="L18" i="140"/>
  <c r="L14" i="140"/>
  <c r="L42" i="140"/>
  <c r="L39" i="140"/>
  <c r="L31" i="140"/>
  <c r="L27" i="140"/>
  <c r="L23" i="140"/>
  <c r="L19" i="140"/>
  <c r="L15" i="140"/>
  <c r="L11" i="140"/>
  <c r="L35" i="140"/>
  <c r="L32" i="140"/>
  <c r="L28" i="140"/>
  <c r="L24" i="140"/>
  <c r="L20" i="140"/>
  <c r="L16" i="140"/>
  <c r="L12" i="140"/>
  <c r="L40" i="140"/>
  <c r="L37" i="140"/>
  <c r="L33" i="140"/>
  <c r="L29" i="140"/>
  <c r="L25" i="140"/>
  <c r="L21" i="140"/>
  <c r="L17" i="140"/>
  <c r="L13" i="140"/>
  <c r="L41" i="140"/>
  <c r="L22" i="140"/>
  <c r="L41" i="139"/>
  <c r="L46" i="139"/>
  <c r="L38" i="139"/>
  <c r="L30" i="139"/>
  <c r="L26" i="139"/>
  <c r="L18" i="139"/>
  <c r="L14" i="139"/>
  <c r="L42" i="139"/>
  <c r="L39" i="139"/>
  <c r="L31" i="139"/>
  <c r="L27" i="139"/>
  <c r="L23" i="139"/>
  <c r="L19" i="139"/>
  <c r="L15" i="139"/>
  <c r="L11" i="139"/>
  <c r="L35" i="139"/>
  <c r="L32" i="139"/>
  <c r="L28" i="139"/>
  <c r="L24" i="139"/>
  <c r="L20" i="139"/>
  <c r="L16" i="139"/>
  <c r="L12" i="139"/>
  <c r="L40" i="139"/>
  <c r="L37" i="139"/>
  <c r="L33" i="139"/>
  <c r="L29" i="139"/>
  <c r="L25" i="139"/>
  <c r="L21" i="139"/>
  <c r="L17" i="139"/>
  <c r="L13" i="139"/>
  <c r="L46" i="137"/>
  <c r="L38" i="137"/>
  <c r="L30" i="137"/>
  <c r="L26" i="137"/>
  <c r="L18" i="137"/>
  <c r="L14" i="137"/>
  <c r="L42" i="137"/>
  <c r="L39" i="137"/>
  <c r="L31" i="137"/>
  <c r="L27" i="137"/>
  <c r="L23" i="137"/>
  <c r="L19" i="137"/>
  <c r="L15" i="137"/>
  <c r="L11" i="137"/>
  <c r="L35" i="137"/>
  <c r="L32" i="137"/>
  <c r="L28" i="137"/>
  <c r="L24" i="137"/>
  <c r="L20" i="137"/>
  <c r="L16" i="137"/>
  <c r="L12" i="137"/>
  <c r="L40" i="137"/>
  <c r="L37" i="137"/>
  <c r="L33" i="137"/>
  <c r="L29" i="137"/>
  <c r="L25" i="137"/>
  <c r="L21" i="137"/>
  <c r="L17" i="137"/>
  <c r="L13" i="137"/>
  <c r="L41" i="137"/>
  <c r="L22" i="137"/>
  <c r="L46" i="136"/>
  <c r="L38" i="136"/>
  <c r="L30" i="136"/>
  <c r="L26" i="136"/>
  <c r="L18" i="136"/>
  <c r="L14" i="136"/>
  <c r="L42" i="136"/>
  <c r="L39" i="136"/>
  <c r="L31" i="136"/>
  <c r="L27" i="136"/>
  <c r="L23" i="136"/>
  <c r="L19" i="136"/>
  <c r="L15" i="136"/>
  <c r="L11" i="136"/>
  <c r="L35" i="136"/>
  <c r="L32" i="136"/>
  <c r="L28" i="136"/>
  <c r="L24" i="136"/>
  <c r="L20" i="136"/>
  <c r="L16" i="136"/>
  <c r="L12" i="136"/>
  <c r="L40" i="136"/>
  <c r="L37" i="136"/>
  <c r="L33" i="136"/>
  <c r="L29" i="136"/>
  <c r="L25" i="136"/>
  <c r="L21" i="136"/>
  <c r="L17" i="136"/>
  <c r="L13" i="136"/>
  <c r="L22" i="136"/>
  <c r="L46" i="135"/>
  <c r="L38" i="135"/>
  <c r="L30" i="135"/>
  <c r="L26" i="135"/>
  <c r="L18" i="135"/>
  <c r="L14" i="135"/>
  <c r="L42" i="135"/>
  <c r="L39" i="135"/>
  <c r="L31" i="135"/>
  <c r="L27" i="135"/>
  <c r="L23" i="135"/>
  <c r="L19" i="135"/>
  <c r="L15" i="135"/>
  <c r="L11" i="135"/>
  <c r="L35" i="135"/>
  <c r="L32" i="135"/>
  <c r="L28" i="135"/>
  <c r="L24" i="135"/>
  <c r="L20" i="135"/>
  <c r="L16" i="135"/>
  <c r="L12" i="135"/>
  <c r="L40" i="135"/>
  <c r="L37" i="135"/>
  <c r="L33" i="135"/>
  <c r="L29" i="135"/>
  <c r="L25" i="135"/>
  <c r="L21" i="135"/>
  <c r="L17" i="135"/>
  <c r="L13" i="135"/>
  <c r="L41" i="135"/>
  <c r="L46" i="134"/>
  <c r="L38" i="134"/>
  <c r="L30" i="134"/>
  <c r="L26" i="134"/>
  <c r="L18" i="134"/>
  <c r="L14" i="134"/>
  <c r="L42" i="134"/>
  <c r="L39" i="134"/>
  <c r="L31" i="134"/>
  <c r="L27" i="134"/>
  <c r="L23" i="134"/>
  <c r="L19" i="134"/>
  <c r="L15" i="134"/>
  <c r="L11" i="134"/>
  <c r="L35" i="134"/>
  <c r="L32" i="134"/>
  <c r="L28" i="134"/>
  <c r="L24" i="134"/>
  <c r="L20" i="134"/>
  <c r="L16" i="134"/>
  <c r="L12" i="134"/>
  <c r="L40" i="134"/>
  <c r="L37" i="134"/>
  <c r="L33" i="134"/>
  <c r="L29" i="134"/>
  <c r="L25" i="134"/>
  <c r="L21" i="134"/>
  <c r="L17" i="134"/>
  <c r="L13" i="134"/>
  <c r="L22" i="134"/>
  <c r="L41" i="133"/>
  <c r="L46" i="133"/>
  <c r="L38" i="133"/>
  <c r="L30" i="133"/>
  <c r="L26" i="133"/>
  <c r="L18" i="133"/>
  <c r="L14" i="133"/>
  <c r="L42" i="133"/>
  <c r="L39" i="133"/>
  <c r="L31" i="133"/>
  <c r="L27" i="133"/>
  <c r="L23" i="133"/>
  <c r="L19" i="133"/>
  <c r="L15" i="133"/>
  <c r="L11" i="133"/>
  <c r="L35" i="133"/>
  <c r="L32" i="133"/>
  <c r="L28" i="133"/>
  <c r="L24" i="133"/>
  <c r="L20" i="133"/>
  <c r="L16" i="133"/>
  <c r="L12" i="133"/>
  <c r="L40" i="133"/>
  <c r="L37" i="133"/>
  <c r="L33" i="133"/>
  <c r="L29" i="133"/>
  <c r="L25" i="133"/>
  <c r="L21" i="133"/>
  <c r="L17" i="133"/>
  <c r="L13" i="133"/>
  <c r="L46" i="132"/>
  <c r="L38" i="132"/>
  <c r="L30" i="132"/>
  <c r="L26" i="132"/>
  <c r="L18" i="132"/>
  <c r="L14" i="132"/>
  <c r="L42" i="132"/>
  <c r="L39" i="132"/>
  <c r="L31" i="132"/>
  <c r="L27" i="132"/>
  <c r="L23" i="132"/>
  <c r="L19" i="132"/>
  <c r="L15" i="132"/>
  <c r="L11" i="132"/>
  <c r="L35" i="132"/>
  <c r="L32" i="132"/>
  <c r="L28" i="132"/>
  <c r="L24" i="132"/>
  <c r="L20" i="132"/>
  <c r="L16" i="132"/>
  <c r="L12" i="132"/>
  <c r="L40" i="132"/>
  <c r="L37" i="132"/>
  <c r="L33" i="132"/>
  <c r="L29" i="132"/>
  <c r="L25" i="132"/>
  <c r="L21" i="132"/>
  <c r="L17" i="132"/>
  <c r="L13" i="132"/>
  <c r="L41" i="132"/>
  <c r="L22" i="132"/>
  <c r="L46" i="131"/>
  <c r="L38" i="131"/>
  <c r="L30" i="131"/>
  <c r="L26" i="131"/>
  <c r="L18" i="131"/>
  <c r="L14" i="131"/>
  <c r="L42" i="131"/>
  <c r="L39" i="131"/>
  <c r="L31" i="131"/>
  <c r="L27" i="131"/>
  <c r="L23" i="131"/>
  <c r="L19" i="131"/>
  <c r="L15" i="131"/>
  <c r="L11" i="131"/>
  <c r="L35" i="131"/>
  <c r="L32" i="131"/>
  <c r="L28" i="131"/>
  <c r="L24" i="131"/>
  <c r="L20" i="131"/>
  <c r="L16" i="131"/>
  <c r="L12" i="131"/>
  <c r="L40" i="131"/>
  <c r="L37" i="131"/>
  <c r="L33" i="131"/>
  <c r="L29" i="131"/>
  <c r="L25" i="131"/>
  <c r="L21" i="131"/>
  <c r="L17" i="131"/>
  <c r="L13" i="131"/>
  <c r="L22" i="131"/>
  <c r="L46" i="130"/>
  <c r="L38" i="130"/>
  <c r="L30" i="130"/>
  <c r="L26" i="130"/>
  <c r="L18" i="130"/>
  <c r="L14" i="130"/>
  <c r="L42" i="130"/>
  <c r="L39" i="130"/>
  <c r="L31" i="130"/>
  <c r="L27" i="130"/>
  <c r="L23" i="130"/>
  <c r="L19" i="130"/>
  <c r="L15" i="130"/>
  <c r="L11" i="130"/>
  <c r="L35" i="130"/>
  <c r="L32" i="130"/>
  <c r="L28" i="130"/>
  <c r="L24" i="130"/>
  <c r="L20" i="130"/>
  <c r="L16" i="130"/>
  <c r="L12" i="130"/>
  <c r="L40" i="130"/>
  <c r="L37" i="130"/>
  <c r="L33" i="130"/>
  <c r="L29" i="130"/>
  <c r="L25" i="130"/>
  <c r="L21" i="130"/>
  <c r="L17" i="130"/>
  <c r="L13" i="130"/>
  <c r="L41" i="130"/>
  <c r="L46" i="129"/>
  <c r="L38" i="129"/>
  <c r="L30" i="129"/>
  <c r="L26" i="129"/>
  <c r="L18" i="129"/>
  <c r="L14" i="129"/>
  <c r="L42" i="129"/>
  <c r="L39" i="129"/>
  <c r="L31" i="129"/>
  <c r="L27" i="129"/>
  <c r="L23" i="129"/>
  <c r="L19" i="129"/>
  <c r="L15" i="129"/>
  <c r="L11" i="129"/>
  <c r="L35" i="129"/>
  <c r="L32" i="129"/>
  <c r="L28" i="129"/>
  <c r="L24" i="129"/>
  <c r="L20" i="129"/>
  <c r="L16" i="129"/>
  <c r="L12" i="129"/>
  <c r="L40" i="129"/>
  <c r="L37" i="129"/>
  <c r="L33" i="129"/>
  <c r="L29" i="129"/>
  <c r="L25" i="129"/>
  <c r="L21" i="129"/>
  <c r="L17" i="129"/>
  <c r="L13" i="129"/>
  <c r="L41" i="129"/>
  <c r="L41" i="128"/>
  <c r="L46" i="128"/>
  <c r="L38" i="128"/>
  <c r="L30" i="128"/>
  <c r="L26" i="128"/>
  <c r="L18" i="128"/>
  <c r="L14" i="128"/>
  <c r="L42" i="128"/>
  <c r="L39" i="128"/>
  <c r="L31" i="128"/>
  <c r="L27" i="128"/>
  <c r="L23" i="128"/>
  <c r="L19" i="128"/>
  <c r="L15" i="128"/>
  <c r="L11" i="128"/>
  <c r="L35" i="128"/>
  <c r="L32" i="128"/>
  <c r="L28" i="128"/>
  <c r="L24" i="128"/>
  <c r="L20" i="128"/>
  <c r="L16" i="128"/>
  <c r="L12" i="128"/>
  <c r="L40" i="128"/>
  <c r="L37" i="128"/>
  <c r="L33" i="128"/>
  <c r="L29" i="128"/>
  <c r="L25" i="128"/>
  <c r="L21" i="128"/>
  <c r="L17" i="128"/>
  <c r="L13" i="128"/>
  <c r="L46" i="126"/>
  <c r="L38" i="126"/>
  <c r="L30" i="126"/>
  <c r="L26" i="126"/>
  <c r="L18" i="126"/>
  <c r="L14" i="126"/>
  <c r="L42" i="126"/>
  <c r="L39" i="126"/>
  <c r="L31" i="126"/>
  <c r="L27" i="126"/>
  <c r="L23" i="126"/>
  <c r="L19" i="126"/>
  <c r="L15" i="126"/>
  <c r="L11" i="126"/>
  <c r="L35" i="126"/>
  <c r="L32" i="126"/>
  <c r="L28" i="126"/>
  <c r="L24" i="126"/>
  <c r="L20" i="126"/>
  <c r="L16" i="126"/>
  <c r="L12" i="126"/>
  <c r="L40" i="126"/>
  <c r="L37" i="126"/>
  <c r="L33" i="126"/>
  <c r="L29" i="126"/>
  <c r="L25" i="126"/>
  <c r="L21" i="126"/>
  <c r="L17" i="126"/>
  <c r="L13" i="126"/>
  <c r="L41" i="126"/>
  <c r="L22" i="126"/>
  <c r="L41" i="125"/>
  <c r="L46" i="125"/>
  <c r="L38" i="125"/>
  <c r="L30" i="125"/>
  <c r="L26" i="125"/>
  <c r="L18" i="125"/>
  <c r="L14" i="125"/>
  <c r="L42" i="125"/>
  <c r="L39" i="125"/>
  <c r="L31" i="125"/>
  <c r="L27" i="125"/>
  <c r="L23" i="125"/>
  <c r="L19" i="125"/>
  <c r="L15" i="125"/>
  <c r="L11" i="125"/>
  <c r="L35" i="125"/>
  <c r="L32" i="125"/>
  <c r="L28" i="125"/>
  <c r="L24" i="125"/>
  <c r="L20" i="125"/>
  <c r="L16" i="125"/>
  <c r="L12" i="125"/>
  <c r="L40" i="125"/>
  <c r="L37" i="125"/>
  <c r="L33" i="125"/>
  <c r="L29" i="125"/>
  <c r="L25" i="125"/>
  <c r="L21" i="125"/>
  <c r="L17" i="125"/>
  <c r="L13" i="125"/>
  <c r="L22" i="124"/>
  <c r="L46" i="124"/>
  <c r="L38" i="124"/>
  <c r="L30" i="124"/>
  <c r="L26" i="124"/>
  <c r="L18" i="124"/>
  <c r="L14" i="124"/>
  <c r="L42" i="124"/>
  <c r="L39" i="124"/>
  <c r="L31" i="124"/>
  <c r="L27" i="124"/>
  <c r="L23" i="124"/>
  <c r="L19" i="124"/>
  <c r="L15" i="124"/>
  <c r="L11" i="124"/>
  <c r="L35" i="124"/>
  <c r="L32" i="124"/>
  <c r="L28" i="124"/>
  <c r="L24" i="124"/>
  <c r="L20" i="124"/>
  <c r="L16" i="124"/>
  <c r="L12" i="124"/>
  <c r="L40" i="124"/>
  <c r="L37" i="124"/>
  <c r="L33" i="124"/>
  <c r="L29" i="124"/>
  <c r="L25" i="124"/>
  <c r="L21" i="124"/>
  <c r="L17" i="124"/>
  <c r="L13" i="124"/>
  <c r="L41" i="123"/>
  <c r="L46" i="123"/>
  <c r="L38" i="123"/>
  <c r="L30" i="123"/>
  <c r="L26" i="123"/>
  <c r="L18" i="123"/>
  <c r="L14" i="123"/>
  <c r="L42" i="123"/>
  <c r="L39" i="123"/>
  <c r="L31" i="123"/>
  <c r="L27" i="123"/>
  <c r="L23" i="123"/>
  <c r="L19" i="123"/>
  <c r="L15" i="123"/>
  <c r="L11" i="123"/>
  <c r="L35" i="123"/>
  <c r="L32" i="123"/>
  <c r="L28" i="123"/>
  <c r="L24" i="123"/>
  <c r="L20" i="123"/>
  <c r="L16" i="123"/>
  <c r="L12" i="123"/>
  <c r="L40" i="123"/>
  <c r="L37" i="123"/>
  <c r="L33" i="123"/>
  <c r="L29" i="123"/>
  <c r="L25" i="123"/>
  <c r="L21" i="123"/>
  <c r="L17" i="123"/>
  <c r="L13" i="123"/>
  <c r="L46" i="122"/>
  <c r="L38" i="122"/>
  <c r="L30" i="122"/>
  <c r="L26" i="122"/>
  <c r="L18" i="122"/>
  <c r="L14" i="122"/>
  <c r="L42" i="122"/>
  <c r="L39" i="122"/>
  <c r="L31" i="122"/>
  <c r="L27" i="122"/>
  <c r="L23" i="122"/>
  <c r="L19" i="122"/>
  <c r="L15" i="122"/>
  <c r="L11" i="122"/>
  <c r="L35" i="122"/>
  <c r="L32" i="122"/>
  <c r="L28" i="122"/>
  <c r="L24" i="122"/>
  <c r="L20" i="122"/>
  <c r="L16" i="122"/>
  <c r="L12" i="122"/>
  <c r="L40" i="122"/>
  <c r="L37" i="122"/>
  <c r="L33" i="122"/>
  <c r="L29" i="122"/>
  <c r="L25" i="122"/>
  <c r="L21" i="122"/>
  <c r="L17" i="122"/>
  <c r="L13" i="122"/>
  <c r="L41" i="122"/>
  <c r="L22" i="122"/>
  <c r="L46" i="121"/>
  <c r="L38" i="121"/>
  <c r="L30" i="121"/>
  <c r="L26" i="121"/>
  <c r="L18" i="121"/>
  <c r="L14" i="121"/>
  <c r="L42" i="121"/>
  <c r="L39" i="121"/>
  <c r="L31" i="121"/>
  <c r="L27" i="121"/>
  <c r="L23" i="121"/>
  <c r="L19" i="121"/>
  <c r="L15" i="121"/>
  <c r="L11" i="121"/>
  <c r="L35" i="121"/>
  <c r="L32" i="121"/>
  <c r="L28" i="121"/>
  <c r="L24" i="121"/>
  <c r="L20" i="121"/>
  <c r="L16" i="121"/>
  <c r="L12" i="121"/>
  <c r="L40" i="121"/>
  <c r="L37" i="121"/>
  <c r="L33" i="121"/>
  <c r="L29" i="121"/>
  <c r="L25" i="121"/>
  <c r="L21" i="121"/>
  <c r="L17" i="121"/>
  <c r="L13" i="121"/>
  <c r="L41" i="121"/>
  <c r="L22" i="121"/>
  <c r="L41" i="120"/>
  <c r="L46" i="120"/>
  <c r="L38" i="120"/>
  <c r="L30" i="120"/>
  <c r="L26" i="120"/>
  <c r="L18" i="120"/>
  <c r="L14" i="120"/>
  <c r="L42" i="120"/>
  <c r="L39" i="120"/>
  <c r="L31" i="120"/>
  <c r="L27" i="120"/>
  <c r="L23" i="120"/>
  <c r="L19" i="120"/>
  <c r="L15" i="120"/>
  <c r="L11" i="120"/>
  <c r="L35" i="120"/>
  <c r="L32" i="120"/>
  <c r="L28" i="120"/>
  <c r="L24" i="120"/>
  <c r="L20" i="120"/>
  <c r="L16" i="120"/>
  <c r="L12" i="120"/>
  <c r="L40" i="120"/>
  <c r="L37" i="120"/>
  <c r="L33" i="120"/>
  <c r="L29" i="120"/>
  <c r="L25" i="120"/>
  <c r="L21" i="120"/>
  <c r="L17" i="120"/>
  <c r="L13" i="120"/>
  <c r="L46" i="119"/>
  <c r="L38" i="119"/>
  <c r="L30" i="119"/>
  <c r="L26" i="119"/>
  <c r="L18" i="119"/>
  <c r="L14" i="119"/>
  <c r="L42" i="119"/>
  <c r="L39" i="119"/>
  <c r="L31" i="119"/>
  <c r="L27" i="119"/>
  <c r="L23" i="119"/>
  <c r="L19" i="119"/>
  <c r="L15" i="119"/>
  <c r="L11" i="119"/>
  <c r="L35" i="119"/>
  <c r="L32" i="119"/>
  <c r="L28" i="119"/>
  <c r="L24" i="119"/>
  <c r="L20" i="119"/>
  <c r="L16" i="119"/>
  <c r="L12" i="119"/>
  <c r="L40" i="119"/>
  <c r="L37" i="119"/>
  <c r="L33" i="119"/>
  <c r="L29" i="119"/>
  <c r="L25" i="119"/>
  <c r="L21" i="119"/>
  <c r="L17" i="119"/>
  <c r="L13" i="119"/>
  <c r="L41" i="119"/>
  <c r="L22" i="119"/>
  <c r="L46" i="118"/>
  <c r="L38" i="118"/>
  <c r="L30" i="118"/>
  <c r="L26" i="118"/>
  <c r="L18" i="118"/>
  <c r="L14" i="118"/>
  <c r="L42" i="118"/>
  <c r="L39" i="118"/>
  <c r="L31" i="118"/>
  <c r="L27" i="118"/>
  <c r="L23" i="118"/>
  <c r="L19" i="118"/>
  <c r="L15" i="118"/>
  <c r="L11" i="118"/>
  <c r="L35" i="118"/>
  <c r="L32" i="118"/>
  <c r="L28" i="118"/>
  <c r="L24" i="118"/>
  <c r="L20" i="118"/>
  <c r="L16" i="118"/>
  <c r="L12" i="118"/>
  <c r="L40" i="118"/>
  <c r="L37" i="118"/>
  <c r="L33" i="118"/>
  <c r="L29" i="118"/>
  <c r="L25" i="118"/>
  <c r="L21" i="118"/>
  <c r="L17" i="118"/>
  <c r="L13" i="118"/>
  <c r="L41" i="118"/>
  <c r="L22" i="118"/>
  <c r="L41" i="117"/>
  <c r="L46" i="117"/>
  <c r="L38" i="117"/>
  <c r="L30" i="117"/>
  <c r="L26" i="117"/>
  <c r="L18" i="117"/>
  <c r="L14" i="117"/>
  <c r="L42" i="117"/>
  <c r="L39" i="117"/>
  <c r="L31" i="117"/>
  <c r="L27" i="117"/>
  <c r="L23" i="117"/>
  <c r="L19" i="117"/>
  <c r="L15" i="117"/>
  <c r="L11" i="117"/>
  <c r="L35" i="117"/>
  <c r="L32" i="117"/>
  <c r="L28" i="117"/>
  <c r="L24" i="117"/>
  <c r="L20" i="117"/>
  <c r="L16" i="117"/>
  <c r="L12" i="117"/>
  <c r="L40" i="117"/>
  <c r="L37" i="117"/>
  <c r="L33" i="117"/>
  <c r="L29" i="117"/>
  <c r="L25" i="117"/>
  <c r="L21" i="117"/>
  <c r="L17" i="117"/>
  <c r="L13" i="117"/>
  <c r="L22" i="116"/>
  <c r="L46" i="116"/>
  <c r="L38" i="116"/>
  <c r="L30" i="116"/>
  <c r="L26" i="116"/>
  <c r="L18" i="116"/>
  <c r="L14" i="116"/>
  <c r="L42" i="116"/>
  <c r="L39" i="116"/>
  <c r="L31" i="116"/>
  <c r="L27" i="116"/>
  <c r="L23" i="116"/>
  <c r="L19" i="116"/>
  <c r="L15" i="116"/>
  <c r="L11" i="116"/>
  <c r="L35" i="116"/>
  <c r="L32" i="116"/>
  <c r="L28" i="116"/>
  <c r="L24" i="116"/>
  <c r="L20" i="116"/>
  <c r="L16" i="116"/>
  <c r="L12" i="116"/>
  <c r="L40" i="116"/>
  <c r="L37" i="116"/>
  <c r="L33" i="116"/>
  <c r="L29" i="116"/>
  <c r="L25" i="116"/>
  <c r="L21" i="116"/>
  <c r="L17" i="116"/>
  <c r="L13" i="116"/>
  <c r="L46" i="114"/>
  <c r="L38" i="114"/>
  <c r="L30" i="114"/>
  <c r="L26" i="114"/>
  <c r="L18" i="114"/>
  <c r="L14" i="114"/>
  <c r="L42" i="114"/>
  <c r="L39" i="114"/>
  <c r="L31" i="114"/>
  <c r="L27" i="114"/>
  <c r="L23" i="114"/>
  <c r="L19" i="114"/>
  <c r="L15" i="114"/>
  <c r="L11" i="114"/>
  <c r="L35" i="114"/>
  <c r="L32" i="114"/>
  <c r="L28" i="114"/>
  <c r="L24" i="114"/>
  <c r="L20" i="114"/>
  <c r="L16" i="114"/>
  <c r="L12" i="114"/>
  <c r="L40" i="114"/>
  <c r="L37" i="114"/>
  <c r="L33" i="114"/>
  <c r="L29" i="114"/>
  <c r="L25" i="114"/>
  <c r="L21" i="114"/>
  <c r="L17" i="114"/>
  <c r="L13" i="114"/>
  <c r="L41" i="114"/>
  <c r="L22" i="114"/>
  <c r="L41" i="113"/>
  <c r="L46" i="113"/>
  <c r="L38" i="113"/>
  <c r="L30" i="113"/>
  <c r="L26" i="113"/>
  <c r="L18" i="113"/>
  <c r="L14" i="113"/>
  <c r="L42" i="113"/>
  <c r="L39" i="113"/>
  <c r="L31" i="113"/>
  <c r="L27" i="113"/>
  <c r="L23" i="113"/>
  <c r="L19" i="113"/>
  <c r="L15" i="113"/>
  <c r="L11" i="113"/>
  <c r="L35" i="113"/>
  <c r="L32" i="113"/>
  <c r="L28" i="113"/>
  <c r="L24" i="113"/>
  <c r="L20" i="113"/>
  <c r="L16" i="113"/>
  <c r="L12" i="113"/>
  <c r="L40" i="113"/>
  <c r="L37" i="113"/>
  <c r="L33" i="113"/>
  <c r="L29" i="113"/>
  <c r="L25" i="113"/>
  <c r="L21" i="113"/>
  <c r="L17" i="113"/>
  <c r="L13" i="113"/>
  <c r="L46" i="112"/>
  <c r="L38" i="112"/>
  <c r="L30" i="112"/>
  <c r="L26" i="112"/>
  <c r="L18" i="112"/>
  <c r="L14" i="112"/>
  <c r="L42" i="112"/>
  <c r="L39" i="112"/>
  <c r="L31" i="112"/>
  <c r="L27" i="112"/>
  <c r="L23" i="112"/>
  <c r="L19" i="112"/>
  <c r="L15" i="112"/>
  <c r="L11" i="112"/>
  <c r="L35" i="112"/>
  <c r="L32" i="112"/>
  <c r="L28" i="112"/>
  <c r="L24" i="112"/>
  <c r="L20" i="112"/>
  <c r="L16" i="112"/>
  <c r="L12" i="112"/>
  <c r="L40" i="112"/>
  <c r="L37" i="112"/>
  <c r="L33" i="112"/>
  <c r="L29" i="112"/>
  <c r="L25" i="112"/>
  <c r="L21" i="112"/>
  <c r="L17" i="112"/>
  <c r="L13" i="112"/>
  <c r="L41" i="112"/>
  <c r="L22" i="112"/>
  <c r="L46" i="111"/>
  <c r="L38" i="111"/>
  <c r="L30" i="111"/>
  <c r="L26" i="111"/>
  <c r="L18" i="111"/>
  <c r="L14" i="111"/>
  <c r="L42" i="111"/>
  <c r="L39" i="111"/>
  <c r="L31" i="111"/>
  <c r="L27" i="111"/>
  <c r="L23" i="111"/>
  <c r="L19" i="111"/>
  <c r="L15" i="111"/>
  <c r="L11" i="111"/>
  <c r="L35" i="111"/>
  <c r="L32" i="111"/>
  <c r="L28" i="111"/>
  <c r="L24" i="111"/>
  <c r="L20" i="111"/>
  <c r="L16" i="111"/>
  <c r="L12" i="111"/>
  <c r="L40" i="111"/>
  <c r="L37" i="111"/>
  <c r="L33" i="111"/>
  <c r="L29" i="111"/>
  <c r="L25" i="111"/>
  <c r="L21" i="111"/>
  <c r="L17" i="111"/>
  <c r="L13" i="111"/>
  <c r="L41" i="111"/>
  <c r="L22" i="111"/>
  <c r="L46" i="110"/>
  <c r="L38" i="110"/>
  <c r="L30" i="110"/>
  <c r="L26" i="110"/>
  <c r="L18" i="110"/>
  <c r="L14" i="110"/>
  <c r="L42" i="110"/>
  <c r="L39" i="110"/>
  <c r="L31" i="110"/>
  <c r="L27" i="110"/>
  <c r="L23" i="110"/>
  <c r="L19" i="110"/>
  <c r="L15" i="110"/>
  <c r="L11" i="110"/>
  <c r="L35" i="110"/>
  <c r="L32" i="110"/>
  <c r="L28" i="110"/>
  <c r="L24" i="110"/>
  <c r="L20" i="110"/>
  <c r="L16" i="110"/>
  <c r="L12" i="110"/>
  <c r="L40" i="110"/>
  <c r="L37" i="110"/>
  <c r="L33" i="110"/>
  <c r="L29" i="110"/>
  <c r="L25" i="110"/>
  <c r="L21" i="110"/>
  <c r="L17" i="110"/>
  <c r="L13" i="110"/>
  <c r="L41" i="110"/>
  <c r="L22" i="110"/>
  <c r="L46" i="109"/>
  <c r="L38" i="109"/>
  <c r="L30" i="109"/>
  <c r="L26" i="109"/>
  <c r="L18" i="109"/>
  <c r="L14" i="109"/>
  <c r="L42" i="109"/>
  <c r="L39" i="109"/>
  <c r="L31" i="109"/>
  <c r="L27" i="109"/>
  <c r="L23" i="109"/>
  <c r="L19" i="109"/>
  <c r="L15" i="109"/>
  <c r="L11" i="109"/>
  <c r="L35" i="109"/>
  <c r="L32" i="109"/>
  <c r="L28" i="109"/>
  <c r="L24" i="109"/>
  <c r="L20" i="109"/>
  <c r="L16" i="109"/>
  <c r="L12" i="109"/>
  <c r="L40" i="109"/>
  <c r="L37" i="109"/>
  <c r="L33" i="109"/>
  <c r="L29" i="109"/>
  <c r="L25" i="109"/>
  <c r="L21" i="109"/>
  <c r="L17" i="109"/>
  <c r="L13" i="109"/>
  <c r="L41" i="109"/>
  <c r="L46" i="108"/>
  <c r="L38" i="108"/>
  <c r="L30" i="108"/>
  <c r="L26" i="108"/>
  <c r="L18" i="108"/>
  <c r="L14" i="108"/>
  <c r="L42" i="108"/>
  <c r="L39" i="108"/>
  <c r="L31" i="108"/>
  <c r="L27" i="108"/>
  <c r="L23" i="108"/>
  <c r="L19" i="108"/>
  <c r="L15" i="108"/>
  <c r="L11" i="108"/>
  <c r="L35" i="108"/>
  <c r="L32" i="108"/>
  <c r="L28" i="108"/>
  <c r="L24" i="108"/>
  <c r="L20" i="108"/>
  <c r="L16" i="108"/>
  <c r="L12" i="108"/>
  <c r="L40" i="108"/>
  <c r="L37" i="108"/>
  <c r="L33" i="108"/>
  <c r="L29" i="108"/>
  <c r="L25" i="108"/>
  <c r="L21" i="108"/>
  <c r="L17" i="108"/>
  <c r="L13" i="108"/>
  <c r="L22" i="108"/>
  <c r="L46" i="107"/>
  <c r="L38" i="107"/>
  <c r="L30" i="107"/>
  <c r="L26" i="107"/>
  <c r="L18" i="107"/>
  <c r="L14" i="107"/>
  <c r="L42" i="107"/>
  <c r="L39" i="107"/>
  <c r="L31" i="107"/>
  <c r="L27" i="107"/>
  <c r="L23" i="107"/>
  <c r="L19" i="107"/>
  <c r="L15" i="107"/>
  <c r="L11" i="107"/>
  <c r="L35" i="107"/>
  <c r="L32" i="107"/>
  <c r="L28" i="107"/>
  <c r="L24" i="107"/>
  <c r="L20" i="107"/>
  <c r="L16" i="107"/>
  <c r="L12" i="107"/>
  <c r="L40" i="107"/>
  <c r="L37" i="107"/>
  <c r="L33" i="107"/>
  <c r="L29" i="107"/>
  <c r="L25" i="107"/>
  <c r="L21" i="107"/>
  <c r="L17" i="107"/>
  <c r="L13" i="107"/>
  <c r="L41" i="107"/>
  <c r="L46" i="106"/>
  <c r="L38" i="106"/>
  <c r="L30" i="106"/>
  <c r="L26" i="106"/>
  <c r="L18" i="106"/>
  <c r="L14" i="106"/>
  <c r="L42" i="106"/>
  <c r="L39" i="106"/>
  <c r="L31" i="106"/>
  <c r="L27" i="106"/>
  <c r="L23" i="106"/>
  <c r="L19" i="106"/>
  <c r="L15" i="106"/>
  <c r="L11" i="106"/>
  <c r="L35" i="106"/>
  <c r="L32" i="106"/>
  <c r="L28" i="106"/>
  <c r="L24" i="106"/>
  <c r="L20" i="106"/>
  <c r="L16" i="106"/>
  <c r="L12" i="106"/>
  <c r="L40" i="106"/>
  <c r="L37" i="106"/>
  <c r="L33" i="106"/>
  <c r="L29" i="106"/>
  <c r="L25" i="106"/>
  <c r="L21" i="106"/>
  <c r="L17" i="106"/>
  <c r="L13" i="106"/>
  <c r="L41" i="106"/>
  <c r="L46" i="105"/>
  <c r="L38" i="105"/>
  <c r="L30" i="105"/>
  <c r="L26" i="105"/>
  <c r="L18" i="105"/>
  <c r="L14" i="105"/>
  <c r="L42" i="105"/>
  <c r="L39" i="105"/>
  <c r="L31" i="105"/>
  <c r="L27" i="105"/>
  <c r="L23" i="105"/>
  <c r="L19" i="105"/>
  <c r="L15" i="105"/>
  <c r="L11" i="105"/>
  <c r="L35" i="105"/>
  <c r="L32" i="105"/>
  <c r="L28" i="105"/>
  <c r="L24" i="105"/>
  <c r="L20" i="105"/>
  <c r="L16" i="105"/>
  <c r="L12" i="105"/>
  <c r="L40" i="105"/>
  <c r="L37" i="105"/>
  <c r="L33" i="105"/>
  <c r="L29" i="105"/>
  <c r="L25" i="105"/>
  <c r="L21" i="105"/>
  <c r="L17" i="105"/>
  <c r="L13" i="105"/>
  <c r="L41" i="105"/>
  <c r="L46" i="104"/>
  <c r="L38" i="104"/>
  <c r="L30" i="104"/>
  <c r="L26" i="104"/>
  <c r="L18" i="104"/>
  <c r="L14" i="104"/>
  <c r="L42" i="104"/>
  <c r="L39" i="104"/>
  <c r="L31" i="104"/>
  <c r="L27" i="104"/>
  <c r="L23" i="104"/>
  <c r="L19" i="104"/>
  <c r="L15" i="104"/>
  <c r="L11" i="104"/>
  <c r="L35" i="104"/>
  <c r="L32" i="104"/>
  <c r="L28" i="104"/>
  <c r="L24" i="104"/>
  <c r="L20" i="104"/>
  <c r="L16" i="104"/>
  <c r="L12" i="104"/>
  <c r="L40" i="104"/>
  <c r="L37" i="104"/>
  <c r="L33" i="104"/>
  <c r="L29" i="104"/>
  <c r="L25" i="104"/>
  <c r="L21" i="104"/>
  <c r="L17" i="104"/>
  <c r="L13" i="104"/>
  <c r="L41" i="104"/>
  <c r="L22" i="104"/>
  <c r="L46" i="103"/>
  <c r="L38" i="103"/>
  <c r="L30" i="103"/>
  <c r="L26" i="103"/>
  <c r="L18" i="103"/>
  <c r="L14" i="103"/>
  <c r="L42" i="103"/>
  <c r="L39" i="103"/>
  <c r="L31" i="103"/>
  <c r="L27" i="103"/>
  <c r="L23" i="103"/>
  <c r="L19" i="103"/>
  <c r="L15" i="103"/>
  <c r="L11" i="103"/>
  <c r="L35" i="103"/>
  <c r="L32" i="103"/>
  <c r="L28" i="103"/>
  <c r="L24" i="103"/>
  <c r="L20" i="103"/>
  <c r="L16" i="103"/>
  <c r="L12" i="103"/>
  <c r="L40" i="103"/>
  <c r="L37" i="103"/>
  <c r="L33" i="103"/>
  <c r="L29" i="103"/>
  <c r="L25" i="103"/>
  <c r="L21" i="103"/>
  <c r="L17" i="103"/>
  <c r="L13" i="103"/>
  <c r="L41" i="103"/>
  <c r="L22" i="103"/>
  <c r="L46" i="102"/>
  <c r="L38" i="102"/>
  <c r="L30" i="102"/>
  <c r="L26" i="102"/>
  <c r="L18" i="102"/>
  <c r="L14" i="102"/>
  <c r="L42" i="102"/>
  <c r="L39" i="102"/>
  <c r="L31" i="102"/>
  <c r="L27" i="102"/>
  <c r="L23" i="102"/>
  <c r="L19" i="102"/>
  <c r="L15" i="102"/>
  <c r="L11" i="102"/>
  <c r="L35" i="102"/>
  <c r="L32" i="102"/>
  <c r="L28" i="102"/>
  <c r="L24" i="102"/>
  <c r="L20" i="102"/>
  <c r="L16" i="102"/>
  <c r="L12" i="102"/>
  <c r="L40" i="102"/>
  <c r="L37" i="102"/>
  <c r="L33" i="102"/>
  <c r="L29" i="102"/>
  <c r="L25" i="102"/>
  <c r="L21" i="102"/>
  <c r="L17" i="102"/>
  <c r="L13" i="102"/>
  <c r="L22" i="102"/>
  <c r="L46" i="101"/>
  <c r="L38" i="101"/>
  <c r="L30" i="101"/>
  <c r="L26" i="101"/>
  <c r="L18" i="101"/>
  <c r="L14" i="101"/>
  <c r="L42" i="101"/>
  <c r="L39" i="101"/>
  <c r="L31" i="101"/>
  <c r="L27" i="101"/>
  <c r="L23" i="101"/>
  <c r="L19" i="101"/>
  <c r="L15" i="101"/>
  <c r="L11" i="101"/>
  <c r="L35" i="101"/>
  <c r="L32" i="101"/>
  <c r="L28" i="101"/>
  <c r="L24" i="101"/>
  <c r="L20" i="101"/>
  <c r="L16" i="101"/>
  <c r="L12" i="101"/>
  <c r="L40" i="101"/>
  <c r="L37" i="101"/>
  <c r="L33" i="101"/>
  <c r="L29" i="101"/>
  <c r="L25" i="101"/>
  <c r="L21" i="101"/>
  <c r="L17" i="101"/>
  <c r="L13" i="101"/>
  <c r="L41" i="101"/>
  <c r="L22" i="101"/>
  <c r="L46" i="100"/>
  <c r="L38" i="100"/>
  <c r="L30" i="100"/>
  <c r="L26" i="100"/>
  <c r="L18" i="100"/>
  <c r="L14" i="100"/>
  <c r="L42" i="100"/>
  <c r="L39" i="100"/>
  <c r="L31" i="100"/>
  <c r="L27" i="100"/>
  <c r="L23" i="100"/>
  <c r="L19" i="100"/>
  <c r="L15" i="100"/>
  <c r="L11" i="100"/>
  <c r="L35" i="100"/>
  <c r="L32" i="100"/>
  <c r="L28" i="100"/>
  <c r="L24" i="100"/>
  <c r="L20" i="100"/>
  <c r="L16" i="100"/>
  <c r="L12" i="100"/>
  <c r="L40" i="100"/>
  <c r="L37" i="100"/>
  <c r="L33" i="100"/>
  <c r="L29" i="100"/>
  <c r="L25" i="100"/>
  <c r="L21" i="100"/>
  <c r="L17" i="100"/>
  <c r="L13" i="100"/>
  <c r="L22" i="100"/>
  <c r="L46" i="99"/>
  <c r="L38" i="99"/>
  <c r="L30" i="99"/>
  <c r="L26" i="99"/>
  <c r="L18" i="99"/>
  <c r="L14" i="99"/>
  <c r="L42" i="99"/>
  <c r="L39" i="99"/>
  <c r="L31" i="99"/>
  <c r="L27" i="99"/>
  <c r="L23" i="99"/>
  <c r="L19" i="99"/>
  <c r="L15" i="99"/>
  <c r="L11" i="99"/>
  <c r="L35" i="99"/>
  <c r="L32" i="99"/>
  <c r="L28" i="99"/>
  <c r="L24" i="99"/>
  <c r="L20" i="99"/>
  <c r="L16" i="99"/>
  <c r="L12" i="99"/>
  <c r="L40" i="99"/>
  <c r="L37" i="99"/>
  <c r="L33" i="99"/>
  <c r="L29" i="99"/>
  <c r="L25" i="99"/>
  <c r="L21" i="99"/>
  <c r="L17" i="99"/>
  <c r="L13" i="99"/>
  <c r="L41" i="99"/>
  <c r="L46" i="98"/>
  <c r="L38" i="98"/>
  <c r="L30" i="98"/>
  <c r="L26" i="98"/>
  <c r="L18" i="98"/>
  <c r="L14" i="98"/>
  <c r="L42" i="98"/>
  <c r="L39" i="98"/>
  <c r="L31" i="98"/>
  <c r="L27" i="98"/>
  <c r="L23" i="98"/>
  <c r="L19" i="98"/>
  <c r="L15" i="98"/>
  <c r="L11" i="98"/>
  <c r="L35" i="98"/>
  <c r="L32" i="98"/>
  <c r="L28" i="98"/>
  <c r="L24" i="98"/>
  <c r="L20" i="98"/>
  <c r="L16" i="98"/>
  <c r="L12" i="98"/>
  <c r="L40" i="98"/>
  <c r="L37" i="98"/>
  <c r="L33" i="98"/>
  <c r="L29" i="98"/>
  <c r="L25" i="98"/>
  <c r="L21" i="98"/>
  <c r="L17" i="98"/>
  <c r="L13" i="98"/>
  <c r="L22" i="98"/>
  <c r="L46" i="97"/>
  <c r="L38" i="97"/>
  <c r="L30" i="97"/>
  <c r="L26" i="97"/>
  <c r="L18" i="97"/>
  <c r="L14" i="97"/>
  <c r="L42" i="97"/>
  <c r="L39" i="97"/>
  <c r="L31" i="97"/>
  <c r="L27" i="97"/>
  <c r="L23" i="97"/>
  <c r="L19" i="97"/>
  <c r="L15" i="97"/>
  <c r="L11" i="97"/>
  <c r="L35" i="97"/>
  <c r="L32" i="97"/>
  <c r="L28" i="97"/>
  <c r="L24" i="97"/>
  <c r="L20" i="97"/>
  <c r="L16" i="97"/>
  <c r="L12" i="97"/>
  <c r="L40" i="97"/>
  <c r="L37" i="97"/>
  <c r="L33" i="97"/>
  <c r="L29" i="97"/>
  <c r="L25" i="97"/>
  <c r="L21" i="97"/>
  <c r="L17" i="97"/>
  <c r="L13" i="97"/>
  <c r="L41" i="97"/>
  <c r="L41" i="95"/>
  <c r="L46" i="95"/>
  <c r="L38" i="95"/>
  <c r="L30" i="95"/>
  <c r="L26" i="95"/>
  <c r="L18" i="95"/>
  <c r="L14" i="95"/>
  <c r="L42" i="95"/>
  <c r="L39" i="95"/>
  <c r="L31" i="95"/>
  <c r="L27" i="95"/>
  <c r="L23" i="95"/>
  <c r="L19" i="95"/>
  <c r="L15" i="95"/>
  <c r="L11" i="95"/>
  <c r="L35" i="95"/>
  <c r="L32" i="95"/>
  <c r="L28" i="95"/>
  <c r="L24" i="95"/>
  <c r="L20" i="95"/>
  <c r="L16" i="95"/>
  <c r="L12" i="95"/>
  <c r="L40" i="95"/>
  <c r="L37" i="95"/>
  <c r="L33" i="95"/>
  <c r="L29" i="95"/>
  <c r="L25" i="95"/>
  <c r="L21" i="95"/>
  <c r="L17" i="95"/>
  <c r="L13" i="95"/>
  <c r="L46" i="94"/>
  <c r="L38" i="94"/>
  <c r="L30" i="94"/>
  <c r="L26" i="94"/>
  <c r="L18" i="94"/>
  <c r="L14" i="94"/>
  <c r="L42" i="94"/>
  <c r="L39" i="94"/>
  <c r="L31" i="94"/>
  <c r="L27" i="94"/>
  <c r="L23" i="94"/>
  <c r="L19" i="94"/>
  <c r="L15" i="94"/>
  <c r="L11" i="94"/>
  <c r="L35" i="94"/>
  <c r="L32" i="94"/>
  <c r="L28" i="94"/>
  <c r="L24" i="94"/>
  <c r="L20" i="94"/>
  <c r="L16" i="94"/>
  <c r="L12" i="94"/>
  <c r="L40" i="94"/>
  <c r="L37" i="94"/>
  <c r="L33" i="94"/>
  <c r="L29" i="94"/>
  <c r="L25" i="94"/>
  <c r="L21" i="94"/>
  <c r="L17" i="94"/>
  <c r="L13" i="94"/>
  <c r="L41" i="94"/>
  <c r="L22" i="94"/>
  <c r="L46" i="93"/>
  <c r="L38" i="93"/>
  <c r="L30" i="93"/>
  <c r="L26" i="93"/>
  <c r="L18" i="93"/>
  <c r="L14" i="93"/>
  <c r="L42" i="93"/>
  <c r="L39" i="93"/>
  <c r="L31" i="93"/>
  <c r="L27" i="93"/>
  <c r="L23" i="93"/>
  <c r="L19" i="93"/>
  <c r="L15" i="93"/>
  <c r="L11" i="93"/>
  <c r="L35" i="93"/>
  <c r="L32" i="93"/>
  <c r="L28" i="93"/>
  <c r="L24" i="93"/>
  <c r="L20" i="93"/>
  <c r="L16" i="93"/>
  <c r="L12" i="93"/>
  <c r="L40" i="93"/>
  <c r="L37" i="93"/>
  <c r="L33" i="93"/>
  <c r="L29" i="93"/>
  <c r="L25" i="93"/>
  <c r="L21" i="93"/>
  <c r="L17" i="93"/>
  <c r="L13" i="93"/>
  <c r="L41" i="93"/>
  <c r="L22" i="93"/>
  <c r="L46" i="91"/>
  <c r="L38" i="91"/>
  <c r="L30" i="91"/>
  <c r="L26" i="91"/>
  <c r="L18" i="91"/>
  <c r="L14" i="91"/>
  <c r="L42" i="91"/>
  <c r="L39" i="91"/>
  <c r="L31" i="91"/>
  <c r="L27" i="91"/>
  <c r="L23" i="91"/>
  <c r="L19" i="91"/>
  <c r="L15" i="91"/>
  <c r="L11" i="91"/>
  <c r="L35" i="91"/>
  <c r="L32" i="91"/>
  <c r="L28" i="91"/>
  <c r="L24" i="91"/>
  <c r="L20" i="91"/>
  <c r="L16" i="91"/>
  <c r="L12" i="91"/>
  <c r="L40" i="91"/>
  <c r="L37" i="91"/>
  <c r="L33" i="91"/>
  <c r="L29" i="91"/>
  <c r="L25" i="91"/>
  <c r="L21" i="91"/>
  <c r="L17" i="91"/>
  <c r="L13" i="91"/>
  <c r="L41" i="91"/>
  <c r="L22" i="91"/>
  <c r="L22" i="90"/>
  <c r="L46" i="90"/>
  <c r="L38" i="90"/>
  <c r="L30" i="90"/>
  <c r="L26" i="90"/>
  <c r="L18" i="90"/>
  <c r="L14" i="90"/>
  <c r="L42" i="90"/>
  <c r="L39" i="90"/>
  <c r="L31" i="90"/>
  <c r="L27" i="90"/>
  <c r="L23" i="90"/>
  <c r="L19" i="90"/>
  <c r="L15" i="90"/>
  <c r="L11" i="90"/>
  <c r="L35" i="90"/>
  <c r="L32" i="90"/>
  <c r="L28" i="90"/>
  <c r="L24" i="90"/>
  <c r="L20" i="90"/>
  <c r="L16" i="90"/>
  <c r="L12" i="90"/>
  <c r="L40" i="90"/>
  <c r="L37" i="90"/>
  <c r="L33" i="90"/>
  <c r="L29" i="90"/>
  <c r="L25" i="90"/>
  <c r="L21" i="90"/>
  <c r="L17" i="90"/>
  <c r="L13" i="90"/>
  <c r="L22" i="89"/>
  <c r="L46" i="89"/>
  <c r="L38" i="89"/>
  <c r="L30" i="89"/>
  <c r="L26" i="89"/>
  <c r="L18" i="89"/>
  <c r="L14" i="89"/>
  <c r="L42" i="89"/>
  <c r="L39" i="89"/>
  <c r="L31" i="89"/>
  <c r="L27" i="89"/>
  <c r="L23" i="89"/>
  <c r="L19" i="89"/>
  <c r="L15" i="89"/>
  <c r="L11" i="89"/>
  <c r="L35" i="89"/>
  <c r="L32" i="89"/>
  <c r="L28" i="89"/>
  <c r="L24" i="89"/>
  <c r="L20" i="89"/>
  <c r="L16" i="89"/>
  <c r="L12" i="89"/>
  <c r="L40" i="89"/>
  <c r="L37" i="89"/>
  <c r="L33" i="89"/>
  <c r="L29" i="89"/>
  <c r="L25" i="89"/>
  <c r="L21" i="89"/>
  <c r="L17" i="89"/>
  <c r="L13" i="89"/>
  <c r="L46" i="88"/>
  <c r="L38" i="88"/>
  <c r="L30" i="88"/>
  <c r="L26" i="88"/>
  <c r="L18" i="88"/>
  <c r="L14" i="88"/>
  <c r="L42" i="88"/>
  <c r="L39" i="88"/>
  <c r="L31" i="88"/>
  <c r="L27" i="88"/>
  <c r="L23" i="88"/>
  <c r="L19" i="88"/>
  <c r="L15" i="88"/>
  <c r="L11" i="88"/>
  <c r="L35" i="88"/>
  <c r="L32" i="88"/>
  <c r="L28" i="88"/>
  <c r="L24" i="88"/>
  <c r="L20" i="88"/>
  <c r="L16" i="88"/>
  <c r="L12" i="88"/>
  <c r="L40" i="88"/>
  <c r="L37" i="88"/>
  <c r="L33" i="88"/>
  <c r="L29" i="88"/>
  <c r="L25" i="88"/>
  <c r="L21" i="88"/>
  <c r="L17" i="88"/>
  <c r="L13" i="88"/>
  <c r="L41" i="88"/>
  <c r="L46" i="87"/>
  <c r="L38" i="87"/>
  <c r="L30" i="87"/>
  <c r="L26" i="87"/>
  <c r="L18" i="87"/>
  <c r="L14" i="87"/>
  <c r="L42" i="87"/>
  <c r="L39" i="87"/>
  <c r="L31" i="87"/>
  <c r="L27" i="87"/>
  <c r="L23" i="87"/>
  <c r="L19" i="87"/>
  <c r="L15" i="87"/>
  <c r="L11" i="87"/>
  <c r="L35" i="87"/>
  <c r="L32" i="87"/>
  <c r="L28" i="87"/>
  <c r="L24" i="87"/>
  <c r="L20" i="87"/>
  <c r="L16" i="87"/>
  <c r="L12" i="87"/>
  <c r="L40" i="87"/>
  <c r="L37" i="87"/>
  <c r="L33" i="87"/>
  <c r="L29" i="87"/>
  <c r="L25" i="87"/>
  <c r="L21" i="87"/>
  <c r="L17" i="87"/>
  <c r="L13" i="87"/>
  <c r="L41" i="87"/>
  <c r="L22" i="87"/>
  <c r="L46" i="86"/>
  <c r="L38" i="86"/>
  <c r="L30" i="86"/>
  <c r="L26" i="86"/>
  <c r="L18" i="86"/>
  <c r="L14" i="86"/>
  <c r="L42" i="86"/>
  <c r="L39" i="86"/>
  <c r="L31" i="86"/>
  <c r="L27" i="86"/>
  <c r="L23" i="86"/>
  <c r="L19" i="86"/>
  <c r="L15" i="86"/>
  <c r="L11" i="86"/>
  <c r="L35" i="86"/>
  <c r="L32" i="86"/>
  <c r="L28" i="86"/>
  <c r="L24" i="86"/>
  <c r="L20" i="86"/>
  <c r="L16" i="86"/>
  <c r="L12" i="86"/>
  <c r="L40" i="86"/>
  <c r="L37" i="86"/>
  <c r="L33" i="86"/>
  <c r="L29" i="86"/>
  <c r="L25" i="86"/>
  <c r="L21" i="86"/>
  <c r="L17" i="86"/>
  <c r="L13" i="86"/>
  <c r="L41" i="86"/>
  <c r="L41" i="85"/>
  <c r="L46" i="85"/>
  <c r="L38" i="85"/>
  <c r="L30" i="85"/>
  <c r="L26" i="85"/>
  <c r="L18" i="85"/>
  <c r="L14" i="85"/>
  <c r="L42" i="85"/>
  <c r="L39" i="85"/>
  <c r="L31" i="85"/>
  <c r="L27" i="85"/>
  <c r="L23" i="85"/>
  <c r="L19" i="85"/>
  <c r="L15" i="85"/>
  <c r="L11" i="85"/>
  <c r="L35" i="85"/>
  <c r="L32" i="85"/>
  <c r="L28" i="85"/>
  <c r="L24" i="85"/>
  <c r="L20" i="85"/>
  <c r="L16" i="85"/>
  <c r="L12" i="85"/>
  <c r="L40" i="85"/>
  <c r="L37" i="85"/>
  <c r="L33" i="85"/>
  <c r="L29" i="85"/>
  <c r="L25" i="85"/>
  <c r="L21" i="85"/>
  <c r="L17" i="85"/>
  <c r="L13" i="85"/>
  <c r="L46" i="84"/>
  <c r="L38" i="84"/>
  <c r="L30" i="84"/>
  <c r="L26" i="84"/>
  <c r="L18" i="84"/>
  <c r="L14" i="84"/>
  <c r="L42" i="84"/>
  <c r="L39" i="84"/>
  <c r="L31" i="84"/>
  <c r="L27" i="84"/>
  <c r="L23" i="84"/>
  <c r="L19" i="84"/>
  <c r="L15" i="84"/>
  <c r="L11" i="84"/>
  <c r="L35" i="84"/>
  <c r="L32" i="84"/>
  <c r="L28" i="84"/>
  <c r="L24" i="84"/>
  <c r="L20" i="84"/>
  <c r="L16" i="84"/>
  <c r="L12" i="84"/>
  <c r="L40" i="84"/>
  <c r="L37" i="84"/>
  <c r="L33" i="84"/>
  <c r="L29" i="84"/>
  <c r="L25" i="84"/>
  <c r="L21" i="84"/>
  <c r="L17" i="84"/>
  <c r="L13" i="84"/>
  <c r="L22" i="84"/>
  <c r="L41" i="83"/>
  <c r="L46" i="83"/>
  <c r="L38" i="83"/>
  <c r="L30" i="83"/>
  <c r="L26" i="83"/>
  <c r="L18" i="83"/>
  <c r="L14" i="83"/>
  <c r="L42" i="83"/>
  <c r="L39" i="83"/>
  <c r="L31" i="83"/>
  <c r="L27" i="83"/>
  <c r="L23" i="83"/>
  <c r="L19" i="83"/>
  <c r="L15" i="83"/>
  <c r="L11" i="83"/>
  <c r="L35" i="83"/>
  <c r="L32" i="83"/>
  <c r="L28" i="83"/>
  <c r="L24" i="83"/>
  <c r="L20" i="83"/>
  <c r="L16" i="83"/>
  <c r="L12" i="83"/>
  <c r="L40" i="83"/>
  <c r="L37" i="83"/>
  <c r="L33" i="83"/>
  <c r="L29" i="83"/>
  <c r="L25" i="83"/>
  <c r="L21" i="83"/>
  <c r="L17" i="83"/>
  <c r="L13" i="83"/>
  <c r="L46" i="82"/>
  <c r="L38" i="82"/>
  <c r="L30" i="82"/>
  <c r="L26" i="82"/>
  <c r="L18" i="82"/>
  <c r="L14" i="82"/>
  <c r="L42" i="82"/>
  <c r="L39" i="82"/>
  <c r="L31" i="82"/>
  <c r="L27" i="82"/>
  <c r="L23" i="82"/>
  <c r="L19" i="82"/>
  <c r="L15" i="82"/>
  <c r="L11" i="82"/>
  <c r="L35" i="82"/>
  <c r="L32" i="82"/>
  <c r="L28" i="82"/>
  <c r="L24" i="82"/>
  <c r="L20" i="82"/>
  <c r="L16" i="82"/>
  <c r="L12" i="82"/>
  <c r="L40" i="82"/>
  <c r="L37" i="82"/>
  <c r="L33" i="82"/>
  <c r="L29" i="82"/>
  <c r="L25" i="82"/>
  <c r="L21" i="82"/>
  <c r="L17" i="82"/>
  <c r="L13" i="82"/>
  <c r="L22" i="82"/>
  <c r="L41" i="82"/>
  <c r="L46" i="81"/>
  <c r="L38" i="81"/>
  <c r="L30" i="81"/>
  <c r="L26" i="81"/>
  <c r="L18" i="81"/>
  <c r="L14" i="81"/>
  <c r="L42" i="81"/>
  <c r="L39" i="81"/>
  <c r="L31" i="81"/>
  <c r="L27" i="81"/>
  <c r="L23" i="81"/>
  <c r="L19" i="81"/>
  <c r="L15" i="81"/>
  <c r="L11" i="81"/>
  <c r="L35" i="81"/>
  <c r="L32" i="81"/>
  <c r="L28" i="81"/>
  <c r="L24" i="81"/>
  <c r="L20" i="81"/>
  <c r="L16" i="81"/>
  <c r="L12" i="81"/>
  <c r="L40" i="81"/>
  <c r="L37" i="81"/>
  <c r="L33" i="81"/>
  <c r="L29" i="81"/>
  <c r="L25" i="81"/>
  <c r="L21" i="81"/>
  <c r="L17" i="81"/>
  <c r="L13" i="81"/>
  <c r="L41" i="81"/>
  <c r="L22" i="81"/>
  <c r="L46" i="80"/>
  <c r="L38" i="80"/>
  <c r="L30" i="80"/>
  <c r="L26" i="80"/>
  <c r="L18" i="80"/>
  <c r="L14" i="80"/>
  <c r="L42" i="80"/>
  <c r="L39" i="80"/>
  <c r="L31" i="80"/>
  <c r="L27" i="80"/>
  <c r="L23" i="80"/>
  <c r="L19" i="80"/>
  <c r="L15" i="80"/>
  <c r="L11" i="80"/>
  <c r="L35" i="80"/>
  <c r="L32" i="80"/>
  <c r="L28" i="80"/>
  <c r="L24" i="80"/>
  <c r="L20" i="80"/>
  <c r="L16" i="80"/>
  <c r="L12" i="80"/>
  <c r="L40" i="80"/>
  <c r="L37" i="80"/>
  <c r="L33" i="80"/>
  <c r="L29" i="80"/>
  <c r="L25" i="80"/>
  <c r="L21" i="80"/>
  <c r="L17" i="80"/>
  <c r="L13" i="80"/>
  <c r="L22" i="80"/>
  <c r="L41" i="79"/>
  <c r="L46" i="79"/>
  <c r="L38" i="79"/>
  <c r="L30" i="79"/>
  <c r="L26" i="79"/>
  <c r="L18" i="79"/>
  <c r="L14" i="79"/>
  <c r="L42" i="79"/>
  <c r="L39" i="79"/>
  <c r="L31" i="79"/>
  <c r="L27" i="79"/>
  <c r="L23" i="79"/>
  <c r="L19" i="79"/>
  <c r="L15" i="79"/>
  <c r="L11" i="79"/>
  <c r="L35" i="79"/>
  <c r="L32" i="79"/>
  <c r="L28" i="79"/>
  <c r="L24" i="79"/>
  <c r="L20" i="79"/>
  <c r="L16" i="79"/>
  <c r="L12" i="79"/>
  <c r="L40" i="79"/>
  <c r="L37" i="79"/>
  <c r="L33" i="79"/>
  <c r="L29" i="79"/>
  <c r="L25" i="79"/>
  <c r="L21" i="79"/>
  <c r="L17" i="79"/>
  <c r="L13" i="79"/>
  <c r="L46" i="78"/>
  <c r="L38" i="78"/>
  <c r="L30" i="78"/>
  <c r="L26" i="78"/>
  <c r="L18" i="78"/>
  <c r="L14" i="78"/>
  <c r="L42" i="78"/>
  <c r="L39" i="78"/>
  <c r="L31" i="78"/>
  <c r="L27" i="78"/>
  <c r="L23" i="78"/>
  <c r="L19" i="78"/>
  <c r="L15" i="78"/>
  <c r="L11" i="78"/>
  <c r="L35" i="78"/>
  <c r="L32" i="78"/>
  <c r="L28" i="78"/>
  <c r="L24" i="78"/>
  <c r="L20" i="78"/>
  <c r="L16" i="78"/>
  <c r="L12" i="78"/>
  <c r="L40" i="78"/>
  <c r="L37" i="78"/>
  <c r="L33" i="78"/>
  <c r="L29" i="78"/>
  <c r="L25" i="78"/>
  <c r="L21" i="78"/>
  <c r="L17" i="78"/>
  <c r="L13" i="78"/>
  <c r="L41" i="78"/>
  <c r="L22" i="78"/>
  <c r="L46" i="77"/>
  <c r="L38" i="77"/>
  <c r="L30" i="77"/>
  <c r="L26" i="77"/>
  <c r="L18" i="77"/>
  <c r="L14" i="77"/>
  <c r="L42" i="77"/>
  <c r="L39" i="77"/>
  <c r="L31" i="77"/>
  <c r="L27" i="77"/>
  <c r="L23" i="77"/>
  <c r="L19" i="77"/>
  <c r="L15" i="77"/>
  <c r="L11" i="77"/>
  <c r="L35" i="77"/>
  <c r="L32" i="77"/>
  <c r="L28" i="77"/>
  <c r="L24" i="77"/>
  <c r="L20" i="77"/>
  <c r="L16" i="77"/>
  <c r="L12" i="77"/>
  <c r="L40" i="77"/>
  <c r="L37" i="77"/>
  <c r="L33" i="77"/>
  <c r="L29" i="77"/>
  <c r="L25" i="77"/>
  <c r="L21" i="77"/>
  <c r="L17" i="77"/>
  <c r="L13" i="77"/>
  <c r="L41" i="77"/>
  <c r="L22" i="77"/>
  <c r="L46" i="76"/>
  <c r="L38" i="76"/>
  <c r="L30" i="76"/>
  <c r="L26" i="76"/>
  <c r="L18" i="76"/>
  <c r="L14" i="76"/>
  <c r="L42" i="76"/>
  <c r="L39" i="76"/>
  <c r="L31" i="76"/>
  <c r="L27" i="76"/>
  <c r="L23" i="76"/>
  <c r="L19" i="76"/>
  <c r="L15" i="76"/>
  <c r="L11" i="76"/>
  <c r="L35" i="76"/>
  <c r="L32" i="76"/>
  <c r="L28" i="76"/>
  <c r="L24" i="76"/>
  <c r="L20" i="76"/>
  <c r="L16" i="76"/>
  <c r="L12" i="76"/>
  <c r="L40" i="76"/>
  <c r="L37" i="76"/>
  <c r="L33" i="76"/>
  <c r="L29" i="76"/>
  <c r="L25" i="76"/>
  <c r="L21" i="76"/>
  <c r="L17" i="76"/>
  <c r="L13" i="76"/>
  <c r="L22" i="76"/>
  <c r="L46" i="75"/>
  <c r="L38" i="75"/>
  <c r="L30" i="75"/>
  <c r="L26" i="75"/>
  <c r="L18" i="75"/>
  <c r="L14" i="75"/>
  <c r="L42" i="75"/>
  <c r="L39" i="75"/>
  <c r="L31" i="75"/>
  <c r="L27" i="75"/>
  <c r="L23" i="75"/>
  <c r="L19" i="75"/>
  <c r="L15" i="75"/>
  <c r="L11" i="75"/>
  <c r="L35" i="75"/>
  <c r="L32" i="75"/>
  <c r="L28" i="75"/>
  <c r="L24" i="75"/>
  <c r="L20" i="75"/>
  <c r="L16" i="75"/>
  <c r="L12" i="75"/>
  <c r="L40" i="75"/>
  <c r="L37" i="75"/>
  <c r="L33" i="75"/>
  <c r="L29" i="75"/>
  <c r="L25" i="75"/>
  <c r="L21" i="75"/>
  <c r="L17" i="75"/>
  <c r="L13" i="75"/>
  <c r="L22" i="75"/>
  <c r="L41" i="75"/>
  <c r="L46" i="74"/>
  <c r="L38" i="74"/>
  <c r="L30" i="74"/>
  <c r="L26" i="74"/>
  <c r="L18" i="74"/>
  <c r="L14" i="74"/>
  <c r="L42" i="74"/>
  <c r="L39" i="74"/>
  <c r="L31" i="74"/>
  <c r="L27" i="74"/>
  <c r="L23" i="74"/>
  <c r="L19" i="74"/>
  <c r="L15" i="74"/>
  <c r="L11" i="74"/>
  <c r="L35" i="74"/>
  <c r="L32" i="74"/>
  <c r="L28" i="74"/>
  <c r="L24" i="74"/>
  <c r="L20" i="74"/>
  <c r="L16" i="74"/>
  <c r="L12" i="74"/>
  <c r="L40" i="74"/>
  <c r="L37" i="74"/>
  <c r="L33" i="74"/>
  <c r="L29" i="74"/>
  <c r="L25" i="74"/>
  <c r="L21" i="74"/>
  <c r="L17" i="74"/>
  <c r="L13" i="74"/>
  <c r="L41" i="74"/>
  <c r="L22" i="74"/>
  <c r="L46" i="73"/>
  <c r="L38" i="73"/>
  <c r="L30" i="73"/>
  <c r="L26" i="73"/>
  <c r="L18" i="73"/>
  <c r="L14" i="73"/>
  <c r="L42" i="73"/>
  <c r="L39" i="73"/>
  <c r="L31" i="73"/>
  <c r="L27" i="73"/>
  <c r="L23" i="73"/>
  <c r="L19" i="73"/>
  <c r="L15" i="73"/>
  <c r="L11" i="73"/>
  <c r="L35" i="73"/>
  <c r="L32" i="73"/>
  <c r="L28" i="73"/>
  <c r="L24" i="73"/>
  <c r="L20" i="73"/>
  <c r="L16" i="73"/>
  <c r="L12" i="73"/>
  <c r="L40" i="73"/>
  <c r="L37" i="73"/>
  <c r="L33" i="73"/>
  <c r="L29" i="73"/>
  <c r="L25" i="73"/>
  <c r="L21" i="73"/>
  <c r="L17" i="73"/>
  <c r="L13" i="73"/>
  <c r="L22" i="73"/>
  <c r="L46" i="72"/>
  <c r="L38" i="72"/>
  <c r="L30" i="72"/>
  <c r="L26" i="72"/>
  <c r="L18" i="72"/>
  <c r="L14" i="72"/>
  <c r="L42" i="72"/>
  <c r="L39" i="72"/>
  <c r="L31" i="72"/>
  <c r="L27" i="72"/>
  <c r="L23" i="72"/>
  <c r="L19" i="72"/>
  <c r="L15" i="72"/>
  <c r="L11" i="72"/>
  <c r="L35" i="72"/>
  <c r="L32" i="72"/>
  <c r="L28" i="72"/>
  <c r="L24" i="72"/>
  <c r="L20" i="72"/>
  <c r="L16" i="72"/>
  <c r="L12" i="72"/>
  <c r="L40" i="72"/>
  <c r="L37" i="72"/>
  <c r="L33" i="72"/>
  <c r="L29" i="72"/>
  <c r="L25" i="72"/>
  <c r="L21" i="72"/>
  <c r="L17" i="72"/>
  <c r="L13" i="72"/>
  <c r="L41" i="72"/>
  <c r="L22" i="72"/>
  <c r="L41" i="71"/>
  <c r="L46" i="71"/>
  <c r="L38" i="71"/>
  <c r="L30" i="71"/>
  <c r="L26" i="71"/>
  <c r="L18" i="71"/>
  <c r="L14" i="71"/>
  <c r="L42" i="71"/>
  <c r="L39" i="71"/>
  <c r="L31" i="71"/>
  <c r="L27" i="71"/>
  <c r="L23" i="71"/>
  <c r="L19" i="71"/>
  <c r="L15" i="71"/>
  <c r="L11" i="71"/>
  <c r="L35" i="71"/>
  <c r="L32" i="71"/>
  <c r="L28" i="71"/>
  <c r="L24" i="71"/>
  <c r="L20" i="71"/>
  <c r="L16" i="71"/>
  <c r="L12" i="71"/>
  <c r="L40" i="71"/>
  <c r="L37" i="71"/>
  <c r="L33" i="71"/>
  <c r="L29" i="71"/>
  <c r="L25" i="71"/>
  <c r="L21" i="71"/>
  <c r="L17" i="71"/>
  <c r="L13" i="71"/>
  <c r="L41" i="70"/>
  <c r="L46" i="70"/>
  <c r="L38" i="70"/>
  <c r="L30" i="70"/>
  <c r="L26" i="70"/>
  <c r="L18" i="70"/>
  <c r="L14" i="70"/>
  <c r="L42" i="70"/>
  <c r="L39" i="70"/>
  <c r="L31" i="70"/>
  <c r="L27" i="70"/>
  <c r="L23" i="70"/>
  <c r="L19" i="70"/>
  <c r="L15" i="70"/>
  <c r="L11" i="70"/>
  <c r="L35" i="70"/>
  <c r="L32" i="70"/>
  <c r="L28" i="70"/>
  <c r="L24" i="70"/>
  <c r="L20" i="70"/>
  <c r="L16" i="70"/>
  <c r="L12" i="70"/>
  <c r="L40" i="70"/>
  <c r="L37" i="70"/>
  <c r="L33" i="70"/>
  <c r="L29" i="70"/>
  <c r="L25" i="70"/>
  <c r="L21" i="70"/>
  <c r="L17" i="70"/>
  <c r="L13" i="70"/>
  <c r="L41" i="69"/>
  <c r="L46" i="69"/>
  <c r="L38" i="69"/>
  <c r="L30" i="69"/>
  <c r="L26" i="69"/>
  <c r="L18" i="69"/>
  <c r="L14" i="69"/>
  <c r="L42" i="69"/>
  <c r="L39" i="69"/>
  <c r="L31" i="69"/>
  <c r="L27" i="69"/>
  <c r="L23" i="69"/>
  <c r="L19" i="69"/>
  <c r="L15" i="69"/>
  <c r="L11" i="69"/>
  <c r="L35" i="69"/>
  <c r="L32" i="69"/>
  <c r="L28" i="69"/>
  <c r="L24" i="69"/>
  <c r="L20" i="69"/>
  <c r="L16" i="69"/>
  <c r="L12" i="69"/>
  <c r="L40" i="69"/>
  <c r="L37" i="69"/>
  <c r="L33" i="69"/>
  <c r="L29" i="69"/>
  <c r="L25" i="69"/>
  <c r="L21" i="69"/>
  <c r="L17" i="69"/>
  <c r="L13" i="69"/>
  <c r="L41" i="68"/>
  <c r="L46" i="68"/>
  <c r="L38" i="68"/>
  <c r="L30" i="68"/>
  <c r="L26" i="68"/>
  <c r="L18" i="68"/>
  <c r="L14" i="68"/>
  <c r="L42" i="68"/>
  <c r="L39" i="68"/>
  <c r="L31" i="68"/>
  <c r="L27" i="68"/>
  <c r="L23" i="68"/>
  <c r="L19" i="68"/>
  <c r="L15" i="68"/>
  <c r="L11" i="68"/>
  <c r="L35" i="68"/>
  <c r="L32" i="68"/>
  <c r="L28" i="68"/>
  <c r="L24" i="68"/>
  <c r="L20" i="68"/>
  <c r="L16" i="68"/>
  <c r="L12" i="68"/>
  <c r="L40" i="68"/>
  <c r="L37" i="68"/>
  <c r="L33" i="68"/>
  <c r="L29" i="68"/>
  <c r="L25" i="68"/>
  <c r="L21" i="68"/>
  <c r="L17" i="68"/>
  <c r="L13" i="68"/>
  <c r="L46" i="67"/>
  <c r="L38" i="67"/>
  <c r="L30" i="67"/>
  <c r="L26" i="67"/>
  <c r="L18" i="67"/>
  <c r="L14" i="67"/>
  <c r="L42" i="67"/>
  <c r="L39" i="67"/>
  <c r="L31" i="67"/>
  <c r="L27" i="67"/>
  <c r="L23" i="67"/>
  <c r="L19" i="67"/>
  <c r="L15" i="67"/>
  <c r="L11" i="67"/>
  <c r="L35" i="67"/>
  <c r="L32" i="67"/>
  <c r="L28" i="67"/>
  <c r="L24" i="67"/>
  <c r="L20" i="67"/>
  <c r="L16" i="67"/>
  <c r="L12" i="67"/>
  <c r="L40" i="67"/>
  <c r="L37" i="67"/>
  <c r="L33" i="67"/>
  <c r="L29" i="67"/>
  <c r="L25" i="67"/>
  <c r="L21" i="67"/>
  <c r="L17" i="67"/>
  <c r="L13" i="67"/>
  <c r="L41" i="67"/>
  <c r="L22" i="67"/>
  <c r="L46" i="66"/>
  <c r="L38" i="66"/>
  <c r="L30" i="66"/>
  <c r="L26" i="66"/>
  <c r="L18" i="66"/>
  <c r="L14" i="66"/>
  <c r="L42" i="66"/>
  <c r="L39" i="66"/>
  <c r="L31" i="66"/>
  <c r="L27" i="66"/>
  <c r="L23" i="66"/>
  <c r="L19" i="66"/>
  <c r="L15" i="66"/>
  <c r="L11" i="66"/>
  <c r="L35" i="66"/>
  <c r="L32" i="66"/>
  <c r="L28" i="66"/>
  <c r="L24" i="66"/>
  <c r="L20" i="66"/>
  <c r="L16" i="66"/>
  <c r="L12" i="66"/>
  <c r="L40" i="66"/>
  <c r="L37" i="66"/>
  <c r="L33" i="66"/>
  <c r="L29" i="66"/>
  <c r="L25" i="66"/>
  <c r="L21" i="66"/>
  <c r="L17" i="66"/>
  <c r="L13" i="66"/>
  <c r="L41" i="66"/>
  <c r="L22" i="66"/>
  <c r="L46" i="64"/>
  <c r="L38" i="64"/>
  <c r="L30" i="64"/>
  <c r="L26" i="64"/>
  <c r="L18" i="64"/>
  <c r="L14" i="64"/>
  <c r="L42" i="64"/>
  <c r="L39" i="64"/>
  <c r="L31" i="64"/>
  <c r="L27" i="64"/>
  <c r="L23" i="64"/>
  <c r="L19" i="64"/>
  <c r="L15" i="64"/>
  <c r="L11" i="64"/>
  <c r="L35" i="64"/>
  <c r="L32" i="64"/>
  <c r="L28" i="64"/>
  <c r="L24" i="64"/>
  <c r="L20" i="64"/>
  <c r="L16" i="64"/>
  <c r="L12" i="64"/>
  <c r="L40" i="64"/>
  <c r="L37" i="64"/>
  <c r="L33" i="64"/>
  <c r="L29" i="64"/>
  <c r="L25" i="64"/>
  <c r="L21" i="64"/>
  <c r="L17" i="64"/>
  <c r="L13" i="64"/>
  <c r="L22" i="64"/>
  <c r="L46" i="63"/>
  <c r="L38" i="63"/>
  <c r="L30" i="63"/>
  <c r="L26" i="63"/>
  <c r="L18" i="63"/>
  <c r="L14" i="63"/>
  <c r="L42" i="63"/>
  <c r="L39" i="63"/>
  <c r="L31" i="63"/>
  <c r="L27" i="63"/>
  <c r="L23" i="63"/>
  <c r="L19" i="63"/>
  <c r="L15" i="63"/>
  <c r="L11" i="63"/>
  <c r="L35" i="63"/>
  <c r="L32" i="63"/>
  <c r="L28" i="63"/>
  <c r="L24" i="63"/>
  <c r="L20" i="63"/>
  <c r="L16" i="63"/>
  <c r="L12" i="63"/>
  <c r="L40" i="63"/>
  <c r="L37" i="63"/>
  <c r="L33" i="63"/>
  <c r="L29" i="63"/>
  <c r="L25" i="63"/>
  <c r="L21" i="63"/>
  <c r="L17" i="63"/>
  <c r="L13" i="63"/>
  <c r="L41" i="63"/>
  <c r="L46" i="62"/>
  <c r="L38" i="62"/>
  <c r="L30" i="62"/>
  <c r="L26" i="62"/>
  <c r="L18" i="62"/>
  <c r="L14" i="62"/>
  <c r="L42" i="62"/>
  <c r="L39" i="62"/>
  <c r="L31" i="62"/>
  <c r="L27" i="62"/>
  <c r="L23" i="62"/>
  <c r="L19" i="62"/>
  <c r="L15" i="62"/>
  <c r="L11" i="62"/>
  <c r="L35" i="62"/>
  <c r="L32" i="62"/>
  <c r="L28" i="62"/>
  <c r="L24" i="62"/>
  <c r="L20" i="62"/>
  <c r="L16" i="62"/>
  <c r="L12" i="62"/>
  <c r="L40" i="62"/>
  <c r="L37" i="62"/>
  <c r="L33" i="62"/>
  <c r="L29" i="62"/>
  <c r="L25" i="62"/>
  <c r="L21" i="62"/>
  <c r="L17" i="62"/>
  <c r="L13" i="62"/>
  <c r="L22" i="62"/>
  <c r="L46" i="61"/>
  <c r="L38" i="61"/>
  <c r="L30" i="61"/>
  <c r="L26" i="61"/>
  <c r="L18" i="61"/>
  <c r="L14" i="61"/>
  <c r="L42" i="61"/>
  <c r="L39" i="61"/>
  <c r="L31" i="61"/>
  <c r="L27" i="61"/>
  <c r="L23" i="61"/>
  <c r="L19" i="61"/>
  <c r="L15" i="61"/>
  <c r="L11" i="61"/>
  <c r="L35" i="61"/>
  <c r="L32" i="61"/>
  <c r="L28" i="61"/>
  <c r="L24" i="61"/>
  <c r="L20" i="61"/>
  <c r="L16" i="61"/>
  <c r="L12" i="61"/>
  <c r="L40" i="61"/>
  <c r="L37" i="61"/>
  <c r="L33" i="61"/>
  <c r="L29" i="61"/>
  <c r="L25" i="61"/>
  <c r="L21" i="61"/>
  <c r="L17" i="61"/>
  <c r="L13" i="61"/>
  <c r="L41" i="61"/>
  <c r="L46" i="60"/>
  <c r="L38" i="60"/>
  <c r="L30" i="60"/>
  <c r="L26" i="60"/>
  <c r="L18" i="60"/>
  <c r="L14" i="60"/>
  <c r="L42" i="60"/>
  <c r="L39" i="60"/>
  <c r="L31" i="60"/>
  <c r="L27" i="60"/>
  <c r="L23" i="60"/>
  <c r="L19" i="60"/>
  <c r="L15" i="60"/>
  <c r="L11" i="60"/>
  <c r="L35" i="60"/>
  <c r="L32" i="60"/>
  <c r="L28" i="60"/>
  <c r="L24" i="60"/>
  <c r="L20" i="60"/>
  <c r="L16" i="60"/>
  <c r="L12" i="60"/>
  <c r="L40" i="60"/>
  <c r="L37" i="60"/>
  <c r="L33" i="60"/>
  <c r="L29" i="60"/>
  <c r="L25" i="60"/>
  <c r="L21" i="60"/>
  <c r="L17" i="60"/>
  <c r="L13" i="60"/>
  <c r="L41" i="60"/>
  <c r="L22" i="60"/>
  <c r="L46" i="59"/>
  <c r="L38" i="59"/>
  <c r="L30" i="59"/>
  <c r="L26" i="59"/>
  <c r="L18" i="59"/>
  <c r="L14" i="59"/>
  <c r="L42" i="59"/>
  <c r="L39" i="59"/>
  <c r="L31" i="59"/>
  <c r="L27" i="59"/>
  <c r="L23" i="59"/>
  <c r="L19" i="59"/>
  <c r="L15" i="59"/>
  <c r="L11" i="59"/>
  <c r="L35" i="59"/>
  <c r="L32" i="59"/>
  <c r="L28" i="59"/>
  <c r="L24" i="59"/>
  <c r="L20" i="59"/>
  <c r="L16" i="59"/>
  <c r="L12" i="59"/>
  <c r="L40" i="59"/>
  <c r="L37" i="59"/>
  <c r="L33" i="59"/>
  <c r="L29" i="59"/>
  <c r="L25" i="59"/>
  <c r="L21" i="59"/>
  <c r="L17" i="59"/>
  <c r="L13" i="59"/>
  <c r="L41" i="59"/>
  <c r="L46" i="58"/>
  <c r="L38" i="58"/>
  <c r="L30" i="58"/>
  <c r="L26" i="58"/>
  <c r="L18" i="58"/>
  <c r="L14" i="58"/>
  <c r="L42" i="58"/>
  <c r="L39" i="58"/>
  <c r="L31" i="58"/>
  <c r="L27" i="58"/>
  <c r="L23" i="58"/>
  <c r="L19" i="58"/>
  <c r="L15" i="58"/>
  <c r="L11" i="58"/>
  <c r="L35" i="58"/>
  <c r="L32" i="58"/>
  <c r="L28" i="58"/>
  <c r="L24" i="58"/>
  <c r="L20" i="58"/>
  <c r="L16" i="58"/>
  <c r="L12" i="58"/>
  <c r="L40" i="58"/>
  <c r="L37" i="58"/>
  <c r="L33" i="58"/>
  <c r="L29" i="58"/>
  <c r="L25" i="58"/>
  <c r="L21" i="58"/>
  <c r="L17" i="58"/>
  <c r="L13" i="58"/>
  <c r="L41" i="58"/>
  <c r="L22" i="58"/>
  <c r="L46" i="57"/>
  <c r="L38" i="57"/>
  <c r="L30" i="57"/>
  <c r="L26" i="57"/>
  <c r="L18" i="57"/>
  <c r="L14" i="57"/>
  <c r="L42" i="57"/>
  <c r="L39" i="57"/>
  <c r="L31" i="57"/>
  <c r="L27" i="57"/>
  <c r="L23" i="57"/>
  <c r="L19" i="57"/>
  <c r="L15" i="57"/>
  <c r="L11" i="57"/>
  <c r="L35" i="57"/>
  <c r="L32" i="57"/>
  <c r="L28" i="57"/>
  <c r="L24" i="57"/>
  <c r="L20" i="57"/>
  <c r="L16" i="57"/>
  <c r="L12" i="57"/>
  <c r="L40" i="57"/>
  <c r="L37" i="57"/>
  <c r="L33" i="57"/>
  <c r="L29" i="57"/>
  <c r="L25" i="57"/>
  <c r="L21" i="57"/>
  <c r="L17" i="57"/>
  <c r="L13" i="57"/>
  <c r="L41" i="57"/>
  <c r="L46" i="56"/>
  <c r="L38" i="56"/>
  <c r="L30" i="56"/>
  <c r="L26" i="56"/>
  <c r="L18" i="56"/>
  <c r="L14" i="56"/>
  <c r="L42" i="56"/>
  <c r="L39" i="56"/>
  <c r="L31" i="56"/>
  <c r="L27" i="56"/>
  <c r="L23" i="56"/>
  <c r="L19" i="56"/>
  <c r="L15" i="56"/>
  <c r="L11" i="56"/>
  <c r="L35" i="56"/>
  <c r="L32" i="56"/>
  <c r="L28" i="56"/>
  <c r="L24" i="56"/>
  <c r="L20" i="56"/>
  <c r="L16" i="56"/>
  <c r="L12" i="56"/>
  <c r="L40" i="56"/>
  <c r="L37" i="56"/>
  <c r="L33" i="56"/>
  <c r="L29" i="56"/>
  <c r="L25" i="56"/>
  <c r="L21" i="56"/>
  <c r="L17" i="56"/>
  <c r="L13" i="56"/>
  <c r="L41" i="56"/>
  <c r="L22" i="56"/>
  <c r="L46" i="55"/>
  <c r="L38" i="55"/>
  <c r="L30" i="55"/>
  <c r="L26" i="55"/>
  <c r="L18" i="55"/>
  <c r="L14" i="55"/>
  <c r="L42" i="55"/>
  <c r="L39" i="55"/>
  <c r="L31" i="55"/>
  <c r="L27" i="55"/>
  <c r="L23" i="55"/>
  <c r="L19" i="55"/>
  <c r="L15" i="55"/>
  <c r="L11" i="55"/>
  <c r="L35" i="55"/>
  <c r="L32" i="55"/>
  <c r="L28" i="55"/>
  <c r="L24" i="55"/>
  <c r="L20" i="55"/>
  <c r="L16" i="55"/>
  <c r="L12" i="55"/>
  <c r="L40" i="55"/>
  <c r="L37" i="55"/>
  <c r="L33" i="55"/>
  <c r="L29" i="55"/>
  <c r="L25" i="55"/>
  <c r="L21" i="55"/>
  <c r="L17" i="55"/>
  <c r="L13" i="55"/>
  <c r="L22" i="55"/>
  <c r="L41" i="55"/>
  <c r="L22" i="54"/>
  <c r="L46" i="54"/>
  <c r="L38" i="54"/>
  <c r="L30" i="54"/>
  <c r="L26" i="54"/>
  <c r="L18" i="54"/>
  <c r="L14" i="54"/>
  <c r="L42" i="54"/>
  <c r="L39" i="54"/>
  <c r="L31" i="54"/>
  <c r="L27" i="54"/>
  <c r="L23" i="54"/>
  <c r="L19" i="54"/>
  <c r="L15" i="54"/>
  <c r="L11" i="54"/>
  <c r="L35" i="54"/>
  <c r="L32" i="54"/>
  <c r="L28" i="54"/>
  <c r="L24" i="54"/>
  <c r="L20" i="54"/>
  <c r="L16" i="54"/>
  <c r="L12" i="54"/>
  <c r="L40" i="54"/>
  <c r="L37" i="54"/>
  <c r="L33" i="54"/>
  <c r="L29" i="54"/>
  <c r="L25" i="54"/>
  <c r="L21" i="54"/>
  <c r="L17" i="54"/>
  <c r="L13" i="54"/>
  <c r="L46" i="53"/>
  <c r="L38" i="53"/>
  <c r="L30" i="53"/>
  <c r="L26" i="53"/>
  <c r="L18" i="53"/>
  <c r="L14" i="53"/>
  <c r="L42" i="53"/>
  <c r="L39" i="53"/>
  <c r="L31" i="53"/>
  <c r="L27" i="53"/>
  <c r="L23" i="53"/>
  <c r="L19" i="53"/>
  <c r="L15" i="53"/>
  <c r="L11" i="53"/>
  <c r="L35" i="53"/>
  <c r="L32" i="53"/>
  <c r="L28" i="53"/>
  <c r="L24" i="53"/>
  <c r="L20" i="53"/>
  <c r="L16" i="53"/>
  <c r="L12" i="53"/>
  <c r="L40" i="53"/>
  <c r="L37" i="53"/>
  <c r="L33" i="53"/>
  <c r="L29" i="53"/>
  <c r="L25" i="53"/>
  <c r="L21" i="53"/>
  <c r="L17" i="53"/>
  <c r="L13" i="53"/>
  <c r="L41" i="53"/>
  <c r="L22" i="53"/>
  <c r="L46" i="52"/>
  <c r="L38" i="52"/>
  <c r="L30" i="52"/>
  <c r="L26" i="52"/>
  <c r="L18" i="52"/>
  <c r="L14" i="52"/>
  <c r="L42" i="52"/>
  <c r="L39" i="52"/>
  <c r="L31" i="52"/>
  <c r="L27" i="52"/>
  <c r="L23" i="52"/>
  <c r="L19" i="52"/>
  <c r="L15" i="52"/>
  <c r="L11" i="52"/>
  <c r="L35" i="52"/>
  <c r="L32" i="52"/>
  <c r="L28" i="52"/>
  <c r="L24" i="52"/>
  <c r="L20" i="52"/>
  <c r="L16" i="52"/>
  <c r="L12" i="52"/>
  <c r="L40" i="52"/>
  <c r="L37" i="52"/>
  <c r="L33" i="52"/>
  <c r="L29" i="52"/>
  <c r="L25" i="52"/>
  <c r="L21" i="52"/>
  <c r="L17" i="52"/>
  <c r="L13" i="52"/>
  <c r="L41" i="52"/>
  <c r="L22" i="52"/>
  <c r="L46" i="51"/>
  <c r="L38" i="51"/>
  <c r="L30" i="51"/>
  <c r="L26" i="51"/>
  <c r="L18" i="51"/>
  <c r="L14" i="51"/>
  <c r="L42" i="51"/>
  <c r="L39" i="51"/>
  <c r="L31" i="51"/>
  <c r="L27" i="51"/>
  <c r="L23" i="51"/>
  <c r="L19" i="51"/>
  <c r="L15" i="51"/>
  <c r="L11" i="51"/>
  <c r="L35" i="51"/>
  <c r="L32" i="51"/>
  <c r="L28" i="51"/>
  <c r="L24" i="51"/>
  <c r="L20" i="51"/>
  <c r="L16" i="51"/>
  <c r="L12" i="51"/>
  <c r="L40" i="51"/>
  <c r="L37" i="51"/>
  <c r="L33" i="51"/>
  <c r="L29" i="51"/>
  <c r="L25" i="51"/>
  <c r="L21" i="51"/>
  <c r="L17" i="51"/>
  <c r="L13" i="51"/>
  <c r="L41" i="51"/>
  <c r="L46" i="50"/>
  <c r="L38" i="50"/>
  <c r="L30" i="50"/>
  <c r="L26" i="50"/>
  <c r="L18" i="50"/>
  <c r="L14" i="50"/>
  <c r="L42" i="50"/>
  <c r="L39" i="50"/>
  <c r="L31" i="50"/>
  <c r="L27" i="50"/>
  <c r="L23" i="50"/>
  <c r="L19" i="50"/>
  <c r="L15" i="50"/>
  <c r="L11" i="50"/>
  <c r="L35" i="50"/>
  <c r="L32" i="50"/>
  <c r="L28" i="50"/>
  <c r="L24" i="50"/>
  <c r="L20" i="50"/>
  <c r="L16" i="50"/>
  <c r="L12" i="50"/>
  <c r="L40" i="50"/>
  <c r="L37" i="50"/>
  <c r="L33" i="50"/>
  <c r="L29" i="50"/>
  <c r="L25" i="50"/>
  <c r="L21" i="50"/>
  <c r="L17" i="50"/>
  <c r="L13" i="50"/>
  <c r="L41" i="50"/>
  <c r="L46" i="48"/>
  <c r="L38" i="48"/>
  <c r="L30" i="48"/>
  <c r="L26" i="48"/>
  <c r="L18" i="48"/>
  <c r="L14" i="48"/>
  <c r="L42" i="48"/>
  <c r="L39" i="48"/>
  <c r="L31" i="48"/>
  <c r="L27" i="48"/>
  <c r="L23" i="48"/>
  <c r="L19" i="48"/>
  <c r="L15" i="48"/>
  <c r="L11" i="48"/>
  <c r="L35" i="48"/>
  <c r="L32" i="48"/>
  <c r="L28" i="48"/>
  <c r="L24" i="48"/>
  <c r="L20" i="48"/>
  <c r="L16" i="48"/>
  <c r="L12" i="48"/>
  <c r="L40" i="48"/>
  <c r="L37" i="48"/>
  <c r="L33" i="48"/>
  <c r="L29" i="48"/>
  <c r="L25" i="48"/>
  <c r="L21" i="48"/>
  <c r="L17" i="48"/>
  <c r="L13" i="48"/>
  <c r="L41" i="48"/>
  <c r="L22" i="48"/>
  <c r="L46" i="47"/>
  <c r="L38" i="47"/>
  <c r="L30" i="47"/>
  <c r="L26" i="47"/>
  <c r="L18" i="47"/>
  <c r="L14" i="47"/>
  <c r="L42" i="47"/>
  <c r="L39" i="47"/>
  <c r="L31" i="47"/>
  <c r="L27" i="47"/>
  <c r="L23" i="47"/>
  <c r="L19" i="47"/>
  <c r="L15" i="47"/>
  <c r="L11" i="47"/>
  <c r="L35" i="47"/>
  <c r="L32" i="47"/>
  <c r="L28" i="47"/>
  <c r="L24" i="47"/>
  <c r="L20" i="47"/>
  <c r="L16" i="47"/>
  <c r="L12" i="47"/>
  <c r="L40" i="47"/>
  <c r="L37" i="47"/>
  <c r="L33" i="47"/>
  <c r="L29" i="47"/>
  <c r="L25" i="47"/>
  <c r="L21" i="47"/>
  <c r="L17" i="47"/>
  <c r="L13" i="47"/>
  <c r="L22" i="47"/>
  <c r="L41" i="47"/>
  <c r="L46" i="46"/>
  <c r="L38" i="46"/>
  <c r="L30" i="46"/>
  <c r="L26" i="46"/>
  <c r="L18" i="46"/>
  <c r="L14" i="46"/>
  <c r="L42" i="46"/>
  <c r="L39" i="46"/>
  <c r="L31" i="46"/>
  <c r="L27" i="46"/>
  <c r="L23" i="46"/>
  <c r="L19" i="46"/>
  <c r="L15" i="46"/>
  <c r="L11" i="46"/>
  <c r="L35" i="46"/>
  <c r="L32" i="46"/>
  <c r="L28" i="46"/>
  <c r="L24" i="46"/>
  <c r="L20" i="46"/>
  <c r="L16" i="46"/>
  <c r="L12" i="46"/>
  <c r="L40" i="46"/>
  <c r="L37" i="46"/>
  <c r="L33" i="46"/>
  <c r="L29" i="46"/>
  <c r="L25" i="46"/>
  <c r="L21" i="46"/>
  <c r="L17" i="46"/>
  <c r="L13" i="46"/>
  <c r="L41" i="46"/>
  <c r="L22" i="46"/>
  <c r="L46" i="45"/>
  <c r="L38" i="45"/>
  <c r="L30" i="45"/>
  <c r="L26" i="45"/>
  <c r="L18" i="45"/>
  <c r="L14" i="45"/>
  <c r="L42" i="45"/>
  <c r="L39" i="45"/>
  <c r="L31" i="45"/>
  <c r="L27" i="45"/>
  <c r="L23" i="45"/>
  <c r="L19" i="45"/>
  <c r="L15" i="45"/>
  <c r="L11" i="45"/>
  <c r="L35" i="45"/>
  <c r="L32" i="45"/>
  <c r="L28" i="45"/>
  <c r="L24" i="45"/>
  <c r="L20" i="45"/>
  <c r="L16" i="45"/>
  <c r="L12" i="45"/>
  <c r="L40" i="45"/>
  <c r="L37" i="45"/>
  <c r="L33" i="45"/>
  <c r="L29" i="45"/>
  <c r="L25" i="45"/>
  <c r="L21" i="45"/>
  <c r="L17" i="45"/>
  <c r="L13" i="45"/>
  <c r="L41" i="45"/>
  <c r="L22" i="45"/>
  <c r="L46" i="44"/>
  <c r="L38" i="44"/>
  <c r="L30" i="44"/>
  <c r="L26" i="44"/>
  <c r="L18" i="44"/>
  <c r="L14" i="44"/>
  <c r="L42" i="44"/>
  <c r="L39" i="44"/>
  <c r="L31" i="44"/>
  <c r="L27" i="44"/>
  <c r="L23" i="44"/>
  <c r="L19" i="44"/>
  <c r="L15" i="44"/>
  <c r="L11" i="44"/>
  <c r="L35" i="44"/>
  <c r="L32" i="44"/>
  <c r="L28" i="44"/>
  <c r="L24" i="44"/>
  <c r="L20" i="44"/>
  <c r="L16" i="44"/>
  <c r="L12" i="44"/>
  <c r="L40" i="44"/>
  <c r="L37" i="44"/>
  <c r="L33" i="44"/>
  <c r="L29" i="44"/>
  <c r="L25" i="44"/>
  <c r="L21" i="44"/>
  <c r="L17" i="44"/>
  <c r="L13" i="44"/>
  <c r="L41" i="44"/>
  <c r="L46" i="43"/>
  <c r="L38" i="43"/>
  <c r="L30" i="43"/>
  <c r="L26" i="43"/>
  <c r="L18" i="43"/>
  <c r="L14" i="43"/>
  <c r="L42" i="43"/>
  <c r="L39" i="43"/>
  <c r="L31" i="43"/>
  <c r="L27" i="43"/>
  <c r="L23" i="43"/>
  <c r="L19" i="43"/>
  <c r="L15" i="43"/>
  <c r="L11" i="43"/>
  <c r="L35" i="43"/>
  <c r="L32" i="43"/>
  <c r="L28" i="43"/>
  <c r="L24" i="43"/>
  <c r="L20" i="43"/>
  <c r="L16" i="43"/>
  <c r="L12" i="43"/>
  <c r="L40" i="43"/>
  <c r="L37" i="43"/>
  <c r="L33" i="43"/>
  <c r="L29" i="43"/>
  <c r="L25" i="43"/>
  <c r="L21" i="43"/>
  <c r="L17" i="43"/>
  <c r="L13" i="43"/>
  <c r="L41" i="43"/>
  <c r="L46" i="42"/>
  <c r="L38" i="42"/>
  <c r="L30" i="42"/>
  <c r="L26" i="42"/>
  <c r="L18" i="42"/>
  <c r="L14" i="42"/>
  <c r="L42" i="42"/>
  <c r="L39" i="42"/>
  <c r="L31" i="42"/>
  <c r="L27" i="42"/>
  <c r="L23" i="42"/>
  <c r="L19" i="42"/>
  <c r="L15" i="42"/>
  <c r="L11" i="42"/>
  <c r="L35" i="42"/>
  <c r="L32" i="42"/>
  <c r="L28" i="42"/>
  <c r="L24" i="42"/>
  <c r="L20" i="42"/>
  <c r="L16" i="42"/>
  <c r="L12" i="42"/>
  <c r="L40" i="42"/>
  <c r="L37" i="42"/>
  <c r="L33" i="42"/>
  <c r="L29" i="42"/>
  <c r="L25" i="42"/>
  <c r="L21" i="42"/>
  <c r="L17" i="42"/>
  <c r="L13" i="42"/>
  <c r="L41" i="42"/>
  <c r="L22" i="42"/>
  <c r="L46" i="41"/>
  <c r="L38" i="41"/>
  <c r="L30" i="41"/>
  <c r="L26" i="41"/>
  <c r="L18" i="41"/>
  <c r="L14" i="41"/>
  <c r="L42" i="41"/>
  <c r="L39" i="41"/>
  <c r="L31" i="41"/>
  <c r="L27" i="41"/>
  <c r="L23" i="41"/>
  <c r="L19" i="41"/>
  <c r="L15" i="41"/>
  <c r="L11" i="41"/>
  <c r="L35" i="41"/>
  <c r="L32" i="41"/>
  <c r="L28" i="41"/>
  <c r="L24" i="41"/>
  <c r="L20" i="41"/>
  <c r="L16" i="41"/>
  <c r="L12" i="41"/>
  <c r="L40" i="41"/>
  <c r="L37" i="41"/>
  <c r="L33" i="41"/>
  <c r="L29" i="41"/>
  <c r="L25" i="41"/>
  <c r="L21" i="41"/>
  <c r="L17" i="41"/>
  <c r="L13" i="41"/>
  <c r="L41" i="41"/>
  <c r="L22" i="41"/>
  <c r="L46" i="40"/>
  <c r="L38" i="40"/>
  <c r="L30" i="40"/>
  <c r="L26" i="40"/>
  <c r="L18" i="40"/>
  <c r="L14" i="40"/>
  <c r="L42" i="40"/>
  <c r="L39" i="40"/>
  <c r="L31" i="40"/>
  <c r="L27" i="40"/>
  <c r="L23" i="40"/>
  <c r="L19" i="40"/>
  <c r="L15" i="40"/>
  <c r="L11" i="40"/>
  <c r="L35" i="40"/>
  <c r="L32" i="40"/>
  <c r="L28" i="40"/>
  <c r="L24" i="40"/>
  <c r="L20" i="40"/>
  <c r="L16" i="40"/>
  <c r="L12" i="40"/>
  <c r="L40" i="40"/>
  <c r="L37" i="40"/>
  <c r="L33" i="40"/>
  <c r="L29" i="40"/>
  <c r="L25" i="40"/>
  <c r="L21" i="40"/>
  <c r="L17" i="40"/>
  <c r="L13" i="40"/>
  <c r="L41" i="40"/>
  <c r="L46" i="39"/>
  <c r="L38" i="39"/>
  <c r="L30" i="39"/>
  <c r="L26" i="39"/>
  <c r="L18" i="39"/>
  <c r="L14" i="39"/>
  <c r="L42" i="39"/>
  <c r="L39" i="39"/>
  <c r="L31" i="39"/>
  <c r="L27" i="39"/>
  <c r="L23" i="39"/>
  <c r="L19" i="39"/>
  <c r="L15" i="39"/>
  <c r="L11" i="39"/>
  <c r="L35" i="39"/>
  <c r="L32" i="39"/>
  <c r="L28" i="39"/>
  <c r="L24" i="39"/>
  <c r="L20" i="39"/>
  <c r="L16" i="39"/>
  <c r="L12" i="39"/>
  <c r="L40" i="39"/>
  <c r="L37" i="39"/>
  <c r="L33" i="39"/>
  <c r="L29" i="39"/>
  <c r="L25" i="39"/>
  <c r="L21" i="39"/>
  <c r="L17" i="39"/>
  <c r="L13" i="39"/>
  <c r="L41" i="39"/>
  <c r="L22" i="39"/>
  <c r="L46" i="38"/>
  <c r="L38" i="38"/>
  <c r="L30" i="38"/>
  <c r="L26" i="38"/>
  <c r="L18" i="38"/>
  <c r="L14" i="38"/>
  <c r="L42" i="38"/>
  <c r="L39" i="38"/>
  <c r="L31" i="38"/>
  <c r="L27" i="38"/>
  <c r="L23" i="38"/>
  <c r="L19" i="38"/>
  <c r="L15" i="38"/>
  <c r="L11" i="38"/>
  <c r="L35" i="38"/>
  <c r="L32" i="38"/>
  <c r="L28" i="38"/>
  <c r="L24" i="38"/>
  <c r="L20" i="38"/>
  <c r="L16" i="38"/>
  <c r="L12" i="38"/>
  <c r="L40" i="38"/>
  <c r="L37" i="38"/>
  <c r="L33" i="38"/>
  <c r="L29" i="38"/>
  <c r="L25" i="38"/>
  <c r="L21" i="38"/>
  <c r="L17" i="38"/>
  <c r="L13" i="38"/>
  <c r="L41" i="38"/>
  <c r="L46" i="36"/>
  <c r="L38" i="36"/>
  <c r="L30" i="36"/>
  <c r="L26" i="36"/>
  <c r="L18" i="36"/>
  <c r="L14" i="36"/>
  <c r="L42" i="36"/>
  <c r="L39" i="36"/>
  <c r="L31" i="36"/>
  <c r="L27" i="36"/>
  <c r="L23" i="36"/>
  <c r="L19" i="36"/>
  <c r="L15" i="36"/>
  <c r="L11" i="36"/>
  <c r="L35" i="36"/>
  <c r="L32" i="36"/>
  <c r="L28" i="36"/>
  <c r="L24" i="36"/>
  <c r="L20" i="36"/>
  <c r="L16" i="36"/>
  <c r="L12" i="36"/>
  <c r="L40" i="36"/>
  <c r="L37" i="36"/>
  <c r="L33" i="36"/>
  <c r="L29" i="36"/>
  <c r="L25" i="36"/>
  <c r="L21" i="36"/>
  <c r="L17" i="36"/>
  <c r="L13" i="36"/>
  <c r="L41" i="36"/>
  <c r="L22" i="36"/>
  <c r="L46" i="35"/>
  <c r="L38" i="35"/>
  <c r="L30" i="35"/>
  <c r="L26" i="35"/>
  <c r="L18" i="35"/>
  <c r="L14" i="35"/>
  <c r="L42" i="35"/>
  <c r="L39" i="35"/>
  <c r="L31" i="35"/>
  <c r="L27" i="35"/>
  <c r="L23" i="35"/>
  <c r="L19" i="35"/>
  <c r="L15" i="35"/>
  <c r="L11" i="35"/>
  <c r="L35" i="35"/>
  <c r="L32" i="35"/>
  <c r="L28" i="35"/>
  <c r="L24" i="35"/>
  <c r="L20" i="35"/>
  <c r="L16" i="35"/>
  <c r="L12" i="35"/>
  <c r="L40" i="35"/>
  <c r="L37" i="35"/>
  <c r="L33" i="35"/>
  <c r="L29" i="35"/>
  <c r="L25" i="35"/>
  <c r="L21" i="35"/>
  <c r="L17" i="35"/>
  <c r="L13" i="35"/>
  <c r="L41" i="35"/>
  <c r="L22" i="35"/>
  <c r="L46" i="34"/>
  <c r="L38" i="34"/>
  <c r="L30" i="34"/>
  <c r="L26" i="34"/>
  <c r="L18" i="34"/>
  <c r="L14" i="34"/>
  <c r="L42" i="34"/>
  <c r="L39" i="34"/>
  <c r="L31" i="34"/>
  <c r="L27" i="34"/>
  <c r="L23" i="34"/>
  <c r="L19" i="34"/>
  <c r="L15" i="34"/>
  <c r="L11" i="34"/>
  <c r="L35" i="34"/>
  <c r="L32" i="34"/>
  <c r="L28" i="34"/>
  <c r="L24" i="34"/>
  <c r="L20" i="34"/>
  <c r="L16" i="34"/>
  <c r="L12" i="34"/>
  <c r="L40" i="34"/>
  <c r="L37" i="34"/>
  <c r="L33" i="34"/>
  <c r="L29" i="34"/>
  <c r="L25" i="34"/>
  <c r="L21" i="34"/>
  <c r="L17" i="34"/>
  <c r="L13" i="34"/>
  <c r="L41" i="34"/>
  <c r="L22" i="34"/>
  <c r="L46" i="33"/>
  <c r="L38" i="33"/>
  <c r="L30" i="33"/>
  <c r="L26" i="33"/>
  <c r="L18" i="33"/>
  <c r="L14" i="33"/>
  <c r="L42" i="33"/>
  <c r="L39" i="33"/>
  <c r="L31" i="33"/>
  <c r="L27" i="33"/>
  <c r="L23" i="33"/>
  <c r="L19" i="33"/>
  <c r="L15" i="33"/>
  <c r="L11" i="33"/>
  <c r="L35" i="33"/>
  <c r="L32" i="33"/>
  <c r="L28" i="33"/>
  <c r="L24" i="33"/>
  <c r="L20" i="33"/>
  <c r="L16" i="33"/>
  <c r="L12" i="33"/>
  <c r="L40" i="33"/>
  <c r="L37" i="33"/>
  <c r="L33" i="33"/>
  <c r="L29" i="33"/>
  <c r="L25" i="33"/>
  <c r="L21" i="33"/>
  <c r="L17" i="33"/>
  <c r="L13" i="33"/>
  <c r="L22" i="33"/>
  <c r="L41" i="33"/>
  <c r="L46" i="32"/>
  <c r="L38" i="32"/>
  <c r="L30" i="32"/>
  <c r="L26" i="32"/>
  <c r="L18" i="32"/>
  <c r="L14" i="32"/>
  <c r="L42" i="32"/>
  <c r="L39" i="32"/>
  <c r="L31" i="32"/>
  <c r="L27" i="32"/>
  <c r="L23" i="32"/>
  <c r="L19" i="32"/>
  <c r="L15" i="32"/>
  <c r="L11" i="32"/>
  <c r="L35" i="32"/>
  <c r="L32" i="32"/>
  <c r="L28" i="32"/>
  <c r="L24" i="32"/>
  <c r="L20" i="32"/>
  <c r="L16" i="32"/>
  <c r="L12" i="32"/>
  <c r="L40" i="32"/>
  <c r="L37" i="32"/>
  <c r="L33" i="32"/>
  <c r="L29" i="32"/>
  <c r="L25" i="32"/>
  <c r="L21" i="32"/>
  <c r="L17" i="32"/>
  <c r="L13" i="32"/>
  <c r="L41" i="32"/>
  <c r="L22" i="32"/>
  <c r="L46" i="31"/>
  <c r="L38" i="31"/>
  <c r="L30" i="31"/>
  <c r="L26" i="31"/>
  <c r="L18" i="31"/>
  <c r="L14" i="31"/>
  <c r="L42" i="31"/>
  <c r="L39" i="31"/>
  <c r="L31" i="31"/>
  <c r="L27" i="31"/>
  <c r="L23" i="31"/>
  <c r="L19" i="31"/>
  <c r="L15" i="31"/>
  <c r="L11" i="31"/>
  <c r="L35" i="31"/>
  <c r="L32" i="31"/>
  <c r="L28" i="31"/>
  <c r="L24" i="31"/>
  <c r="L20" i="31"/>
  <c r="L16" i="31"/>
  <c r="L12" i="31"/>
  <c r="L40" i="31"/>
  <c r="L37" i="31"/>
  <c r="L33" i="31"/>
  <c r="L29" i="31"/>
  <c r="L25" i="31"/>
  <c r="L21" i="31"/>
  <c r="L17" i="31"/>
  <c r="L13" i="31"/>
  <c r="L41" i="31"/>
  <c r="L22" i="31"/>
  <c r="L46" i="30"/>
  <c r="L38" i="30"/>
  <c r="L30" i="30"/>
  <c r="L26" i="30"/>
  <c r="L18" i="30"/>
  <c r="L14" i="30"/>
  <c r="L42" i="30"/>
  <c r="L39" i="30"/>
  <c r="L31" i="30"/>
  <c r="L27" i="30"/>
  <c r="L23" i="30"/>
  <c r="L19" i="30"/>
  <c r="L15" i="30"/>
  <c r="L11" i="30"/>
  <c r="L35" i="30"/>
  <c r="L32" i="30"/>
  <c r="L28" i="30"/>
  <c r="L24" i="30"/>
  <c r="L20" i="30"/>
  <c r="L16" i="30"/>
  <c r="L12" i="30"/>
  <c r="L40" i="30"/>
  <c r="L37" i="30"/>
  <c r="L33" i="30"/>
  <c r="L29" i="30"/>
  <c r="L25" i="30"/>
  <c r="L21" i="30"/>
  <c r="L17" i="30"/>
  <c r="L13" i="30"/>
  <c r="L41" i="30"/>
  <c r="L22" i="30"/>
  <c r="L41" i="29"/>
  <c r="L46" i="29"/>
  <c r="L38" i="29"/>
  <c r="L30" i="29"/>
  <c r="L26" i="29"/>
  <c r="L18" i="29"/>
  <c r="L14" i="29"/>
  <c r="L42" i="29"/>
  <c r="L39" i="29"/>
  <c r="L31" i="29"/>
  <c r="L27" i="29"/>
  <c r="L23" i="29"/>
  <c r="L19" i="29"/>
  <c r="L15" i="29"/>
  <c r="L11" i="29"/>
  <c r="L35" i="29"/>
  <c r="L32" i="29"/>
  <c r="L28" i="29"/>
  <c r="L24" i="29"/>
  <c r="L20" i="29"/>
  <c r="L16" i="29"/>
  <c r="L12" i="29"/>
  <c r="L40" i="29"/>
  <c r="L37" i="29"/>
  <c r="L33" i="29"/>
  <c r="L29" i="29"/>
  <c r="L25" i="29"/>
  <c r="L21" i="29"/>
  <c r="L17" i="29"/>
  <c r="L13" i="29"/>
  <c r="L46" i="28"/>
  <c r="L38" i="28"/>
  <c r="L30" i="28"/>
  <c r="L26" i="28"/>
  <c r="L18" i="28"/>
  <c r="L14" i="28"/>
  <c r="L42" i="28"/>
  <c r="L39" i="28"/>
  <c r="L31" i="28"/>
  <c r="L27" i="28"/>
  <c r="L23" i="28"/>
  <c r="L19" i="28"/>
  <c r="L15" i="28"/>
  <c r="L11" i="28"/>
  <c r="L35" i="28"/>
  <c r="L32" i="28"/>
  <c r="L28" i="28"/>
  <c r="L24" i="28"/>
  <c r="L20" i="28"/>
  <c r="L16" i="28"/>
  <c r="L12" i="28"/>
  <c r="L40" i="28"/>
  <c r="L37" i="28"/>
  <c r="L33" i="28"/>
  <c r="L29" i="28"/>
  <c r="L25" i="28"/>
  <c r="L21" i="28"/>
  <c r="L17" i="28"/>
  <c r="L13" i="28"/>
  <c r="L41" i="28"/>
  <c r="L22" i="28"/>
  <c r="L46" i="27"/>
  <c r="L38" i="27"/>
  <c r="L30" i="27"/>
  <c r="L26" i="27"/>
  <c r="L18" i="27"/>
  <c r="L14" i="27"/>
  <c r="L42" i="27"/>
  <c r="L39" i="27"/>
  <c r="L31" i="27"/>
  <c r="L27" i="27"/>
  <c r="L23" i="27"/>
  <c r="L19" i="27"/>
  <c r="L15" i="27"/>
  <c r="L11" i="27"/>
  <c r="L35" i="27"/>
  <c r="L32" i="27"/>
  <c r="L28" i="27"/>
  <c r="L24" i="27"/>
  <c r="L20" i="27"/>
  <c r="L16" i="27"/>
  <c r="L12" i="27"/>
  <c r="L40" i="27"/>
  <c r="L37" i="27"/>
  <c r="L33" i="27"/>
  <c r="L29" i="27"/>
  <c r="L25" i="27"/>
  <c r="L21" i="27"/>
  <c r="L17" i="27"/>
  <c r="L13" i="27"/>
  <c r="L41" i="27"/>
  <c r="L22" i="27"/>
  <c r="L46" i="26"/>
  <c r="L38" i="26"/>
  <c r="L30" i="26"/>
  <c r="L26" i="26"/>
  <c r="L18" i="26"/>
  <c r="L14" i="26"/>
  <c r="L42" i="26"/>
  <c r="L39" i="26"/>
  <c r="L31" i="26"/>
  <c r="L23" i="26"/>
  <c r="L19" i="26"/>
  <c r="L35" i="26"/>
  <c r="L32" i="26"/>
  <c r="L28" i="26"/>
  <c r="L24" i="26"/>
  <c r="L20" i="26"/>
  <c r="L16" i="26"/>
  <c r="L12" i="26"/>
  <c r="L40" i="26"/>
  <c r="L37" i="26"/>
  <c r="L33" i="26"/>
  <c r="L29" i="26"/>
  <c r="L25" i="26"/>
  <c r="L21" i="26"/>
  <c r="L17" i="26"/>
  <c r="L13" i="26"/>
  <c r="L27" i="26"/>
  <c r="L15" i="26"/>
  <c r="L11" i="26"/>
  <c r="L41" i="26"/>
  <c r="L22" i="26"/>
  <c r="L46" i="25"/>
  <c r="L38" i="25"/>
  <c r="L30" i="25"/>
  <c r="L26" i="25"/>
  <c r="L18" i="25"/>
  <c r="L14" i="25"/>
  <c r="L42" i="25"/>
  <c r="L39" i="25"/>
  <c r="L31" i="25"/>
  <c r="L27" i="25"/>
  <c r="L23" i="25"/>
  <c r="L19" i="25"/>
  <c r="L15" i="25"/>
  <c r="L11" i="25"/>
  <c r="L35" i="25"/>
  <c r="L32" i="25"/>
  <c r="L28" i="25"/>
  <c r="L24" i="25"/>
  <c r="L20" i="25"/>
  <c r="L16" i="25"/>
  <c r="L12" i="25"/>
  <c r="L40" i="25"/>
  <c r="L37" i="25"/>
  <c r="L33" i="25"/>
  <c r="L29" i="25"/>
  <c r="L25" i="25"/>
  <c r="L21" i="25"/>
  <c r="L17" i="25"/>
  <c r="L13" i="25"/>
  <c r="L22" i="25"/>
  <c r="L41" i="25"/>
  <c r="L46" i="24"/>
  <c r="L38" i="24"/>
  <c r="L18" i="24"/>
  <c r="L42" i="24"/>
  <c r="L39" i="24"/>
  <c r="L31" i="24"/>
  <c r="L27" i="24"/>
  <c r="L23" i="24"/>
  <c r="L19" i="24"/>
  <c r="L15" i="24"/>
  <c r="L11" i="24"/>
  <c r="L35" i="24"/>
  <c r="L32" i="24"/>
  <c r="L28" i="24"/>
  <c r="L24" i="24"/>
  <c r="L20" i="24"/>
  <c r="L16" i="24"/>
  <c r="L12" i="24"/>
  <c r="L40" i="24"/>
  <c r="L37" i="24"/>
  <c r="L33" i="24"/>
  <c r="L29" i="24"/>
  <c r="L25" i="24"/>
  <c r="L21" i="24"/>
  <c r="L17" i="24"/>
  <c r="L13" i="24"/>
  <c r="L30" i="24"/>
  <c r="L26" i="24"/>
  <c r="L14" i="24"/>
  <c r="L22" i="24"/>
  <c r="L41" i="24"/>
  <c r="L46" i="23"/>
  <c r="L38" i="23"/>
  <c r="L30" i="23"/>
  <c r="L26" i="23"/>
  <c r="L18" i="23"/>
  <c r="L42" i="23"/>
  <c r="L39" i="23"/>
  <c r="L31" i="23"/>
  <c r="L27" i="23"/>
  <c r="L23" i="23"/>
  <c r="L19" i="23"/>
  <c r="L15" i="23"/>
  <c r="L11" i="23"/>
  <c r="L35" i="23"/>
  <c r="L32" i="23"/>
  <c r="L28" i="23"/>
  <c r="L24" i="23"/>
  <c r="L20" i="23"/>
  <c r="L16" i="23"/>
  <c r="L12" i="23"/>
  <c r="L40" i="23"/>
  <c r="L37" i="23"/>
  <c r="L33" i="23"/>
  <c r="L29" i="23"/>
  <c r="L25" i="23"/>
  <c r="L21" i="23"/>
  <c r="L17" i="23"/>
  <c r="L13" i="23"/>
  <c r="L14" i="23"/>
  <c r="L41" i="23"/>
  <c r="L22" i="23"/>
  <c r="L46" i="22"/>
  <c r="L38" i="22"/>
  <c r="L30" i="22"/>
  <c r="L26" i="22"/>
  <c r="L18" i="22"/>
  <c r="L14" i="22"/>
  <c r="L42" i="22"/>
  <c r="L39" i="22"/>
  <c r="L31" i="22"/>
  <c r="L27" i="22"/>
  <c r="L23" i="22"/>
  <c r="L19" i="22"/>
  <c r="L15" i="22"/>
  <c r="L11" i="22"/>
  <c r="L35" i="22"/>
  <c r="L32" i="22"/>
  <c r="L28" i="22"/>
  <c r="L24" i="22"/>
  <c r="L20" i="22"/>
  <c r="L16" i="22"/>
  <c r="L12" i="22"/>
  <c r="L40" i="22"/>
  <c r="L37" i="22"/>
  <c r="L33" i="22"/>
  <c r="L29" i="22"/>
  <c r="L25" i="22"/>
  <c r="L21" i="22"/>
  <c r="L17" i="22"/>
  <c r="L13" i="22"/>
  <c r="L22" i="22"/>
  <c r="L41" i="21"/>
  <c r="L46" i="21"/>
  <c r="L38" i="21"/>
  <c r="L30" i="21"/>
  <c r="L26" i="21"/>
  <c r="L18" i="21"/>
  <c r="L14" i="21"/>
  <c r="L42" i="21"/>
  <c r="L39" i="21"/>
  <c r="L31" i="21"/>
  <c r="L27" i="21"/>
  <c r="L23" i="21"/>
  <c r="L19" i="21"/>
  <c r="L15" i="21"/>
  <c r="L11" i="21"/>
  <c r="L35" i="21"/>
  <c r="L32" i="21"/>
  <c r="L28" i="21"/>
  <c r="L24" i="21"/>
  <c r="L20" i="21"/>
  <c r="L16" i="21"/>
  <c r="L12" i="21"/>
  <c r="L40" i="21"/>
  <c r="L37" i="21"/>
  <c r="L33" i="21"/>
  <c r="L29" i="21"/>
  <c r="L25" i="21"/>
  <c r="L21" i="21"/>
  <c r="L17" i="21"/>
  <c r="L13" i="21"/>
  <c r="L46" i="18"/>
  <c r="L38" i="18"/>
  <c r="L30" i="18"/>
  <c r="L26" i="18"/>
  <c r="L18" i="18"/>
  <c r="L14" i="18"/>
  <c r="L42" i="18"/>
  <c r="L39" i="18"/>
  <c r="L31" i="18"/>
  <c r="L27" i="18"/>
  <c r="L23" i="18"/>
  <c r="L19" i="18"/>
  <c r="L15" i="18"/>
  <c r="L11" i="18"/>
  <c r="L35" i="18"/>
  <c r="L32" i="18"/>
  <c r="L28" i="18"/>
  <c r="L24" i="18"/>
  <c r="L20" i="18"/>
  <c r="L16" i="18"/>
  <c r="L12" i="18"/>
  <c r="L40" i="18"/>
  <c r="L37" i="18"/>
  <c r="L33" i="18"/>
  <c r="L29" i="18"/>
  <c r="L25" i="18"/>
  <c r="L21" i="18"/>
  <c r="L17" i="18"/>
  <c r="L13" i="18"/>
  <c r="L22" i="18"/>
  <c r="L41" i="18"/>
  <c r="L46" i="17"/>
  <c r="L38" i="17"/>
  <c r="L30" i="17"/>
  <c r="L26" i="17"/>
  <c r="L18" i="17"/>
  <c r="L14" i="17"/>
  <c r="L42" i="17"/>
  <c r="L39" i="17"/>
  <c r="L31" i="17"/>
  <c r="L27" i="17"/>
  <c r="L23" i="17"/>
  <c r="L19" i="17"/>
  <c r="L15" i="17"/>
  <c r="L11" i="17"/>
  <c r="L35" i="17"/>
  <c r="L32" i="17"/>
  <c r="L28" i="17"/>
  <c r="L24" i="17"/>
  <c r="L20" i="17"/>
  <c r="L16" i="17"/>
  <c r="L12" i="17"/>
  <c r="L40" i="17"/>
  <c r="L37" i="17"/>
  <c r="L33" i="17"/>
  <c r="L29" i="17"/>
  <c r="L25" i="17"/>
  <c r="L21" i="17"/>
  <c r="L17" i="17"/>
  <c r="L13" i="17"/>
  <c r="L22" i="17"/>
  <c r="L41" i="17"/>
  <c r="L46" i="16"/>
  <c r="L38" i="16"/>
  <c r="L42" i="16"/>
  <c r="L39" i="16"/>
  <c r="L31" i="16"/>
  <c r="L27" i="16"/>
  <c r="L23" i="16"/>
  <c r="L15" i="16"/>
  <c r="L11" i="16"/>
  <c r="L35" i="16"/>
  <c r="L32" i="16"/>
  <c r="L28" i="16"/>
  <c r="L24" i="16"/>
  <c r="L20" i="16"/>
  <c r="L16" i="16"/>
  <c r="L12" i="16"/>
  <c r="L40" i="16"/>
  <c r="L37" i="16"/>
  <c r="L33" i="16"/>
  <c r="L29" i="16"/>
  <c r="L25" i="16"/>
  <c r="L21" i="16"/>
  <c r="L17" i="16"/>
  <c r="L13" i="16"/>
  <c r="L30" i="16"/>
  <c r="L26" i="16"/>
  <c r="L18" i="16"/>
  <c r="L14" i="16"/>
  <c r="L19" i="16"/>
  <c r="L22" i="16"/>
  <c r="L41" i="16"/>
  <c r="L18" i="8"/>
  <c r="L31" i="8"/>
  <c r="L29" i="8"/>
  <c r="L13" i="8"/>
  <c r="L26" i="8"/>
  <c r="L39" i="8"/>
  <c r="L19" i="8"/>
  <c r="L32" i="8"/>
  <c r="L15" i="8"/>
  <c r="L37" i="8"/>
  <c r="L21" i="8"/>
  <c r="L38" i="8"/>
  <c r="L14" i="8"/>
  <c r="L27" i="8"/>
  <c r="L11" i="8"/>
  <c r="L40" i="8"/>
  <c r="L24" i="8"/>
  <c r="L16" i="8"/>
  <c r="L20" i="8"/>
  <c r="L12" i="8"/>
  <c r="L28" i="8"/>
  <c r="L33" i="8"/>
  <c r="L17" i="8"/>
  <c r="L30" i="8"/>
  <c r="L42" i="8"/>
  <c r="L23" i="8"/>
  <c r="L35" i="8"/>
  <c r="L22" i="8"/>
  <c r="L37" i="5"/>
  <c r="L21" i="5"/>
  <c r="L38" i="5"/>
  <c r="L14" i="5"/>
  <c r="L27" i="5"/>
  <c r="L11" i="5"/>
  <c r="L29" i="5"/>
  <c r="L13" i="5"/>
  <c r="L26" i="5"/>
  <c r="L39" i="5"/>
  <c r="L19" i="5"/>
  <c r="L40" i="5"/>
  <c r="L35" i="5"/>
  <c r="L32" i="5"/>
  <c r="L16" i="5"/>
  <c r="L24" i="5"/>
  <c r="L28" i="5"/>
  <c r="L20" i="5"/>
  <c r="L12" i="5"/>
  <c r="L25" i="5"/>
  <c r="L46" i="5"/>
  <c r="L18" i="5"/>
  <c r="L31" i="5"/>
  <c r="L15" i="5"/>
  <c r="L22" i="5"/>
</calcChain>
</file>

<file path=xl/sharedStrings.xml><?xml version="1.0" encoding="utf-8"?>
<sst xmlns="http://schemas.openxmlformats.org/spreadsheetml/2006/main" count="25143" uniqueCount="825">
  <si>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</si>
  <si>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</si>
  <si>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</si>
  <si>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</si>
  <si>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</si>
  <si>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</si>
  <si>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</si>
  <si>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</si>
  <si>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</si>
  <si>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</si>
  <si>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</si>
  <si>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</si>
  <si>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</si>
  <si>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</si>
  <si>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</si>
  <si>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</si>
  <si>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</si>
  <si>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</si>
  <si>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</si>
  <si>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</si>
  <si>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</si>
  <si>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</si>
  <si>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</si>
  <si>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</si>
  <si>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</si>
  <si>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</si>
  <si>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</si>
  <si>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</si>
  <si>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</si>
  <si>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</si>
  <si>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</si>
  <si>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</si>
  <si>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</si>
  <si>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</si>
  <si>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</si>
  <si>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</si>
  <si>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</si>
  <si>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</si>
  <si>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</si>
  <si>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</si>
  <si>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</si>
  <si>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</si>
  <si>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</si>
  <si>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</si>
  <si>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</si>
  <si>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</si>
  <si>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</si>
  <si>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</si>
  <si>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</si>
  <si>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</si>
  <si>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</si>
  <si>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</si>
  <si>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</si>
  <si>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</si>
  <si>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</si>
  <si>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</si>
  <si>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</si>
  <si>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</si>
  <si>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</si>
  <si>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</si>
  <si>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</si>
  <si>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</si>
  <si>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</si>
  <si>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</si>
  <si>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</si>
  <si>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</si>
  <si>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</si>
  <si>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</si>
  <si>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</si>
  <si>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</si>
  <si>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</si>
  <si>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</si>
  <si>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</si>
  <si>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</si>
  <si>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</si>
  <si>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</si>
  <si>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</si>
  <si>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</si>
  <si>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</si>
  <si>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</si>
  <si>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</si>
  <si>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</si>
  <si>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</si>
  <si>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</si>
  <si>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</si>
  <si>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</si>
  <si>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</si>
  <si>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</si>
  <si>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</si>
  <si>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</si>
  <si>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</si>
  <si>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</si>
  <si>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</si>
  <si>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</si>
  <si>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</si>
  <si>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</si>
  <si>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</si>
  <si>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</si>
  <si>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</si>
  <si>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</si>
  <si>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</si>
  <si>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</si>
  <si>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</si>
  <si>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</si>
  <si>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</si>
  <si>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</si>
  <si>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</si>
  <si>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</si>
  <si>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</si>
  <si>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</si>
  <si>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</si>
  <si>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</si>
  <si>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</si>
  <si>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</si>
  <si>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</si>
  <si>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</si>
  <si>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</si>
  <si>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</si>
  <si>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</si>
  <si>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</si>
  <si>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</si>
  <si>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</si>
  <si>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</si>
  <si>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</si>
  <si>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</si>
  <si>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</si>
  <si>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</si>
  <si>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</si>
  <si>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</si>
  <si>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</si>
  <si>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</si>
  <si>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</si>
  <si>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</si>
  <si>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</si>
  <si>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</si>
  <si>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</si>
  <si>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</si>
  <si>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</si>
  <si>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</si>
  <si>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</si>
  <si>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</si>
  <si>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</si>
  <si>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</si>
  <si>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</si>
  <si>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</si>
  <si>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</si>
  <si>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</si>
  <si>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</si>
  <si>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</si>
  <si>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</si>
  <si>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</si>
  <si>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</si>
  <si>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</si>
  <si>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</si>
  <si>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</si>
  <si>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</si>
  <si>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</si>
  <si>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</si>
  <si>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</si>
  <si>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</si>
  <si>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</si>
  <si>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</si>
  <si>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</si>
  <si>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</si>
  <si>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</si>
  <si>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</si>
  <si>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</si>
  <si>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</si>
  <si>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</si>
  <si>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</si>
  <si>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</si>
  <si>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</si>
  <si>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</si>
  <si>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</si>
  <si>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</si>
  <si>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</si>
  <si>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</si>
  <si>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</si>
  <si>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</si>
  <si>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</si>
  <si>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</si>
  <si>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</si>
  <si>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</si>
  <si>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</si>
  <si>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</si>
  <si>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</si>
  <si>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</si>
  <si>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</si>
  <si>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</si>
  <si>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</si>
  <si>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</si>
  <si>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</si>
  <si>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</si>
  <si>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</si>
  <si>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</si>
  <si>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</si>
  <si>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</si>
  <si>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</si>
  <si>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</si>
  <si>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</si>
  <si>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</si>
  <si>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</si>
  <si>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</si>
  <si>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</si>
  <si>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</si>
  <si>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</si>
  <si>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</si>
  <si>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</si>
  <si>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</si>
  <si>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</si>
  <si>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</si>
  <si>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</si>
  <si>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</si>
  <si>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</si>
  <si>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</si>
  <si>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</si>
  <si>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</si>
  <si>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</si>
  <si>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</si>
  <si>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</si>
  <si>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</si>
  <si>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</si>
  <si>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</si>
  <si>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</si>
  <si>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</si>
  <si>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brzeski (śląski)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</si>
  <si>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</si>
  <si>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</si>
  <si>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</si>
  <si>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</si>
  <si>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</si>
  <si>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</si>
  <si>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</si>
  <si>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</si>
  <si>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</si>
  <si>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</si>
  <si>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</si>
  <si>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</si>
  <si>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</si>
  <si>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</si>
  <si>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</si>
  <si>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</si>
  <si>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</si>
  <si>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</si>
  <si>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</si>
  <si>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</si>
  <si>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</si>
  <si>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</si>
  <si>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</si>
  <si>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</si>
  <si>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</si>
  <si>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</si>
  <si>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</si>
  <si>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</si>
  <si>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</si>
  <si>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</si>
  <si>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</si>
  <si>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</si>
  <si>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</si>
  <si>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</si>
  <si>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</si>
  <si>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</si>
  <si>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</si>
  <si>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</si>
  <si>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</si>
  <si>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</si>
  <si>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</si>
  <si>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</si>
  <si>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</si>
  <si>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</si>
  <si>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</si>
  <si>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</si>
  <si>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</si>
  <si>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</si>
  <si>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</si>
  <si>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</si>
  <si>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</si>
  <si>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</si>
  <si>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</si>
  <si>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</si>
  <si>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</si>
  <si>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</si>
  <si>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</si>
  <si>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</si>
  <si>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</si>
  <si>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</si>
  <si>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</si>
  <si>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</si>
  <si>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</si>
  <si>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</si>
  <si>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</si>
  <si>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</si>
  <si>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</si>
  <si>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</si>
  <si>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</si>
  <si>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</si>
  <si>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</si>
  <si>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</si>
  <si>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</si>
  <si>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</si>
  <si>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</si>
  <si>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</si>
  <si>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</si>
  <si>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</si>
  <si>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</si>
  <si>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</si>
  <si>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</si>
  <si>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</si>
  <si>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</si>
  <si>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</si>
  <si>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</si>
  <si>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</si>
  <si>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</si>
  <si>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</si>
  <si>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</si>
  <si>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</si>
  <si>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</si>
  <si>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</si>
  <si>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</si>
  <si>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</si>
  <si>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</si>
  <si>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</si>
  <si>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</si>
  <si>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</si>
  <si>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</si>
  <si>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</si>
  <si>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</si>
  <si>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</si>
  <si>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</si>
  <si>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</si>
  <si>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</si>
  <si>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</si>
  <si>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</si>
  <si>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</si>
  <si>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</si>
  <si>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</si>
  <si>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</si>
  <si>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</si>
  <si>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</si>
  <si>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</si>
  <si>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</si>
  <si>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</si>
  <si>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</si>
  <si>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</si>
  <si>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</si>
  <si>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</si>
  <si>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</si>
  <si>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</si>
  <si>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</si>
  <si>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</si>
  <si>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</si>
  <si>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</si>
  <si>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</si>
  <si>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</si>
  <si>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</si>
  <si>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</si>
  <si>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</si>
  <si>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</si>
  <si>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</si>
  <si>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</si>
  <si>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</si>
  <si>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</si>
  <si>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</si>
  <si>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</si>
  <si>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</si>
  <si>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</si>
  <si>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</si>
  <si>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</si>
  <si>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</si>
  <si>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</si>
  <si>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</si>
  <si>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</si>
  <si>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</si>
  <si>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</si>
  <si>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</si>
  <si>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</si>
  <si>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</si>
  <si>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</si>
  <si>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</si>
  <si>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</si>
  <si>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</si>
  <si>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</si>
  <si>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</si>
  <si>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</si>
  <si>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</si>
  <si>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</si>
  <si>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</si>
  <si>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</si>
  <si>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</si>
  <si>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</si>
  <si>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</si>
  <si>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</si>
  <si>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</si>
  <si>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</si>
  <si>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</si>
  <si>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</si>
  <si>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</si>
  <si>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</si>
  <si>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</si>
  <si>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</si>
  <si>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</si>
  <si>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</si>
  <si>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</si>
  <si>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</si>
  <si>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</si>
  <si>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</si>
  <si>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</si>
  <si>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</si>
  <si>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</si>
  <si>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</si>
  <si>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</si>
  <si>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</si>
  <si>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</si>
  <si>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</si>
  <si>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</si>
  <si>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</si>
  <si>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</si>
  <si>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</si>
  <si>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</si>
  <si>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</si>
  <si>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</si>
  <si>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</si>
  <si>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</si>
  <si>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</si>
  <si>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</si>
  <si>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</si>
  <si>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</si>
  <si>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</si>
  <si>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</si>
  <si>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</si>
  <si>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</si>
  <si>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</si>
  <si>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</si>
  <si>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</si>
  <si>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</si>
  <si>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</si>
  <si>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</si>
  <si>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</si>
  <si>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</si>
  <si>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</si>
  <si>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</si>
  <si>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</si>
  <si>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osób niepełnosprawnych, w 2016 roku</t>
  </si>
  <si>
    <t>Piotr Miśkiewicz, Departament ds. Finansowych PFRON 14.02.2017 r.</t>
  </si>
  <si>
    <t>1 bolesławiecki</t>
  </si>
  <si>
    <t>2 dzierżoniowski</t>
  </si>
  <si>
    <t>3 głogowski</t>
  </si>
  <si>
    <t>4 górowski</t>
  </si>
  <si>
    <t>5 jaworski</t>
  </si>
  <si>
    <t>6 jeleniogórski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</si>
  <si>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</si>
  <si>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</si>
  <si>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</si>
  <si>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</si>
  <si>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</si>
  <si>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</si>
  <si>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</si>
  <si>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</si>
  <si>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</si>
  <si>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</si>
  <si>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</si>
  <si>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</si>
  <si>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</si>
  <si>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</si>
  <si>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</si>
  <si>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</si>
  <si>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</si>
  <si>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</si>
  <si>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</si>
  <si>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</si>
  <si>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</si>
  <si>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</si>
  <si>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</si>
  <si>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</si>
  <si>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</si>
  <si>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</si>
  <si>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</si>
  <si>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</si>
  <si>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</si>
  <si>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</si>
  <si>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</si>
  <si>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</si>
  <si>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</si>
  <si>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</si>
  <si>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</si>
  <si>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</si>
  <si>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</si>
  <si>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</si>
  <si>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</si>
  <si>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</si>
  <si>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</si>
  <si>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</si>
  <si>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</si>
  <si>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</si>
  <si>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</si>
  <si>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</si>
  <si>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</si>
  <si>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</si>
  <si>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</si>
  <si>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</si>
  <si>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</si>
  <si>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</si>
  <si>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</si>
  <si>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</si>
  <si>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</si>
  <si>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</si>
  <si>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</si>
  <si>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</si>
  <si>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</si>
  <si>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</si>
  <si>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</si>
  <si>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</si>
  <si>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</si>
  <si>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</si>
  <si>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</si>
  <si>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</si>
  <si>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</si>
  <si>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</si>
  <si>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</si>
  <si>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</si>
  <si>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</si>
  <si>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</si>
  <si>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</si>
  <si>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</si>
  <si>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</si>
  <si>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</si>
  <si>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</si>
  <si>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</si>
  <si>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</si>
  <si>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</si>
  <si>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</si>
  <si>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</si>
  <si>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</si>
  <si>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</si>
  <si>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</si>
  <si>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</si>
  <si>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</si>
  <si>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</si>
  <si>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</si>
  <si>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</si>
  <si>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</si>
  <si>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</si>
  <si>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</si>
  <si>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</si>
  <si>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</si>
  <si>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</si>
  <si>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</si>
  <si>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</si>
  <si>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</si>
  <si>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</si>
  <si>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</si>
  <si>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</si>
  <si>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</si>
  <si>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</si>
  <si>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</si>
  <si>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</si>
  <si>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</si>
  <si>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</si>
  <si>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</si>
  <si>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</si>
  <si>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</si>
  <si>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</si>
  <si>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</si>
  <si>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</si>
  <si>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</si>
  <si>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</si>
  <si>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</si>
  <si>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</si>
  <si>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</si>
  <si>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</si>
  <si>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</si>
  <si>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</si>
  <si>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</si>
  <si>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</si>
  <si>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</si>
  <si>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</si>
  <si>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</si>
  <si>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</si>
  <si>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</si>
  <si>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</si>
  <si>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</si>
  <si>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</si>
  <si>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</si>
  <si>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</si>
  <si>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</si>
  <si>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</si>
  <si>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</si>
  <si>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</si>
  <si>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</si>
  <si>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</si>
  <si>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</si>
  <si>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</si>
  <si>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</si>
  <si>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</si>
  <si>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</si>
  <si>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</si>
  <si>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</si>
  <si>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</si>
  <si>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</si>
  <si>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</si>
  <si>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</si>
  <si>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</si>
  <si>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</si>
  <si>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</si>
  <si>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</si>
  <si>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</si>
  <si>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</si>
  <si>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</si>
  <si>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</si>
  <si>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</si>
  <si>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</si>
  <si>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warszawski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</si>
  <si>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</si>
  <si>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</si>
  <si>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</si>
  <si>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</si>
  <si>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</si>
  <si>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</si>
  <si>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</si>
  <si>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</si>
  <si>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</si>
  <si>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</si>
  <si>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</si>
  <si>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(śląski)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</si>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</sst>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1" fillId="0" borderId="0"/>
  </cellStyleXfs>
  <cellXfs count="158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 applyAlignme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Fill="1" applyBorder="1" applyAlignment="1">
      <alignment vertical="center" wrapText="1"/>
    </xf>
    <xf numFmtId="0" fontId="15" fillId="0" borderId="25" xfId="1" applyFont="1" applyFill="1" applyBorder="1" applyAlignment="1">
      <alignment horizontal="right" vertical="center" wrapText="1"/>
    </xf>
    <xf numFmtId="0" fontId="15" fillId="0" borderId="26" xfId="1" applyFont="1" applyFill="1" applyBorder="1" applyAlignment="1">
      <alignment vertical="center" wrapText="1"/>
    </xf>
    <xf numFmtId="0" fontId="15" fillId="0" borderId="27" xfId="1" applyFont="1" applyFill="1" applyBorder="1" applyAlignment="1">
      <alignment vertical="center" wrapText="1"/>
    </xf>
    <xf numFmtId="0" fontId="15" fillId="0" borderId="28" xfId="1" applyFont="1" applyFill="1" applyBorder="1" applyAlignment="1">
      <alignment horizontal="right" vertical="center" wrapText="1"/>
    </xf>
    <xf numFmtId="0" fontId="15" fillId="0" borderId="29" xfId="1" applyFont="1" applyFill="1" applyBorder="1" applyAlignment="1">
      <alignment vertical="center" wrapText="1"/>
    </xf>
    <xf numFmtId="3" fontId="3" fillId="0" borderId="39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3" fontId="3" fillId="2" borderId="44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3" fontId="3" fillId="0" borderId="1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right" vertical="center"/>
    </xf>
    <xf numFmtId="10" fontId="3" fillId="3" borderId="4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3" fontId="6" fillId="2" borderId="1" xfId="0" applyNumberFormat="1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3" fontId="6" fillId="2" borderId="6" xfId="0" applyNumberFormat="1" applyFont="1" applyFill="1" applyBorder="1" applyAlignment="1">
      <alignment horizontal="right" vertical="center"/>
    </xf>
    <xf numFmtId="0" fontId="3" fillId="0" borderId="43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164" fontId="3" fillId="0" borderId="39" xfId="0" applyNumberFormat="1" applyFont="1" applyBorder="1" applyAlignment="1">
      <alignment vertical="center"/>
    </xf>
  </cellXfs>
  <cellStyles count="2">
    <cellStyle name="Normalny" xfId="0" builtinId="0"/>
    <cellStyle name="Normalny_Lista" xfId="1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2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"/>
  <cols>
    <col min="1" max="1" width="22" style="55" bestFit="1" customWidth="1"/>
    <col min="2" max="2" width="4.42578125" style="55" bestFit="1" customWidth="1"/>
    <col min="3" max="3" width="24.42578125" style="55" bestFit="1" customWidth="1"/>
    <col min="4" max="4" width="1.85546875" style="55" customWidth="1"/>
    <col min="5" max="16384" width="9.140625" style="55" hidden="1"/>
  </cols>
  <sheetData>
    <row r="1" spans="1:3" s="54" customFormat="1" ht="24.75" customHeight="1" x14ac:dyDescent="0.2">
      <c r="A1" s="52" t="s">
        <v>435</v>
      </c>
      <c r="B1" s="56" t="s">
        <v>434</v>
      </c>
      <c r="C1" s="53" t="s">
        <v>37</v>
      </c>
    </row>
    <row r="2" spans="1:3" ht="15.95" customHeight="1" x14ac:dyDescent="0.2">
      <c r="A2" s="57" t="s">
        <v>38</v>
      </c>
      <c r="B2" s="58">
        <v>1</v>
      </c>
      <c r="C2" s="59" t="s">
        <v>39</v>
      </c>
    </row>
    <row r="3" spans="1:3" ht="15.95" customHeight="1" x14ac:dyDescent="0.2">
      <c r="A3" s="57" t="s">
        <v>38</v>
      </c>
      <c r="B3" s="58">
        <v>2</v>
      </c>
      <c r="C3" s="59" t="s">
        <v>40</v>
      </c>
    </row>
    <row r="4" spans="1:3" ht="15.95" customHeight="1" x14ac:dyDescent="0.2">
      <c r="A4" s="57" t="s">
        <v>38</v>
      </c>
      <c r="B4" s="58">
        <v>3</v>
      </c>
      <c r="C4" s="59" t="s">
        <v>41</v>
      </c>
    </row>
    <row r="5" spans="1:3" ht="15.95" customHeight="1" x14ac:dyDescent="0.2">
      <c r="A5" s="57" t="s">
        <v>38</v>
      </c>
      <c r="B5" s="58">
        <v>4</v>
      </c>
      <c r="C5" s="59" t="s">
        <v>42</v>
      </c>
    </row>
    <row r="6" spans="1:3" ht="15.95" customHeight="1" x14ac:dyDescent="0.2">
      <c r="A6" s="57" t="s">
        <v>38</v>
      </c>
      <c r="B6" s="58">
        <v>5</v>
      </c>
      <c r="C6" s="59" t="s">
        <v>43</v>
      </c>
    </row>
    <row r="7" spans="1:3" ht="15.95" customHeight="1" x14ac:dyDescent="0.2">
      <c r="A7" s="57" t="s">
        <v>38</v>
      </c>
      <c r="B7" s="58">
        <v>6</v>
      </c>
      <c r="C7" s="59" t="s">
        <v>44</v>
      </c>
    </row>
    <row r="8" spans="1:3" ht="15.95" customHeight="1" x14ac:dyDescent="0.2">
      <c r="A8" s="57" t="s">
        <v>38</v>
      </c>
      <c r="B8" s="58">
        <v>7</v>
      </c>
      <c r="C8" s="59" t="s">
        <v>45</v>
      </c>
    </row>
    <row r="9" spans="1:3" ht="15.95" customHeight="1" x14ac:dyDescent="0.2">
      <c r="A9" s="57" t="s">
        <v>38</v>
      </c>
      <c r="B9" s="58">
        <v>8</v>
      </c>
      <c r="C9" s="59" t="s">
        <v>46</v>
      </c>
    </row>
    <row r="10" spans="1:3" ht="15.95" customHeight="1" x14ac:dyDescent="0.2">
      <c r="A10" s="57" t="s">
        <v>38</v>
      </c>
      <c r="B10" s="58">
        <v>9</v>
      </c>
      <c r="C10" s="59" t="s">
        <v>47</v>
      </c>
    </row>
    <row r="11" spans="1:3" ht="15.95" customHeight="1" x14ac:dyDescent="0.2">
      <c r="A11" s="57" t="s">
        <v>38</v>
      </c>
      <c r="B11" s="58">
        <v>10</v>
      </c>
      <c r="C11" s="59" t="s">
        <v>48</v>
      </c>
    </row>
    <row r="12" spans="1:3" ht="15.95" customHeight="1" x14ac:dyDescent="0.2">
      <c r="A12" s="57" t="s">
        <v>38</v>
      </c>
      <c r="B12" s="58">
        <v>11</v>
      </c>
      <c r="C12" s="59" t="s">
        <v>49</v>
      </c>
    </row>
    <row r="13" spans="1:3" ht="15.95" customHeight="1" x14ac:dyDescent="0.2">
      <c r="A13" s="57" t="s">
        <v>38</v>
      </c>
      <c r="B13" s="58">
        <v>12</v>
      </c>
      <c r="C13" s="59" t="s">
        <v>50</v>
      </c>
    </row>
    <row r="14" spans="1:3" ht="15.95" customHeight="1" x14ac:dyDescent="0.2">
      <c r="A14" s="57" t="s">
        <v>38</v>
      </c>
      <c r="B14" s="58">
        <v>13</v>
      </c>
      <c r="C14" s="59" t="s">
        <v>51</v>
      </c>
    </row>
    <row r="15" spans="1:3" ht="15.95" customHeight="1" x14ac:dyDescent="0.2">
      <c r="A15" s="57" t="s">
        <v>38</v>
      </c>
      <c r="B15" s="58">
        <v>14</v>
      </c>
      <c r="C15" s="59" t="s">
        <v>52</v>
      </c>
    </row>
    <row r="16" spans="1:3" ht="15.95" customHeight="1" x14ac:dyDescent="0.2">
      <c r="A16" s="57" t="s">
        <v>38</v>
      </c>
      <c r="B16" s="58">
        <v>15</v>
      </c>
      <c r="C16" s="59" t="s">
        <v>53</v>
      </c>
    </row>
    <row r="17" spans="1:3" ht="15.95" customHeight="1" x14ac:dyDescent="0.2">
      <c r="A17" s="57" t="s">
        <v>38</v>
      </c>
      <c r="B17" s="58">
        <v>16</v>
      </c>
      <c r="C17" s="59" t="s">
        <v>54</v>
      </c>
    </row>
    <row r="18" spans="1:3" ht="15.95" customHeight="1" x14ac:dyDescent="0.2">
      <c r="A18" s="57" t="s">
        <v>38</v>
      </c>
      <c r="B18" s="58">
        <v>17</v>
      </c>
      <c r="C18" s="59" t="s">
        <v>55</v>
      </c>
    </row>
    <row r="19" spans="1:3" ht="15.95" customHeight="1" x14ac:dyDescent="0.2">
      <c r="A19" s="57" t="s">
        <v>38</v>
      </c>
      <c r="B19" s="58">
        <v>18</v>
      </c>
      <c r="C19" s="59" t="s">
        <v>56</v>
      </c>
    </row>
    <row r="20" spans="1:3" ht="15.95" customHeight="1" x14ac:dyDescent="0.2">
      <c r="A20" s="57" t="s">
        <v>38</v>
      </c>
      <c r="B20" s="58">
        <v>19</v>
      </c>
      <c r="C20" s="59" t="s">
        <v>57</v>
      </c>
    </row>
    <row r="21" spans="1:3" ht="15.95" customHeight="1" x14ac:dyDescent="0.2">
      <c r="A21" s="57" t="s">
        <v>38</v>
      </c>
      <c r="B21" s="58">
        <v>20</v>
      </c>
      <c r="C21" s="59" t="s">
        <v>58</v>
      </c>
    </row>
    <row r="22" spans="1:3" ht="15.95" customHeight="1" x14ac:dyDescent="0.2">
      <c r="A22" s="57" t="s">
        <v>38</v>
      </c>
      <c r="B22" s="58">
        <v>21</v>
      </c>
      <c r="C22" s="59" t="s">
        <v>59</v>
      </c>
    </row>
    <row r="23" spans="1:3" ht="15.95" customHeight="1" x14ac:dyDescent="0.2">
      <c r="A23" s="57" t="s">
        <v>38</v>
      </c>
      <c r="B23" s="58">
        <v>22</v>
      </c>
      <c r="C23" s="59" t="s">
        <v>60</v>
      </c>
    </row>
    <row r="24" spans="1:3" ht="15.95" customHeight="1" x14ac:dyDescent="0.2">
      <c r="A24" s="57" t="s">
        <v>38</v>
      </c>
      <c r="B24" s="58">
        <v>23</v>
      </c>
      <c r="C24" s="59" t="s">
        <v>61</v>
      </c>
    </row>
    <row r="25" spans="1:3" ht="15.95" customHeight="1" x14ac:dyDescent="0.2">
      <c r="A25" s="57" t="s">
        <v>38</v>
      </c>
      <c r="B25" s="58">
        <v>24</v>
      </c>
      <c r="C25" s="59" t="s">
        <v>62</v>
      </c>
    </row>
    <row r="26" spans="1:3" ht="15.95" customHeight="1" x14ac:dyDescent="0.2">
      <c r="A26" s="57" t="s">
        <v>38</v>
      </c>
      <c r="B26" s="58">
        <v>25</v>
      </c>
      <c r="C26" s="59" t="s">
        <v>63</v>
      </c>
    </row>
    <row r="27" spans="1:3" ht="15.95" customHeight="1" x14ac:dyDescent="0.2">
      <c r="A27" s="57" t="s">
        <v>38</v>
      </c>
      <c r="B27" s="58">
        <v>26</v>
      </c>
      <c r="C27" s="59" t="s">
        <v>64</v>
      </c>
    </row>
    <row r="28" spans="1:3" ht="15.95" customHeight="1" x14ac:dyDescent="0.2">
      <c r="A28" s="57" t="s">
        <v>38</v>
      </c>
      <c r="B28" s="58">
        <v>27</v>
      </c>
      <c r="C28" s="59" t="s">
        <v>65</v>
      </c>
    </row>
    <row r="29" spans="1:3" ht="15.95" customHeight="1" x14ac:dyDescent="0.2">
      <c r="A29" s="57" t="s">
        <v>38</v>
      </c>
      <c r="B29" s="58">
        <v>28</v>
      </c>
      <c r="C29" s="59" t="s">
        <v>66</v>
      </c>
    </row>
    <row r="30" spans="1:3" ht="15.95" customHeight="1" x14ac:dyDescent="0.2">
      <c r="A30" s="57" t="s">
        <v>38</v>
      </c>
      <c r="B30" s="58">
        <v>29</v>
      </c>
      <c r="C30" s="59" t="s">
        <v>67</v>
      </c>
    </row>
    <row r="31" spans="1:3" ht="15.95" customHeight="1" x14ac:dyDescent="0.2">
      <c r="A31" s="57" t="s">
        <v>38</v>
      </c>
      <c r="B31" s="58">
        <v>30</v>
      </c>
      <c r="C31" s="59" t="s">
        <v>68</v>
      </c>
    </row>
    <row r="32" spans="1:3" ht="15.95" customHeight="1" x14ac:dyDescent="0.2">
      <c r="A32" s="57" t="s">
        <v>69</v>
      </c>
      <c r="B32" s="58">
        <v>31</v>
      </c>
      <c r="C32" s="59" t="s">
        <v>70</v>
      </c>
    </row>
    <row r="33" spans="1:3" ht="15.95" customHeight="1" x14ac:dyDescent="0.2">
      <c r="A33" s="57" t="s">
        <v>69</v>
      </c>
      <c r="B33" s="58">
        <v>32</v>
      </c>
      <c r="C33" s="59" t="s">
        <v>71</v>
      </c>
    </row>
    <row r="34" spans="1:3" ht="15.95" customHeight="1" x14ac:dyDescent="0.2">
      <c r="A34" s="57" t="s">
        <v>69</v>
      </c>
      <c r="B34" s="58">
        <v>33</v>
      </c>
      <c r="C34" s="59" t="s">
        <v>72</v>
      </c>
    </row>
    <row r="35" spans="1:3" ht="15.95" customHeight="1" x14ac:dyDescent="0.2">
      <c r="A35" s="57" t="s">
        <v>69</v>
      </c>
      <c r="B35" s="58">
        <v>34</v>
      </c>
      <c r="C35" s="59" t="s">
        <v>73</v>
      </c>
    </row>
    <row r="36" spans="1:3" ht="15.95" customHeight="1" x14ac:dyDescent="0.2">
      <c r="A36" s="57" t="s">
        <v>69</v>
      </c>
      <c r="B36" s="58">
        <v>35</v>
      </c>
      <c r="C36" s="59" t="s">
        <v>74</v>
      </c>
    </row>
    <row r="37" spans="1:3" ht="15.95" customHeight="1" x14ac:dyDescent="0.2">
      <c r="A37" s="57" t="s">
        <v>69</v>
      </c>
      <c r="B37" s="58">
        <v>36</v>
      </c>
      <c r="C37" s="59" t="s">
        <v>75</v>
      </c>
    </row>
    <row r="38" spans="1:3" ht="15.95" customHeight="1" x14ac:dyDescent="0.2">
      <c r="A38" s="57" t="s">
        <v>69</v>
      </c>
      <c r="B38" s="58">
        <v>37</v>
      </c>
      <c r="C38" s="59" t="s">
        <v>76</v>
      </c>
    </row>
    <row r="39" spans="1:3" ht="15.95" customHeight="1" x14ac:dyDescent="0.2">
      <c r="A39" s="57" t="s">
        <v>69</v>
      </c>
      <c r="B39" s="58">
        <v>38</v>
      </c>
      <c r="C39" s="59" t="s">
        <v>77</v>
      </c>
    </row>
    <row r="40" spans="1:3" ht="15.95" customHeight="1" x14ac:dyDescent="0.2">
      <c r="A40" s="57" t="s">
        <v>69</v>
      </c>
      <c r="B40" s="58">
        <v>39</v>
      </c>
      <c r="C40" s="59" t="s">
        <v>78</v>
      </c>
    </row>
    <row r="41" spans="1:3" ht="15.95" customHeight="1" x14ac:dyDescent="0.2">
      <c r="A41" s="57" t="s">
        <v>69</v>
      </c>
      <c r="B41" s="58">
        <v>40</v>
      </c>
      <c r="C41" s="59" t="s">
        <v>79</v>
      </c>
    </row>
    <row r="42" spans="1:3" ht="15.95" customHeight="1" x14ac:dyDescent="0.2">
      <c r="A42" s="57" t="s">
        <v>69</v>
      </c>
      <c r="B42" s="58">
        <v>41</v>
      </c>
      <c r="C42" s="59" t="s">
        <v>80</v>
      </c>
    </row>
    <row r="43" spans="1:3" ht="15.95" customHeight="1" x14ac:dyDescent="0.2">
      <c r="A43" s="57" t="s">
        <v>69</v>
      </c>
      <c r="B43" s="58">
        <v>42</v>
      </c>
      <c r="C43" s="59" t="s">
        <v>81</v>
      </c>
    </row>
    <row r="44" spans="1:3" ht="15.95" customHeight="1" x14ac:dyDescent="0.2">
      <c r="A44" s="57" t="s">
        <v>69</v>
      </c>
      <c r="B44" s="58">
        <v>43</v>
      </c>
      <c r="C44" s="59" t="s">
        <v>82</v>
      </c>
    </row>
    <row r="45" spans="1:3" ht="15.95" customHeight="1" x14ac:dyDescent="0.2">
      <c r="A45" s="57" t="s">
        <v>69</v>
      </c>
      <c r="B45" s="58">
        <v>44</v>
      </c>
      <c r="C45" s="59" t="s">
        <v>83</v>
      </c>
    </row>
    <row r="46" spans="1:3" ht="15.95" customHeight="1" x14ac:dyDescent="0.2">
      <c r="A46" s="57" t="s">
        <v>69</v>
      </c>
      <c r="B46" s="58">
        <v>45</v>
      </c>
      <c r="C46" s="59" t="s">
        <v>84</v>
      </c>
    </row>
    <row r="47" spans="1:3" ht="15.95" customHeight="1" x14ac:dyDescent="0.2">
      <c r="A47" s="57" t="s">
        <v>69</v>
      </c>
      <c r="B47" s="58">
        <v>46</v>
      </c>
      <c r="C47" s="59" t="s">
        <v>85</v>
      </c>
    </row>
    <row r="48" spans="1:3" ht="15.95" customHeight="1" x14ac:dyDescent="0.2">
      <c r="A48" s="57" t="s">
        <v>69</v>
      </c>
      <c r="B48" s="58">
        <v>47</v>
      </c>
      <c r="C48" s="59" t="s">
        <v>86</v>
      </c>
    </row>
    <row r="49" spans="1:3" ht="15.95" customHeight="1" x14ac:dyDescent="0.2">
      <c r="A49" s="57" t="s">
        <v>69</v>
      </c>
      <c r="B49" s="58">
        <v>48</v>
      </c>
      <c r="C49" s="59" t="s">
        <v>87</v>
      </c>
    </row>
    <row r="50" spans="1:3" ht="15.95" customHeight="1" x14ac:dyDescent="0.2">
      <c r="A50" s="57" t="s">
        <v>69</v>
      </c>
      <c r="B50" s="58">
        <v>49</v>
      </c>
      <c r="C50" s="59" t="s">
        <v>88</v>
      </c>
    </row>
    <row r="51" spans="1:3" ht="15.95" customHeight="1" x14ac:dyDescent="0.2">
      <c r="A51" s="57" t="s">
        <v>69</v>
      </c>
      <c r="B51" s="58">
        <v>50</v>
      </c>
      <c r="C51" s="59" t="s">
        <v>89</v>
      </c>
    </row>
    <row r="52" spans="1:3" ht="15.95" customHeight="1" x14ac:dyDescent="0.2">
      <c r="A52" s="57" t="s">
        <v>69</v>
      </c>
      <c r="B52" s="58">
        <v>51</v>
      </c>
      <c r="C52" s="59" t="s">
        <v>90</v>
      </c>
    </row>
    <row r="53" spans="1:3" ht="15.95" customHeight="1" x14ac:dyDescent="0.2">
      <c r="A53" s="57" t="s">
        <v>69</v>
      </c>
      <c r="B53" s="58">
        <v>52</v>
      </c>
      <c r="C53" s="59" t="s">
        <v>91</v>
      </c>
    </row>
    <row r="54" spans="1:3" ht="15.95" customHeight="1" x14ac:dyDescent="0.2">
      <c r="A54" s="57" t="s">
        <v>69</v>
      </c>
      <c r="B54" s="58">
        <v>53</v>
      </c>
      <c r="C54" s="59" t="s">
        <v>92</v>
      </c>
    </row>
    <row r="55" spans="1:3" ht="15.95" customHeight="1" x14ac:dyDescent="0.2">
      <c r="A55" s="57" t="s">
        <v>93</v>
      </c>
      <c r="B55" s="58">
        <v>54</v>
      </c>
      <c r="C55" s="59" t="s">
        <v>94</v>
      </c>
    </row>
    <row r="56" spans="1:3" ht="15.95" customHeight="1" x14ac:dyDescent="0.2">
      <c r="A56" s="57" t="s">
        <v>93</v>
      </c>
      <c r="B56" s="58">
        <v>55</v>
      </c>
      <c r="C56" s="59" t="s">
        <v>95</v>
      </c>
    </row>
    <row r="57" spans="1:3" ht="15.95" customHeight="1" x14ac:dyDescent="0.2">
      <c r="A57" s="57" t="s">
        <v>93</v>
      </c>
      <c r="B57" s="58">
        <v>56</v>
      </c>
      <c r="C57" s="59" t="s">
        <v>96</v>
      </c>
    </row>
    <row r="58" spans="1:3" ht="15.95" customHeight="1" x14ac:dyDescent="0.2">
      <c r="A58" s="57" t="s">
        <v>93</v>
      </c>
      <c r="B58" s="58">
        <v>57</v>
      </c>
      <c r="C58" s="59" t="s">
        <v>97</v>
      </c>
    </row>
    <row r="59" spans="1:3" ht="15.95" customHeight="1" x14ac:dyDescent="0.2">
      <c r="A59" s="57" t="s">
        <v>93</v>
      </c>
      <c r="B59" s="58">
        <v>58</v>
      </c>
      <c r="C59" s="59" t="s">
        <v>98</v>
      </c>
    </row>
    <row r="60" spans="1:3" ht="15.95" customHeight="1" x14ac:dyDescent="0.2">
      <c r="A60" s="57" t="s">
        <v>93</v>
      </c>
      <c r="B60" s="58">
        <v>59</v>
      </c>
      <c r="C60" s="59" t="s">
        <v>99</v>
      </c>
    </row>
    <row r="61" spans="1:3" ht="15.95" customHeight="1" x14ac:dyDescent="0.2">
      <c r="A61" s="57" t="s">
        <v>93</v>
      </c>
      <c r="B61" s="58">
        <v>60</v>
      </c>
      <c r="C61" s="59" t="s">
        <v>100</v>
      </c>
    </row>
    <row r="62" spans="1:3" ht="15.95" customHeight="1" x14ac:dyDescent="0.2">
      <c r="A62" s="57" t="s">
        <v>93</v>
      </c>
      <c r="B62" s="58">
        <v>61</v>
      </c>
      <c r="C62" s="59" t="s">
        <v>101</v>
      </c>
    </row>
    <row r="63" spans="1:3" ht="15.95" customHeight="1" x14ac:dyDescent="0.2">
      <c r="A63" s="57" t="s">
        <v>93</v>
      </c>
      <c r="B63" s="58">
        <v>62</v>
      </c>
      <c r="C63" s="59" t="s">
        <v>102</v>
      </c>
    </row>
    <row r="64" spans="1:3" ht="15.95" customHeight="1" x14ac:dyDescent="0.2">
      <c r="A64" s="57" t="s">
        <v>93</v>
      </c>
      <c r="B64" s="58">
        <v>63</v>
      </c>
      <c r="C64" s="59" t="s">
        <v>103</v>
      </c>
    </row>
    <row r="65" spans="1:3" ht="15.95" customHeight="1" x14ac:dyDescent="0.2">
      <c r="A65" s="57" t="s">
        <v>93</v>
      </c>
      <c r="B65" s="58">
        <v>64</v>
      </c>
      <c r="C65" s="59" t="s">
        <v>104</v>
      </c>
    </row>
    <row r="66" spans="1:3" ht="15.95" customHeight="1" x14ac:dyDescent="0.2">
      <c r="A66" s="57" t="s">
        <v>93</v>
      </c>
      <c r="B66" s="58">
        <v>65</v>
      </c>
      <c r="C66" s="59" t="s">
        <v>105</v>
      </c>
    </row>
    <row r="67" spans="1:3" ht="15.95" customHeight="1" x14ac:dyDescent="0.2">
      <c r="A67" s="57" t="s">
        <v>93</v>
      </c>
      <c r="B67" s="58">
        <v>66</v>
      </c>
      <c r="C67" s="59" t="s">
        <v>106</v>
      </c>
    </row>
    <row r="68" spans="1:3" ht="15.95" customHeight="1" x14ac:dyDescent="0.2">
      <c r="A68" s="57" t="s">
        <v>93</v>
      </c>
      <c r="B68" s="58">
        <v>67</v>
      </c>
      <c r="C68" s="59" t="s">
        <v>107</v>
      </c>
    </row>
    <row r="69" spans="1:3" ht="15.95" customHeight="1" x14ac:dyDescent="0.2">
      <c r="A69" s="57" t="s">
        <v>93</v>
      </c>
      <c r="B69" s="58">
        <v>68</v>
      </c>
      <c r="C69" s="59" t="s">
        <v>108</v>
      </c>
    </row>
    <row r="70" spans="1:3" ht="15.95" customHeight="1" x14ac:dyDescent="0.2">
      <c r="A70" s="57" t="s">
        <v>93</v>
      </c>
      <c r="B70" s="58">
        <v>69</v>
      </c>
      <c r="C70" s="59" t="s">
        <v>109</v>
      </c>
    </row>
    <row r="71" spans="1:3" ht="15.95" customHeight="1" x14ac:dyDescent="0.2">
      <c r="A71" s="57" t="s">
        <v>93</v>
      </c>
      <c r="B71" s="58">
        <v>70</v>
      </c>
      <c r="C71" s="59" t="s">
        <v>110</v>
      </c>
    </row>
    <row r="72" spans="1:3" ht="15.95" customHeight="1" x14ac:dyDescent="0.2">
      <c r="A72" s="57" t="s">
        <v>93</v>
      </c>
      <c r="B72" s="58">
        <v>71</v>
      </c>
      <c r="C72" s="59" t="s">
        <v>111</v>
      </c>
    </row>
    <row r="73" spans="1:3" ht="15.95" customHeight="1" x14ac:dyDescent="0.2">
      <c r="A73" s="57" t="s">
        <v>93</v>
      </c>
      <c r="B73" s="58">
        <v>72</v>
      </c>
      <c r="C73" s="59" t="s">
        <v>112</v>
      </c>
    </row>
    <row r="74" spans="1:3" ht="15.95" customHeight="1" x14ac:dyDescent="0.2">
      <c r="A74" s="57" t="s">
        <v>93</v>
      </c>
      <c r="B74" s="58">
        <v>73</v>
      </c>
      <c r="C74" s="59" t="s">
        <v>113</v>
      </c>
    </row>
    <row r="75" spans="1:3" ht="15.95" customHeight="1" x14ac:dyDescent="0.2">
      <c r="A75" s="57" t="s">
        <v>93</v>
      </c>
      <c r="B75" s="58">
        <v>74</v>
      </c>
      <c r="C75" s="59" t="s">
        <v>114</v>
      </c>
    </row>
    <row r="76" spans="1:3" ht="15.95" customHeight="1" x14ac:dyDescent="0.2">
      <c r="A76" s="57" t="s">
        <v>93</v>
      </c>
      <c r="B76" s="58">
        <v>75</v>
      </c>
      <c r="C76" s="59" t="s">
        <v>115</v>
      </c>
    </row>
    <row r="77" spans="1:3" ht="15.95" customHeight="1" x14ac:dyDescent="0.2">
      <c r="A77" s="57" t="s">
        <v>93</v>
      </c>
      <c r="B77" s="58">
        <v>76</v>
      </c>
      <c r="C77" s="59" t="s">
        <v>116</v>
      </c>
    </row>
    <row r="78" spans="1:3" ht="15.95" customHeight="1" x14ac:dyDescent="0.2">
      <c r="A78" s="57" t="s">
        <v>93</v>
      </c>
      <c r="B78" s="58">
        <v>77</v>
      </c>
      <c r="C78" s="59" t="s">
        <v>117</v>
      </c>
    </row>
    <row r="79" spans="1:3" ht="15.95" customHeight="1" x14ac:dyDescent="0.2">
      <c r="A79" s="57" t="s">
        <v>118</v>
      </c>
      <c r="B79" s="58">
        <v>78</v>
      </c>
      <c r="C79" s="59" t="s">
        <v>119</v>
      </c>
    </row>
    <row r="80" spans="1:3" ht="15.95" customHeight="1" x14ac:dyDescent="0.2">
      <c r="A80" s="57" t="s">
        <v>118</v>
      </c>
      <c r="B80" s="58">
        <v>79</v>
      </c>
      <c r="C80" s="59" t="s">
        <v>120</v>
      </c>
    </row>
    <row r="81" spans="1:3" ht="15.95" customHeight="1" x14ac:dyDescent="0.2">
      <c r="A81" s="57" t="s">
        <v>118</v>
      </c>
      <c r="B81" s="58">
        <v>80</v>
      </c>
      <c r="C81" s="59" t="s">
        <v>121</v>
      </c>
    </row>
    <row r="82" spans="1:3" ht="15.95" customHeight="1" x14ac:dyDescent="0.2">
      <c r="A82" s="57" t="s">
        <v>118</v>
      </c>
      <c r="B82" s="58">
        <v>81</v>
      </c>
      <c r="C82" s="59" t="s">
        <v>122</v>
      </c>
    </row>
    <row r="83" spans="1:3" ht="15.95" customHeight="1" x14ac:dyDescent="0.2">
      <c r="A83" s="57" t="s">
        <v>118</v>
      </c>
      <c r="B83" s="58">
        <v>82</v>
      </c>
      <c r="C83" s="59" t="s">
        <v>123</v>
      </c>
    </row>
    <row r="84" spans="1:3" ht="15.95" customHeight="1" x14ac:dyDescent="0.2">
      <c r="A84" s="57" t="s">
        <v>118</v>
      </c>
      <c r="B84" s="58">
        <v>83</v>
      </c>
      <c r="C84" s="59" t="s">
        <v>124</v>
      </c>
    </row>
    <row r="85" spans="1:3" ht="15.95" customHeight="1" x14ac:dyDescent="0.2">
      <c r="A85" s="57" t="s">
        <v>118</v>
      </c>
      <c r="B85" s="58">
        <v>84</v>
      </c>
      <c r="C85" s="59" t="s">
        <v>125</v>
      </c>
    </row>
    <row r="86" spans="1:3" ht="15.95" customHeight="1" x14ac:dyDescent="0.2">
      <c r="A86" s="57" t="s">
        <v>118</v>
      </c>
      <c r="B86" s="58">
        <v>85</v>
      </c>
      <c r="C86" s="59" t="s">
        <v>126</v>
      </c>
    </row>
    <row r="87" spans="1:3" ht="15.95" customHeight="1" x14ac:dyDescent="0.2">
      <c r="A87" s="57" t="s">
        <v>118</v>
      </c>
      <c r="B87" s="58">
        <v>86</v>
      </c>
      <c r="C87" s="59" t="s">
        <v>127</v>
      </c>
    </row>
    <row r="88" spans="1:3" ht="15.95" customHeight="1" x14ac:dyDescent="0.2">
      <c r="A88" s="57" t="s">
        <v>118</v>
      </c>
      <c r="B88" s="58">
        <v>87</v>
      </c>
      <c r="C88" s="59" t="s">
        <v>128</v>
      </c>
    </row>
    <row r="89" spans="1:3" ht="15.95" customHeight="1" x14ac:dyDescent="0.2">
      <c r="A89" s="57" t="s">
        <v>118</v>
      </c>
      <c r="B89" s="58">
        <v>88</v>
      </c>
      <c r="C89" s="59" t="s">
        <v>129</v>
      </c>
    </row>
    <row r="90" spans="1:3" ht="15.95" customHeight="1" x14ac:dyDescent="0.2">
      <c r="A90" s="57" t="s">
        <v>118</v>
      </c>
      <c r="B90" s="58">
        <v>89</v>
      </c>
      <c r="C90" s="59" t="s">
        <v>130</v>
      </c>
    </row>
    <row r="91" spans="1:3" ht="15.95" customHeight="1" x14ac:dyDescent="0.2">
      <c r="A91" s="57" t="s">
        <v>118</v>
      </c>
      <c r="B91" s="58">
        <v>90</v>
      </c>
      <c r="C91" s="59" t="s">
        <v>131</v>
      </c>
    </row>
    <row r="92" spans="1:3" ht="15.95" customHeight="1" x14ac:dyDescent="0.2">
      <c r="A92" s="57" t="s">
        <v>118</v>
      </c>
      <c r="B92" s="58">
        <v>91</v>
      </c>
      <c r="C92" s="59" t="s">
        <v>132</v>
      </c>
    </row>
    <row r="93" spans="1:3" ht="15.95" customHeight="1" x14ac:dyDescent="0.2">
      <c r="A93" s="57" t="s">
        <v>133</v>
      </c>
      <c r="B93" s="58">
        <v>92</v>
      </c>
      <c r="C93" s="59" t="s">
        <v>134</v>
      </c>
    </row>
    <row r="94" spans="1:3" ht="15.95" customHeight="1" x14ac:dyDescent="0.2">
      <c r="A94" s="57" t="s">
        <v>133</v>
      </c>
      <c r="B94" s="58">
        <v>93</v>
      </c>
      <c r="C94" s="59" t="s">
        <v>135</v>
      </c>
    </row>
    <row r="95" spans="1:3" ht="15.95" customHeight="1" x14ac:dyDescent="0.2">
      <c r="A95" s="57" t="s">
        <v>133</v>
      </c>
      <c r="B95" s="58">
        <v>94</v>
      </c>
      <c r="C95" s="59" t="s">
        <v>136</v>
      </c>
    </row>
    <row r="96" spans="1:3" ht="15.95" customHeight="1" x14ac:dyDescent="0.2">
      <c r="A96" s="57" t="s">
        <v>133</v>
      </c>
      <c r="B96" s="58">
        <v>95</v>
      </c>
      <c r="C96" s="59" t="s">
        <v>137</v>
      </c>
    </row>
    <row r="97" spans="1:3" ht="15.95" customHeight="1" x14ac:dyDescent="0.2">
      <c r="A97" s="57" t="s">
        <v>133</v>
      </c>
      <c r="B97" s="58">
        <v>96</v>
      </c>
      <c r="C97" s="59" t="s">
        <v>138</v>
      </c>
    </row>
    <row r="98" spans="1:3" ht="15.95" customHeight="1" x14ac:dyDescent="0.2">
      <c r="A98" s="57" t="s">
        <v>133</v>
      </c>
      <c r="B98" s="58">
        <v>97</v>
      </c>
      <c r="C98" s="59" t="s">
        <v>139</v>
      </c>
    </row>
    <row r="99" spans="1:3" ht="15.95" customHeight="1" x14ac:dyDescent="0.2">
      <c r="A99" s="57" t="s">
        <v>133</v>
      </c>
      <c r="B99" s="58">
        <v>98</v>
      </c>
      <c r="C99" s="59" t="s">
        <v>140</v>
      </c>
    </row>
    <row r="100" spans="1:3" ht="15.95" customHeight="1" x14ac:dyDescent="0.2">
      <c r="A100" s="57" t="s">
        <v>133</v>
      </c>
      <c r="B100" s="58">
        <v>99</v>
      </c>
      <c r="C100" s="59" t="s">
        <v>141</v>
      </c>
    </row>
    <row r="101" spans="1:3" ht="15.95" customHeight="1" x14ac:dyDescent="0.2">
      <c r="A101" s="57" t="s">
        <v>133</v>
      </c>
      <c r="B101" s="58">
        <v>100</v>
      </c>
      <c r="C101" s="59" t="s">
        <v>142</v>
      </c>
    </row>
    <row r="102" spans="1:3" ht="15.95" customHeight="1" x14ac:dyDescent="0.2">
      <c r="A102" s="57" t="s">
        <v>133</v>
      </c>
      <c r="B102" s="58">
        <v>101</v>
      </c>
      <c r="C102" s="59" t="s">
        <v>143</v>
      </c>
    </row>
    <row r="103" spans="1:3" ht="15.95" customHeight="1" x14ac:dyDescent="0.2">
      <c r="A103" s="57" t="s">
        <v>133</v>
      </c>
      <c r="B103" s="58">
        <v>102</v>
      </c>
      <c r="C103" s="59" t="s">
        <v>144</v>
      </c>
    </row>
    <row r="104" spans="1:3" ht="15.95" customHeight="1" x14ac:dyDescent="0.2">
      <c r="A104" s="57" t="s">
        <v>133</v>
      </c>
      <c r="B104" s="58">
        <v>103</v>
      </c>
      <c r="C104" s="59" t="s">
        <v>145</v>
      </c>
    </row>
    <row r="105" spans="1:3" ht="15.95" customHeight="1" x14ac:dyDescent="0.2">
      <c r="A105" s="57" t="s">
        <v>133</v>
      </c>
      <c r="B105" s="58">
        <v>104</v>
      </c>
      <c r="C105" s="59" t="s">
        <v>146</v>
      </c>
    </row>
    <row r="106" spans="1:3" ht="15.95" customHeight="1" x14ac:dyDescent="0.2">
      <c r="A106" s="57" t="s">
        <v>133</v>
      </c>
      <c r="B106" s="58">
        <v>105</v>
      </c>
      <c r="C106" s="59" t="s">
        <v>147</v>
      </c>
    </row>
    <row r="107" spans="1:3" ht="15.95" customHeight="1" x14ac:dyDescent="0.2">
      <c r="A107" s="57" t="s">
        <v>133</v>
      </c>
      <c r="B107" s="58">
        <v>106</v>
      </c>
      <c r="C107" s="59" t="s">
        <v>148</v>
      </c>
    </row>
    <row r="108" spans="1:3" ht="15.95" customHeight="1" x14ac:dyDescent="0.2">
      <c r="A108" s="57" t="s">
        <v>133</v>
      </c>
      <c r="B108" s="58">
        <v>107</v>
      </c>
      <c r="C108" s="59" t="s">
        <v>149</v>
      </c>
    </row>
    <row r="109" spans="1:3" ht="15.95" customHeight="1" x14ac:dyDescent="0.2">
      <c r="A109" s="57" t="s">
        <v>133</v>
      </c>
      <c r="B109" s="58">
        <v>108</v>
      </c>
      <c r="C109" s="59" t="s">
        <v>150</v>
      </c>
    </row>
    <row r="110" spans="1:3" ht="15.95" customHeight="1" x14ac:dyDescent="0.2">
      <c r="A110" s="57" t="s">
        <v>133</v>
      </c>
      <c r="B110" s="58">
        <v>109</v>
      </c>
      <c r="C110" s="59" t="s">
        <v>151</v>
      </c>
    </row>
    <row r="111" spans="1:3" ht="15.95" customHeight="1" x14ac:dyDescent="0.2">
      <c r="A111" s="57" t="s">
        <v>133</v>
      </c>
      <c r="B111" s="58">
        <v>110</v>
      </c>
      <c r="C111" s="59" t="s">
        <v>152</v>
      </c>
    </row>
    <row r="112" spans="1:3" ht="15.95" customHeight="1" x14ac:dyDescent="0.2">
      <c r="A112" s="57" t="s">
        <v>133</v>
      </c>
      <c r="B112" s="58">
        <v>111</v>
      </c>
      <c r="C112" s="59" t="s">
        <v>153</v>
      </c>
    </row>
    <row r="113" spans="1:3" ht="15.95" customHeight="1" x14ac:dyDescent="0.2">
      <c r="A113" s="57" t="s">
        <v>133</v>
      </c>
      <c r="B113" s="58">
        <v>112</v>
      </c>
      <c r="C113" s="59" t="s">
        <v>154</v>
      </c>
    </row>
    <row r="114" spans="1:3" ht="15.95" customHeight="1" x14ac:dyDescent="0.2">
      <c r="A114" s="57" t="s">
        <v>133</v>
      </c>
      <c r="B114" s="58">
        <v>113</v>
      </c>
      <c r="C114" s="59" t="s">
        <v>155</v>
      </c>
    </row>
    <row r="115" spans="1:3" ht="15.95" customHeight="1" x14ac:dyDescent="0.2">
      <c r="A115" s="57" t="s">
        <v>133</v>
      </c>
      <c r="B115" s="58">
        <v>114</v>
      </c>
      <c r="C115" s="59" t="s">
        <v>156</v>
      </c>
    </row>
    <row r="116" spans="1:3" ht="15.95" customHeight="1" x14ac:dyDescent="0.2">
      <c r="A116" s="57" t="s">
        <v>133</v>
      </c>
      <c r="B116" s="58">
        <v>115</v>
      </c>
      <c r="C116" s="59" t="s">
        <v>157</v>
      </c>
    </row>
    <row r="117" spans="1:3" ht="15.95" customHeight="1" x14ac:dyDescent="0.2">
      <c r="A117" s="57" t="s">
        <v>158</v>
      </c>
      <c r="B117" s="58">
        <v>116</v>
      </c>
      <c r="C117" s="59" t="s">
        <v>159</v>
      </c>
    </row>
    <row r="118" spans="1:3" ht="15.95" customHeight="1" x14ac:dyDescent="0.2">
      <c r="A118" s="57" t="s">
        <v>158</v>
      </c>
      <c r="B118" s="58">
        <v>117</v>
      </c>
      <c r="C118" s="59" t="s">
        <v>160</v>
      </c>
    </row>
    <row r="119" spans="1:3" ht="15.95" customHeight="1" x14ac:dyDescent="0.2">
      <c r="A119" s="57" t="s">
        <v>158</v>
      </c>
      <c r="B119" s="58">
        <v>118</v>
      </c>
      <c r="C119" s="59" t="s">
        <v>161</v>
      </c>
    </row>
    <row r="120" spans="1:3" ht="15.95" customHeight="1" x14ac:dyDescent="0.2">
      <c r="A120" s="57" t="s">
        <v>158</v>
      </c>
      <c r="B120" s="58">
        <v>119</v>
      </c>
      <c r="C120" s="59" t="s">
        <v>162</v>
      </c>
    </row>
    <row r="121" spans="1:3" ht="15.95" customHeight="1" x14ac:dyDescent="0.2">
      <c r="A121" s="57" t="s">
        <v>158</v>
      </c>
      <c r="B121" s="58">
        <v>120</v>
      </c>
      <c r="C121" s="59" t="s">
        <v>163</v>
      </c>
    </row>
    <row r="122" spans="1:3" ht="15.95" customHeight="1" x14ac:dyDescent="0.2">
      <c r="A122" s="57" t="s">
        <v>158</v>
      </c>
      <c r="B122" s="58">
        <v>121</v>
      </c>
      <c r="C122" s="59" t="s">
        <v>164</v>
      </c>
    </row>
    <row r="123" spans="1:3" ht="15.95" customHeight="1" x14ac:dyDescent="0.2">
      <c r="A123" s="57" t="s">
        <v>158</v>
      </c>
      <c r="B123" s="58">
        <v>122</v>
      </c>
      <c r="C123" s="59" t="s">
        <v>165</v>
      </c>
    </row>
    <row r="124" spans="1:3" ht="15.95" customHeight="1" x14ac:dyDescent="0.2">
      <c r="A124" s="57" t="s">
        <v>158</v>
      </c>
      <c r="B124" s="58">
        <v>123</v>
      </c>
      <c r="C124" s="59" t="s">
        <v>166</v>
      </c>
    </row>
    <row r="125" spans="1:3" ht="15.95" customHeight="1" x14ac:dyDescent="0.2">
      <c r="A125" s="57" t="s">
        <v>158</v>
      </c>
      <c r="B125" s="58">
        <v>124</v>
      </c>
      <c r="C125" s="59" t="s">
        <v>167</v>
      </c>
    </row>
    <row r="126" spans="1:3" ht="15.95" customHeight="1" x14ac:dyDescent="0.2">
      <c r="A126" s="57" t="s">
        <v>158</v>
      </c>
      <c r="B126" s="58">
        <v>125</v>
      </c>
      <c r="C126" s="59" t="s">
        <v>168</v>
      </c>
    </row>
    <row r="127" spans="1:3" ht="15.95" customHeight="1" x14ac:dyDescent="0.2">
      <c r="A127" s="57" t="s">
        <v>158</v>
      </c>
      <c r="B127" s="58">
        <v>126</v>
      </c>
      <c r="C127" s="59" t="s">
        <v>169</v>
      </c>
    </row>
    <row r="128" spans="1:3" ht="15.95" customHeight="1" x14ac:dyDescent="0.2">
      <c r="A128" s="57" t="s">
        <v>158</v>
      </c>
      <c r="B128" s="58">
        <v>127</v>
      </c>
      <c r="C128" s="59" t="s">
        <v>170</v>
      </c>
    </row>
    <row r="129" spans="1:3" ht="15.95" customHeight="1" x14ac:dyDescent="0.2">
      <c r="A129" s="57" t="s">
        <v>158</v>
      </c>
      <c r="B129" s="58">
        <v>128</v>
      </c>
      <c r="C129" s="59" t="s">
        <v>171</v>
      </c>
    </row>
    <row r="130" spans="1:3" ht="15.95" customHeight="1" x14ac:dyDescent="0.2">
      <c r="A130" s="57" t="s">
        <v>158</v>
      </c>
      <c r="B130" s="58">
        <v>129</v>
      </c>
      <c r="C130" s="59" t="s">
        <v>172</v>
      </c>
    </row>
    <row r="131" spans="1:3" ht="15.95" customHeight="1" x14ac:dyDescent="0.2">
      <c r="A131" s="57" t="s">
        <v>158</v>
      </c>
      <c r="B131" s="58">
        <v>130</v>
      </c>
      <c r="C131" s="59" t="s">
        <v>173</v>
      </c>
    </row>
    <row r="132" spans="1:3" ht="15.95" customHeight="1" x14ac:dyDescent="0.2">
      <c r="A132" s="57" t="s">
        <v>158</v>
      </c>
      <c r="B132" s="58">
        <v>131</v>
      </c>
      <c r="C132" s="59" t="s">
        <v>174</v>
      </c>
    </row>
    <row r="133" spans="1:3" ht="15.95" customHeight="1" x14ac:dyDescent="0.2">
      <c r="A133" s="57" t="s">
        <v>158</v>
      </c>
      <c r="B133" s="58">
        <v>132</v>
      </c>
      <c r="C133" s="59" t="s">
        <v>175</v>
      </c>
    </row>
    <row r="134" spans="1:3" ht="15.95" customHeight="1" x14ac:dyDescent="0.2">
      <c r="A134" s="57" t="s">
        <v>158</v>
      </c>
      <c r="B134" s="58">
        <v>133</v>
      </c>
      <c r="C134" s="59" t="s">
        <v>176</v>
      </c>
    </row>
    <row r="135" spans="1:3" ht="15.95" customHeight="1" x14ac:dyDescent="0.2">
      <c r="A135" s="57" t="s">
        <v>158</v>
      </c>
      <c r="B135" s="58">
        <v>134</v>
      </c>
      <c r="C135" s="59" t="s">
        <v>177</v>
      </c>
    </row>
    <row r="136" spans="1:3" ht="15.95" customHeight="1" x14ac:dyDescent="0.2">
      <c r="A136" s="57" t="s">
        <v>158</v>
      </c>
      <c r="B136" s="58">
        <v>135</v>
      </c>
      <c r="C136" s="59" t="s">
        <v>178</v>
      </c>
    </row>
    <row r="137" spans="1:3" ht="15.95" customHeight="1" x14ac:dyDescent="0.2">
      <c r="A137" s="57" t="s">
        <v>158</v>
      </c>
      <c r="B137" s="58">
        <v>136</v>
      </c>
      <c r="C137" s="59" t="s">
        <v>179</v>
      </c>
    </row>
    <row r="138" spans="1:3" ht="15.95" customHeight="1" x14ac:dyDescent="0.2">
      <c r="A138" s="57" t="s">
        <v>158</v>
      </c>
      <c r="B138" s="58">
        <v>137</v>
      </c>
      <c r="C138" s="59" t="s">
        <v>180</v>
      </c>
    </row>
    <row r="139" spans="1:3" ht="15.95" customHeight="1" x14ac:dyDescent="0.2">
      <c r="A139" s="57" t="s">
        <v>181</v>
      </c>
      <c r="B139" s="58">
        <v>138</v>
      </c>
      <c r="C139" s="59" t="s">
        <v>182</v>
      </c>
    </row>
    <row r="140" spans="1:3" ht="15.95" customHeight="1" x14ac:dyDescent="0.2">
      <c r="A140" s="57" t="s">
        <v>181</v>
      </c>
      <c r="B140" s="58">
        <v>139</v>
      </c>
      <c r="C140" s="59" t="s">
        <v>183</v>
      </c>
    </row>
    <row r="141" spans="1:3" ht="15.95" customHeight="1" x14ac:dyDescent="0.2">
      <c r="A141" s="57" t="s">
        <v>181</v>
      </c>
      <c r="B141" s="58">
        <v>140</v>
      </c>
      <c r="C141" s="59" t="s">
        <v>184</v>
      </c>
    </row>
    <row r="142" spans="1:3" ht="15.95" customHeight="1" x14ac:dyDescent="0.2">
      <c r="A142" s="57" t="s">
        <v>181</v>
      </c>
      <c r="B142" s="58">
        <v>141</v>
      </c>
      <c r="C142" s="59" t="s">
        <v>185</v>
      </c>
    </row>
    <row r="143" spans="1:3" ht="15.95" customHeight="1" x14ac:dyDescent="0.2">
      <c r="A143" s="57" t="s">
        <v>181</v>
      </c>
      <c r="B143" s="58">
        <v>142</v>
      </c>
      <c r="C143" s="59" t="s">
        <v>186</v>
      </c>
    </row>
    <row r="144" spans="1:3" ht="15.95" customHeight="1" x14ac:dyDescent="0.2">
      <c r="A144" s="57" t="s">
        <v>181</v>
      </c>
      <c r="B144" s="58">
        <v>143</v>
      </c>
      <c r="C144" s="59" t="s">
        <v>187</v>
      </c>
    </row>
    <row r="145" spans="1:3" ht="15.95" customHeight="1" x14ac:dyDescent="0.2">
      <c r="A145" s="57" t="s">
        <v>181</v>
      </c>
      <c r="B145" s="58">
        <v>144</v>
      </c>
      <c r="C145" s="59" t="s">
        <v>188</v>
      </c>
    </row>
    <row r="146" spans="1:3" ht="15.95" customHeight="1" x14ac:dyDescent="0.2">
      <c r="A146" s="57" t="s">
        <v>181</v>
      </c>
      <c r="B146" s="58">
        <v>145</v>
      </c>
      <c r="C146" s="59" t="s">
        <v>189</v>
      </c>
    </row>
    <row r="147" spans="1:3" ht="15.95" customHeight="1" x14ac:dyDescent="0.2">
      <c r="A147" s="57" t="s">
        <v>181</v>
      </c>
      <c r="B147" s="58">
        <v>146</v>
      </c>
      <c r="C147" s="59" t="s">
        <v>190</v>
      </c>
    </row>
    <row r="148" spans="1:3" ht="15.95" customHeight="1" x14ac:dyDescent="0.2">
      <c r="A148" s="57" t="s">
        <v>181</v>
      </c>
      <c r="B148" s="58">
        <v>147</v>
      </c>
      <c r="C148" s="59" t="s">
        <v>191</v>
      </c>
    </row>
    <row r="149" spans="1:3" ht="15.95" customHeight="1" x14ac:dyDescent="0.2">
      <c r="A149" s="57" t="s">
        <v>181</v>
      </c>
      <c r="B149" s="58">
        <v>148</v>
      </c>
      <c r="C149" s="59" t="s">
        <v>192</v>
      </c>
    </row>
    <row r="150" spans="1:3" ht="15.95" customHeight="1" x14ac:dyDescent="0.2">
      <c r="A150" s="57" t="s">
        <v>181</v>
      </c>
      <c r="B150" s="58">
        <v>149</v>
      </c>
      <c r="C150" s="59" t="s">
        <v>193</v>
      </c>
    </row>
    <row r="151" spans="1:3" ht="15.95" customHeight="1" x14ac:dyDescent="0.2">
      <c r="A151" s="57" t="s">
        <v>181</v>
      </c>
      <c r="B151" s="58">
        <v>150</v>
      </c>
      <c r="C151" s="59" t="s">
        <v>194</v>
      </c>
    </row>
    <row r="152" spans="1:3" ht="15.95" customHeight="1" x14ac:dyDescent="0.2">
      <c r="A152" s="57" t="s">
        <v>181</v>
      </c>
      <c r="B152" s="58">
        <v>151</v>
      </c>
      <c r="C152" s="59" t="s">
        <v>195</v>
      </c>
    </row>
    <row r="153" spans="1:3" ht="15.95" customHeight="1" x14ac:dyDescent="0.2">
      <c r="A153" s="57" t="s">
        <v>181</v>
      </c>
      <c r="B153" s="58">
        <v>152</v>
      </c>
      <c r="C153" s="59" t="s">
        <v>196</v>
      </c>
    </row>
    <row r="154" spans="1:3" ht="15.95" customHeight="1" x14ac:dyDescent="0.2">
      <c r="A154" s="57" t="s">
        <v>181</v>
      </c>
      <c r="B154" s="58">
        <v>153</v>
      </c>
      <c r="C154" s="59" t="s">
        <v>197</v>
      </c>
    </row>
    <row r="155" spans="1:3" ht="15.95" customHeight="1" x14ac:dyDescent="0.2">
      <c r="A155" s="57" t="s">
        <v>181</v>
      </c>
      <c r="B155" s="58">
        <v>154</v>
      </c>
      <c r="C155" s="59" t="s">
        <v>198</v>
      </c>
    </row>
    <row r="156" spans="1:3" ht="15.95" customHeight="1" x14ac:dyDescent="0.2">
      <c r="A156" s="57" t="s">
        <v>181</v>
      </c>
      <c r="B156" s="58">
        <v>155</v>
      </c>
      <c r="C156" s="59" t="s">
        <v>199</v>
      </c>
    </row>
    <row r="157" spans="1:3" ht="15.95" customHeight="1" x14ac:dyDescent="0.2">
      <c r="A157" s="57" t="s">
        <v>181</v>
      </c>
      <c r="B157" s="58">
        <v>156</v>
      </c>
      <c r="C157" s="59" t="s">
        <v>200</v>
      </c>
    </row>
    <row r="158" spans="1:3" ht="15.95" customHeight="1" x14ac:dyDescent="0.2">
      <c r="A158" s="57" t="s">
        <v>181</v>
      </c>
      <c r="B158" s="58">
        <v>157</v>
      </c>
      <c r="C158" s="59" t="s">
        <v>201</v>
      </c>
    </row>
    <row r="159" spans="1:3" ht="15.95" customHeight="1" x14ac:dyDescent="0.2">
      <c r="A159" s="57" t="s">
        <v>181</v>
      </c>
      <c r="B159" s="58">
        <v>158</v>
      </c>
      <c r="C159" s="59" t="s">
        <v>202</v>
      </c>
    </row>
    <row r="160" spans="1:3" ht="15.95" customHeight="1" x14ac:dyDescent="0.2">
      <c r="A160" s="57" t="s">
        <v>181</v>
      </c>
      <c r="B160" s="58">
        <v>159</v>
      </c>
      <c r="C160" s="59" t="s">
        <v>203</v>
      </c>
    </row>
    <row r="161" spans="1:3" ht="15.95" customHeight="1" x14ac:dyDescent="0.2">
      <c r="A161" s="57" t="s">
        <v>181</v>
      </c>
      <c r="B161" s="58">
        <v>160</v>
      </c>
      <c r="C161" s="59" t="s">
        <v>204</v>
      </c>
    </row>
    <row r="162" spans="1:3" ht="15.95" customHeight="1" x14ac:dyDescent="0.2">
      <c r="A162" s="57" t="s">
        <v>181</v>
      </c>
      <c r="B162" s="58">
        <v>161</v>
      </c>
      <c r="C162" s="59" t="s">
        <v>205</v>
      </c>
    </row>
    <row r="163" spans="1:3" ht="15.95" customHeight="1" x14ac:dyDescent="0.2">
      <c r="A163" s="57" t="s">
        <v>181</v>
      </c>
      <c r="B163" s="58">
        <v>162</v>
      </c>
      <c r="C163" s="59" t="s">
        <v>206</v>
      </c>
    </row>
    <row r="164" spans="1:3" ht="15.95" customHeight="1" x14ac:dyDescent="0.2">
      <c r="A164" s="57" t="s">
        <v>181</v>
      </c>
      <c r="B164" s="58">
        <v>163</v>
      </c>
      <c r="C164" s="59" t="s">
        <v>207</v>
      </c>
    </row>
    <row r="165" spans="1:3" ht="15.95" customHeight="1" x14ac:dyDescent="0.2">
      <c r="A165" s="57" t="s">
        <v>181</v>
      </c>
      <c r="B165" s="58">
        <v>164</v>
      </c>
      <c r="C165" s="59" t="s">
        <v>208</v>
      </c>
    </row>
    <row r="166" spans="1:3" ht="15.95" customHeight="1" x14ac:dyDescent="0.2">
      <c r="A166" s="57" t="s">
        <v>181</v>
      </c>
      <c r="B166" s="58">
        <v>165</v>
      </c>
      <c r="C166" s="59" t="s">
        <v>209</v>
      </c>
    </row>
    <row r="167" spans="1:3" ht="15.95" customHeight="1" x14ac:dyDescent="0.2">
      <c r="A167" s="57" t="s">
        <v>181</v>
      </c>
      <c r="B167" s="58">
        <v>166</v>
      </c>
      <c r="C167" s="59" t="s">
        <v>210</v>
      </c>
    </row>
    <row r="168" spans="1:3" ht="15.95" customHeight="1" x14ac:dyDescent="0.2">
      <c r="A168" s="57" t="s">
        <v>181</v>
      </c>
      <c r="B168" s="58">
        <v>167</v>
      </c>
      <c r="C168" s="59" t="s">
        <v>211</v>
      </c>
    </row>
    <row r="169" spans="1:3" ht="15.95" customHeight="1" x14ac:dyDescent="0.2">
      <c r="A169" s="57" t="s">
        <v>181</v>
      </c>
      <c r="B169" s="58">
        <v>168</v>
      </c>
      <c r="C169" s="59" t="s">
        <v>212</v>
      </c>
    </row>
    <row r="170" spans="1:3" ht="15.95" customHeight="1" x14ac:dyDescent="0.2">
      <c r="A170" s="57" t="s">
        <v>181</v>
      </c>
      <c r="B170" s="58">
        <v>169</v>
      </c>
      <c r="C170" s="59" t="s">
        <v>213</v>
      </c>
    </row>
    <row r="171" spans="1:3" ht="15.95" customHeight="1" x14ac:dyDescent="0.2">
      <c r="A171" s="57" t="s">
        <v>181</v>
      </c>
      <c r="B171" s="58">
        <v>170</v>
      </c>
      <c r="C171" s="59" t="s">
        <v>214</v>
      </c>
    </row>
    <row r="172" spans="1:3" ht="15.95" customHeight="1" x14ac:dyDescent="0.2">
      <c r="A172" s="57" t="s">
        <v>181</v>
      </c>
      <c r="B172" s="58">
        <v>171</v>
      </c>
      <c r="C172" s="59" t="s">
        <v>215</v>
      </c>
    </row>
    <row r="173" spans="1:3" ht="15.95" customHeight="1" x14ac:dyDescent="0.2">
      <c r="A173" s="57" t="s">
        <v>181</v>
      </c>
      <c r="B173" s="58">
        <v>172</v>
      </c>
      <c r="C173" s="59" t="s">
        <v>216</v>
      </c>
    </row>
    <row r="174" spans="1:3" ht="15.95" customHeight="1" x14ac:dyDescent="0.2">
      <c r="A174" s="57" t="s">
        <v>181</v>
      </c>
      <c r="B174" s="58">
        <v>173</v>
      </c>
      <c r="C174" s="59" t="s">
        <v>217</v>
      </c>
    </row>
    <row r="175" spans="1:3" ht="15.95" customHeight="1" x14ac:dyDescent="0.2">
      <c r="A175" s="57" t="s">
        <v>181</v>
      </c>
      <c r="B175" s="58">
        <v>174</v>
      </c>
      <c r="C175" s="59" t="s">
        <v>218</v>
      </c>
    </row>
    <row r="176" spans="1:3" ht="15.95" customHeight="1" x14ac:dyDescent="0.2">
      <c r="A176" s="57" t="s">
        <v>181</v>
      </c>
      <c r="B176" s="58">
        <v>175</v>
      </c>
      <c r="C176" s="59" t="s">
        <v>219</v>
      </c>
    </row>
    <row r="177" spans="1:3" ht="15.95" customHeight="1" x14ac:dyDescent="0.2">
      <c r="A177" s="57" t="s">
        <v>181</v>
      </c>
      <c r="B177" s="58">
        <v>176</v>
      </c>
      <c r="C177" s="59" t="s">
        <v>220</v>
      </c>
    </row>
    <row r="178" spans="1:3" ht="15.95" customHeight="1" x14ac:dyDescent="0.2">
      <c r="A178" s="57" t="s">
        <v>181</v>
      </c>
      <c r="B178" s="58">
        <v>177</v>
      </c>
      <c r="C178" s="59" t="s">
        <v>221</v>
      </c>
    </row>
    <row r="179" spans="1:3" ht="15.95" customHeight="1" x14ac:dyDescent="0.2">
      <c r="A179" s="57" t="s">
        <v>181</v>
      </c>
      <c r="B179" s="58">
        <v>178</v>
      </c>
      <c r="C179" s="59" t="s">
        <v>222</v>
      </c>
    </row>
    <row r="180" spans="1:3" ht="15.95" customHeight="1" x14ac:dyDescent="0.2">
      <c r="A180" s="57" t="s">
        <v>181</v>
      </c>
      <c r="B180" s="58">
        <v>179</v>
      </c>
      <c r="C180" s="59" t="s">
        <v>223</v>
      </c>
    </row>
    <row r="181" spans="1:3" ht="15.95" customHeight="1" x14ac:dyDescent="0.2">
      <c r="A181" s="57" t="s">
        <v>224</v>
      </c>
      <c r="B181" s="58">
        <v>180</v>
      </c>
      <c r="C181" s="59" t="s">
        <v>225</v>
      </c>
    </row>
    <row r="182" spans="1:3" ht="15.95" customHeight="1" x14ac:dyDescent="0.2">
      <c r="A182" s="57" t="s">
        <v>224</v>
      </c>
      <c r="B182" s="58">
        <v>181</v>
      </c>
      <c r="C182" s="59" t="s">
        <v>226</v>
      </c>
    </row>
    <row r="183" spans="1:3" ht="15.95" customHeight="1" x14ac:dyDescent="0.2">
      <c r="A183" s="57" t="s">
        <v>224</v>
      </c>
      <c r="B183" s="58">
        <v>182</v>
      </c>
      <c r="C183" s="59" t="s">
        <v>227</v>
      </c>
    </row>
    <row r="184" spans="1:3" ht="15.95" customHeight="1" x14ac:dyDescent="0.2">
      <c r="A184" s="57" t="s">
        <v>224</v>
      </c>
      <c r="B184" s="58">
        <v>183</v>
      </c>
      <c r="C184" s="59" t="s">
        <v>228</v>
      </c>
    </row>
    <row r="185" spans="1:3" ht="15.95" customHeight="1" x14ac:dyDescent="0.2">
      <c r="A185" s="57" t="s">
        <v>224</v>
      </c>
      <c r="B185" s="58">
        <v>184</v>
      </c>
      <c r="C185" s="59" t="s">
        <v>229</v>
      </c>
    </row>
    <row r="186" spans="1:3" ht="15.95" customHeight="1" x14ac:dyDescent="0.2">
      <c r="A186" s="57" t="s">
        <v>224</v>
      </c>
      <c r="B186" s="58">
        <v>185</v>
      </c>
      <c r="C186" s="59" t="s">
        <v>230</v>
      </c>
    </row>
    <row r="187" spans="1:3" ht="15.95" customHeight="1" x14ac:dyDescent="0.2">
      <c r="A187" s="57" t="s">
        <v>224</v>
      </c>
      <c r="B187" s="58">
        <v>186</v>
      </c>
      <c r="C187" s="59" t="s">
        <v>231</v>
      </c>
    </row>
    <row r="188" spans="1:3" ht="15.95" customHeight="1" x14ac:dyDescent="0.2">
      <c r="A188" s="57" t="s">
        <v>224</v>
      </c>
      <c r="B188" s="58">
        <v>187</v>
      </c>
      <c r="C188" s="59" t="s">
        <v>232</v>
      </c>
    </row>
    <row r="189" spans="1:3" ht="15.95" customHeight="1" x14ac:dyDescent="0.2">
      <c r="A189" s="57" t="s">
        <v>224</v>
      </c>
      <c r="B189" s="58">
        <v>188</v>
      </c>
      <c r="C189" s="59" t="s">
        <v>233</v>
      </c>
    </row>
    <row r="190" spans="1:3" ht="15.95" customHeight="1" x14ac:dyDescent="0.2">
      <c r="A190" s="57" t="s">
        <v>224</v>
      </c>
      <c r="B190" s="58">
        <v>189</v>
      </c>
      <c r="C190" s="59" t="s">
        <v>234</v>
      </c>
    </row>
    <row r="191" spans="1:3" ht="15.95" customHeight="1" x14ac:dyDescent="0.2">
      <c r="A191" s="57" t="s">
        <v>224</v>
      </c>
      <c r="B191" s="58">
        <v>190</v>
      </c>
      <c r="C191" s="59" t="s">
        <v>235</v>
      </c>
    </row>
    <row r="192" spans="1:3" ht="15.95" customHeight="1" x14ac:dyDescent="0.2">
      <c r="A192" s="57" t="s">
        <v>224</v>
      </c>
      <c r="B192" s="58">
        <v>191</v>
      </c>
      <c r="C192" s="59" t="s">
        <v>236</v>
      </c>
    </row>
    <row r="193" spans="1:3" ht="15.95" customHeight="1" x14ac:dyDescent="0.2">
      <c r="A193" s="57" t="s">
        <v>237</v>
      </c>
      <c r="B193" s="58">
        <v>192</v>
      </c>
      <c r="C193" s="59" t="s">
        <v>238</v>
      </c>
    </row>
    <row r="194" spans="1:3" ht="15.95" customHeight="1" x14ac:dyDescent="0.2">
      <c r="A194" s="57" t="s">
        <v>237</v>
      </c>
      <c r="B194" s="58">
        <v>193</v>
      </c>
      <c r="C194" s="59" t="s">
        <v>239</v>
      </c>
    </row>
    <row r="195" spans="1:3" ht="15.95" customHeight="1" x14ac:dyDescent="0.2">
      <c r="A195" s="57" t="s">
        <v>237</v>
      </c>
      <c r="B195" s="58">
        <v>194</v>
      </c>
      <c r="C195" s="59" t="s">
        <v>240</v>
      </c>
    </row>
    <row r="196" spans="1:3" ht="15.95" customHeight="1" x14ac:dyDescent="0.2">
      <c r="A196" s="57" t="s">
        <v>237</v>
      </c>
      <c r="B196" s="58">
        <v>195</v>
      </c>
      <c r="C196" s="59" t="s">
        <v>241</v>
      </c>
    </row>
    <row r="197" spans="1:3" ht="15.95" customHeight="1" x14ac:dyDescent="0.2">
      <c r="A197" s="57" t="s">
        <v>237</v>
      </c>
      <c r="B197" s="58">
        <v>196</v>
      </c>
      <c r="C197" s="59" t="s">
        <v>242</v>
      </c>
    </row>
    <row r="198" spans="1:3" ht="15.95" customHeight="1" x14ac:dyDescent="0.2">
      <c r="A198" s="57" t="s">
        <v>237</v>
      </c>
      <c r="B198" s="58">
        <v>197</v>
      </c>
      <c r="C198" s="59" t="s">
        <v>243</v>
      </c>
    </row>
    <row r="199" spans="1:3" ht="15.95" customHeight="1" x14ac:dyDescent="0.2">
      <c r="A199" s="57" t="s">
        <v>237</v>
      </c>
      <c r="B199" s="58">
        <v>198</v>
      </c>
      <c r="C199" s="59" t="s">
        <v>244</v>
      </c>
    </row>
    <row r="200" spans="1:3" ht="15.95" customHeight="1" x14ac:dyDescent="0.2">
      <c r="A200" s="57" t="s">
        <v>237</v>
      </c>
      <c r="B200" s="58">
        <v>199</v>
      </c>
      <c r="C200" s="59" t="s">
        <v>245</v>
      </c>
    </row>
    <row r="201" spans="1:3" ht="15.95" customHeight="1" x14ac:dyDescent="0.2">
      <c r="A201" s="57" t="s">
        <v>237</v>
      </c>
      <c r="B201" s="58">
        <v>200</v>
      </c>
      <c r="C201" s="59" t="s">
        <v>246</v>
      </c>
    </row>
    <row r="202" spans="1:3" ht="15.95" customHeight="1" x14ac:dyDescent="0.2">
      <c r="A202" s="57" t="s">
        <v>237</v>
      </c>
      <c r="B202" s="58">
        <v>201</v>
      </c>
      <c r="C202" s="59" t="s">
        <v>247</v>
      </c>
    </row>
    <row r="203" spans="1:3" ht="15.95" customHeight="1" x14ac:dyDescent="0.2">
      <c r="A203" s="57" t="s">
        <v>237</v>
      </c>
      <c r="B203" s="58">
        <v>202</v>
      </c>
      <c r="C203" s="59" t="s">
        <v>248</v>
      </c>
    </row>
    <row r="204" spans="1:3" ht="15.95" customHeight="1" x14ac:dyDescent="0.2">
      <c r="A204" s="57" t="s">
        <v>237</v>
      </c>
      <c r="B204" s="58">
        <v>203</v>
      </c>
      <c r="C204" s="59" t="s">
        <v>249</v>
      </c>
    </row>
    <row r="205" spans="1:3" ht="15.95" customHeight="1" x14ac:dyDescent="0.2">
      <c r="A205" s="57" t="s">
        <v>237</v>
      </c>
      <c r="B205" s="58">
        <v>204</v>
      </c>
      <c r="C205" s="59" t="s">
        <v>250</v>
      </c>
    </row>
    <row r="206" spans="1:3" ht="15.95" customHeight="1" x14ac:dyDescent="0.2">
      <c r="A206" s="57" t="s">
        <v>237</v>
      </c>
      <c r="B206" s="58">
        <v>205</v>
      </c>
      <c r="C206" s="59" t="s">
        <v>251</v>
      </c>
    </row>
    <row r="207" spans="1:3" ht="15.95" customHeight="1" x14ac:dyDescent="0.2">
      <c r="A207" s="57" t="s">
        <v>237</v>
      </c>
      <c r="B207" s="58">
        <v>206</v>
      </c>
      <c r="C207" s="59" t="s">
        <v>252</v>
      </c>
    </row>
    <row r="208" spans="1:3" ht="15.95" customHeight="1" x14ac:dyDescent="0.2">
      <c r="A208" s="57" t="s">
        <v>237</v>
      </c>
      <c r="B208" s="58">
        <v>207</v>
      </c>
      <c r="C208" s="59" t="s">
        <v>253</v>
      </c>
    </row>
    <row r="209" spans="1:3" ht="15.95" customHeight="1" x14ac:dyDescent="0.2">
      <c r="A209" s="57" t="s">
        <v>237</v>
      </c>
      <c r="B209" s="58">
        <v>208</v>
      </c>
      <c r="C209" s="59" t="s">
        <v>254</v>
      </c>
    </row>
    <row r="210" spans="1:3" ht="15.95" customHeight="1" x14ac:dyDescent="0.2">
      <c r="A210" s="57" t="s">
        <v>237</v>
      </c>
      <c r="B210" s="58">
        <v>209</v>
      </c>
      <c r="C210" s="59" t="s">
        <v>255</v>
      </c>
    </row>
    <row r="211" spans="1:3" ht="15.95" customHeight="1" x14ac:dyDescent="0.2">
      <c r="A211" s="57" t="s">
        <v>237</v>
      </c>
      <c r="B211" s="58">
        <v>210</v>
      </c>
      <c r="C211" s="59" t="s">
        <v>256</v>
      </c>
    </row>
    <row r="212" spans="1:3" ht="15.95" customHeight="1" x14ac:dyDescent="0.2">
      <c r="A212" s="57" t="s">
        <v>237</v>
      </c>
      <c r="B212" s="58">
        <v>211</v>
      </c>
      <c r="C212" s="59" t="s">
        <v>257</v>
      </c>
    </row>
    <row r="213" spans="1:3" ht="15.95" customHeight="1" x14ac:dyDescent="0.2">
      <c r="A213" s="57" t="s">
        <v>237</v>
      </c>
      <c r="B213" s="58">
        <v>212</v>
      </c>
      <c r="C213" s="59" t="s">
        <v>258</v>
      </c>
    </row>
    <row r="214" spans="1:3" ht="15.95" customHeight="1" x14ac:dyDescent="0.2">
      <c r="A214" s="57" t="s">
        <v>237</v>
      </c>
      <c r="B214" s="58">
        <v>213</v>
      </c>
      <c r="C214" s="59" t="s">
        <v>259</v>
      </c>
    </row>
    <row r="215" spans="1:3" ht="15.95" customHeight="1" x14ac:dyDescent="0.2">
      <c r="A215" s="57" t="s">
        <v>237</v>
      </c>
      <c r="B215" s="58">
        <v>214</v>
      </c>
      <c r="C215" s="59" t="s">
        <v>260</v>
      </c>
    </row>
    <row r="216" spans="1:3" ht="15.95" customHeight="1" x14ac:dyDescent="0.2">
      <c r="A216" s="57" t="s">
        <v>237</v>
      </c>
      <c r="B216" s="58">
        <v>215</v>
      </c>
      <c r="C216" s="59" t="s">
        <v>261</v>
      </c>
    </row>
    <row r="217" spans="1:3" ht="15.95" customHeight="1" x14ac:dyDescent="0.2">
      <c r="A217" s="57" t="s">
        <v>237</v>
      </c>
      <c r="B217" s="58">
        <v>216</v>
      </c>
      <c r="C217" s="59" t="s">
        <v>262</v>
      </c>
    </row>
    <row r="218" spans="1:3" ht="15.95" customHeight="1" x14ac:dyDescent="0.2">
      <c r="A218" s="57" t="s">
        <v>263</v>
      </c>
      <c r="B218" s="58">
        <v>217</v>
      </c>
      <c r="C218" s="59" t="s">
        <v>264</v>
      </c>
    </row>
    <row r="219" spans="1:3" ht="15.95" customHeight="1" x14ac:dyDescent="0.2">
      <c r="A219" s="57" t="s">
        <v>263</v>
      </c>
      <c r="B219" s="58">
        <v>218</v>
      </c>
      <c r="C219" s="59" t="s">
        <v>265</v>
      </c>
    </row>
    <row r="220" spans="1:3" ht="15.95" customHeight="1" x14ac:dyDescent="0.2">
      <c r="A220" s="57" t="s">
        <v>263</v>
      </c>
      <c r="B220" s="58">
        <v>219</v>
      </c>
      <c r="C220" s="59" t="s">
        <v>266</v>
      </c>
    </row>
    <row r="221" spans="1:3" ht="15.95" customHeight="1" x14ac:dyDescent="0.2">
      <c r="A221" s="57" t="s">
        <v>263</v>
      </c>
      <c r="B221" s="58">
        <v>220</v>
      </c>
      <c r="C221" s="59" t="s">
        <v>267</v>
      </c>
    </row>
    <row r="222" spans="1:3" ht="15.95" customHeight="1" x14ac:dyDescent="0.2">
      <c r="A222" s="57" t="s">
        <v>263</v>
      </c>
      <c r="B222" s="58">
        <v>221</v>
      </c>
      <c r="C222" s="59" t="s">
        <v>268</v>
      </c>
    </row>
    <row r="223" spans="1:3" ht="15.95" customHeight="1" x14ac:dyDescent="0.2">
      <c r="A223" s="57" t="s">
        <v>263</v>
      </c>
      <c r="B223" s="58">
        <v>222</v>
      </c>
      <c r="C223" s="59" t="s">
        <v>269</v>
      </c>
    </row>
    <row r="224" spans="1:3" ht="15.95" customHeight="1" x14ac:dyDescent="0.2">
      <c r="A224" s="57" t="s">
        <v>263</v>
      </c>
      <c r="B224" s="58">
        <v>223</v>
      </c>
      <c r="C224" s="59" t="s">
        <v>270</v>
      </c>
    </row>
    <row r="225" spans="1:3" ht="15.95" customHeight="1" x14ac:dyDescent="0.2">
      <c r="A225" s="57" t="s">
        <v>263</v>
      </c>
      <c r="B225" s="58">
        <v>224</v>
      </c>
      <c r="C225" s="59" t="s">
        <v>271</v>
      </c>
    </row>
    <row r="226" spans="1:3" ht="15.95" customHeight="1" x14ac:dyDescent="0.2">
      <c r="A226" s="57" t="s">
        <v>263</v>
      </c>
      <c r="B226" s="58">
        <v>225</v>
      </c>
      <c r="C226" s="59" t="s">
        <v>272</v>
      </c>
    </row>
    <row r="227" spans="1:3" ht="15.95" customHeight="1" x14ac:dyDescent="0.2">
      <c r="A227" s="57" t="s">
        <v>263</v>
      </c>
      <c r="B227" s="58">
        <v>226</v>
      </c>
      <c r="C227" s="59" t="s">
        <v>273</v>
      </c>
    </row>
    <row r="228" spans="1:3" ht="15.95" customHeight="1" x14ac:dyDescent="0.2">
      <c r="A228" s="57" t="s">
        <v>263</v>
      </c>
      <c r="B228" s="58">
        <v>227</v>
      </c>
      <c r="C228" s="59" t="s">
        <v>274</v>
      </c>
    </row>
    <row r="229" spans="1:3" ht="15.95" customHeight="1" x14ac:dyDescent="0.2">
      <c r="A229" s="57" t="s">
        <v>263</v>
      </c>
      <c r="B229" s="58">
        <v>228</v>
      </c>
      <c r="C229" s="59" t="s">
        <v>275</v>
      </c>
    </row>
    <row r="230" spans="1:3" ht="15.95" customHeight="1" x14ac:dyDescent="0.2">
      <c r="A230" s="57" t="s">
        <v>263</v>
      </c>
      <c r="B230" s="58">
        <v>229</v>
      </c>
      <c r="C230" s="59" t="s">
        <v>276</v>
      </c>
    </row>
    <row r="231" spans="1:3" ht="15.95" customHeight="1" x14ac:dyDescent="0.2">
      <c r="A231" s="57" t="s">
        <v>263</v>
      </c>
      <c r="B231" s="58">
        <v>230</v>
      </c>
      <c r="C231" s="59" t="s">
        <v>277</v>
      </c>
    </row>
    <row r="232" spans="1:3" ht="15.95" customHeight="1" x14ac:dyDescent="0.2">
      <c r="A232" s="57" t="s">
        <v>263</v>
      </c>
      <c r="B232" s="58">
        <v>231</v>
      </c>
      <c r="C232" s="59" t="s">
        <v>278</v>
      </c>
    </row>
    <row r="233" spans="1:3" ht="15.95" customHeight="1" x14ac:dyDescent="0.2">
      <c r="A233" s="57" t="s">
        <v>263</v>
      </c>
      <c r="B233" s="58">
        <v>232</v>
      </c>
      <c r="C233" s="59" t="s">
        <v>279</v>
      </c>
    </row>
    <row r="234" spans="1:3" ht="15.95" customHeight="1" x14ac:dyDescent="0.2">
      <c r="A234" s="57" t="s">
        <v>263</v>
      </c>
      <c r="B234" s="58">
        <v>233</v>
      </c>
      <c r="C234" s="59" t="s">
        <v>280</v>
      </c>
    </row>
    <row r="235" spans="1:3" ht="15.95" customHeight="1" x14ac:dyDescent="0.2">
      <c r="A235" s="57" t="s">
        <v>281</v>
      </c>
      <c r="B235" s="58">
        <v>234</v>
      </c>
      <c r="C235" s="59" t="s">
        <v>282</v>
      </c>
    </row>
    <row r="236" spans="1:3" ht="15.95" customHeight="1" x14ac:dyDescent="0.2">
      <c r="A236" s="57" t="s">
        <v>281</v>
      </c>
      <c r="B236" s="58">
        <v>235</v>
      </c>
      <c r="C236" s="59" t="s">
        <v>283</v>
      </c>
    </row>
    <row r="237" spans="1:3" ht="15.95" customHeight="1" x14ac:dyDescent="0.2">
      <c r="A237" s="57" t="s">
        <v>281</v>
      </c>
      <c r="B237" s="58">
        <v>236</v>
      </c>
      <c r="C237" s="59" t="s">
        <v>284</v>
      </c>
    </row>
    <row r="238" spans="1:3" ht="15.95" customHeight="1" x14ac:dyDescent="0.2">
      <c r="A238" s="57" t="s">
        <v>281</v>
      </c>
      <c r="B238" s="58">
        <v>237</v>
      </c>
      <c r="C238" s="59" t="s">
        <v>285</v>
      </c>
    </row>
    <row r="239" spans="1:3" ht="15.95" customHeight="1" x14ac:dyDescent="0.2">
      <c r="A239" s="57" t="s">
        <v>281</v>
      </c>
      <c r="B239" s="58">
        <v>238</v>
      </c>
      <c r="C239" s="59" t="s">
        <v>286</v>
      </c>
    </row>
    <row r="240" spans="1:3" ht="15.95" customHeight="1" x14ac:dyDescent="0.2">
      <c r="A240" s="57" t="s">
        <v>281</v>
      </c>
      <c r="B240" s="58">
        <v>239</v>
      </c>
      <c r="C240" s="59" t="s">
        <v>287</v>
      </c>
    </row>
    <row r="241" spans="1:3" ht="15.95" customHeight="1" x14ac:dyDescent="0.2">
      <c r="A241" s="57" t="s">
        <v>281</v>
      </c>
      <c r="B241" s="58">
        <v>240</v>
      </c>
      <c r="C241" s="59" t="s">
        <v>288</v>
      </c>
    </row>
    <row r="242" spans="1:3" ht="15.95" customHeight="1" x14ac:dyDescent="0.2">
      <c r="A242" s="57" t="s">
        <v>281</v>
      </c>
      <c r="B242" s="58">
        <v>241</v>
      </c>
      <c r="C242" s="59" t="s">
        <v>289</v>
      </c>
    </row>
    <row r="243" spans="1:3" ht="15.95" customHeight="1" x14ac:dyDescent="0.2">
      <c r="A243" s="57" t="s">
        <v>281</v>
      </c>
      <c r="B243" s="58">
        <v>242</v>
      </c>
      <c r="C243" s="59" t="s">
        <v>290</v>
      </c>
    </row>
    <row r="244" spans="1:3" ht="15.95" customHeight="1" x14ac:dyDescent="0.2">
      <c r="A244" s="57" t="s">
        <v>281</v>
      </c>
      <c r="B244" s="58">
        <v>243</v>
      </c>
      <c r="C244" s="59" t="s">
        <v>291</v>
      </c>
    </row>
    <row r="245" spans="1:3" ht="15.95" customHeight="1" x14ac:dyDescent="0.2">
      <c r="A245" s="57" t="s">
        <v>281</v>
      </c>
      <c r="B245" s="58">
        <v>244</v>
      </c>
      <c r="C245" s="59" t="s">
        <v>292</v>
      </c>
    </row>
    <row r="246" spans="1:3" ht="15.95" customHeight="1" x14ac:dyDescent="0.2">
      <c r="A246" s="57" t="s">
        <v>281</v>
      </c>
      <c r="B246" s="58">
        <v>245</v>
      </c>
      <c r="C246" s="59" t="s">
        <v>293</v>
      </c>
    </row>
    <row r="247" spans="1:3" ht="15.95" customHeight="1" x14ac:dyDescent="0.2">
      <c r="A247" s="57" t="s">
        <v>281</v>
      </c>
      <c r="B247" s="58">
        <v>246</v>
      </c>
      <c r="C247" s="59" t="s">
        <v>294</v>
      </c>
    </row>
    <row r="248" spans="1:3" ht="15.95" customHeight="1" x14ac:dyDescent="0.2">
      <c r="A248" s="57" t="s">
        <v>281</v>
      </c>
      <c r="B248" s="58">
        <v>247</v>
      </c>
      <c r="C248" s="59" t="s">
        <v>295</v>
      </c>
    </row>
    <row r="249" spans="1:3" ht="15.95" customHeight="1" x14ac:dyDescent="0.2">
      <c r="A249" s="57" t="s">
        <v>281</v>
      </c>
      <c r="B249" s="58">
        <v>248</v>
      </c>
      <c r="C249" s="59" t="s">
        <v>296</v>
      </c>
    </row>
    <row r="250" spans="1:3" ht="15.95" customHeight="1" x14ac:dyDescent="0.2">
      <c r="A250" s="57" t="s">
        <v>281</v>
      </c>
      <c r="B250" s="58">
        <v>249</v>
      </c>
      <c r="C250" s="59" t="s">
        <v>297</v>
      </c>
    </row>
    <row r="251" spans="1:3" ht="15.95" customHeight="1" x14ac:dyDescent="0.2">
      <c r="A251" s="57" t="s">
        <v>281</v>
      </c>
      <c r="B251" s="58">
        <v>250</v>
      </c>
      <c r="C251" s="59" t="s">
        <v>298</v>
      </c>
    </row>
    <row r="252" spans="1:3" ht="15.95" customHeight="1" x14ac:dyDescent="0.2">
      <c r="A252" s="57" t="s">
        <v>281</v>
      </c>
      <c r="B252" s="58">
        <v>251</v>
      </c>
      <c r="C252" s="59" t="s">
        <v>299</v>
      </c>
    </row>
    <row r="253" spans="1:3" ht="15.95" customHeight="1" x14ac:dyDescent="0.2">
      <c r="A253" s="57" t="s">
        <v>281</v>
      </c>
      <c r="B253" s="58">
        <v>252</v>
      </c>
      <c r="C253" s="59" t="s">
        <v>300</v>
      </c>
    </row>
    <row r="254" spans="1:3" ht="15.95" customHeight="1" x14ac:dyDescent="0.2">
      <c r="A254" s="57" t="s">
        <v>281</v>
      </c>
      <c r="B254" s="58">
        <v>253</v>
      </c>
      <c r="C254" s="59" t="s">
        <v>301</v>
      </c>
    </row>
    <row r="255" spans="1:3" ht="15.95" customHeight="1" x14ac:dyDescent="0.2">
      <c r="A255" s="57" t="s">
        <v>302</v>
      </c>
      <c r="B255" s="58">
        <v>254</v>
      </c>
      <c r="C255" s="59" t="s">
        <v>303</v>
      </c>
    </row>
    <row r="256" spans="1:3" ht="15.95" customHeight="1" x14ac:dyDescent="0.2">
      <c r="A256" s="57" t="s">
        <v>302</v>
      </c>
      <c r="B256" s="58">
        <v>255</v>
      </c>
      <c r="C256" s="59" t="s">
        <v>304</v>
      </c>
    </row>
    <row r="257" spans="1:3" ht="15.95" customHeight="1" x14ac:dyDescent="0.2">
      <c r="A257" s="57" t="s">
        <v>302</v>
      </c>
      <c r="B257" s="58">
        <v>256</v>
      </c>
      <c r="C257" s="59" t="s">
        <v>305</v>
      </c>
    </row>
    <row r="258" spans="1:3" ht="15.95" customHeight="1" x14ac:dyDescent="0.2">
      <c r="A258" s="57" t="s">
        <v>302</v>
      </c>
      <c r="B258" s="58">
        <v>257</v>
      </c>
      <c r="C258" s="59" t="s">
        <v>306</v>
      </c>
    </row>
    <row r="259" spans="1:3" ht="15.95" customHeight="1" x14ac:dyDescent="0.2">
      <c r="A259" s="57" t="s">
        <v>302</v>
      </c>
      <c r="B259" s="58">
        <v>258</v>
      </c>
      <c r="C259" s="59" t="s">
        <v>307</v>
      </c>
    </row>
    <row r="260" spans="1:3" ht="15.95" customHeight="1" x14ac:dyDescent="0.2">
      <c r="A260" s="57" t="s">
        <v>302</v>
      </c>
      <c r="B260" s="58">
        <v>259</v>
      </c>
      <c r="C260" s="59" t="s">
        <v>308</v>
      </c>
    </row>
    <row r="261" spans="1:3" ht="15.95" customHeight="1" x14ac:dyDescent="0.2">
      <c r="A261" s="57" t="s">
        <v>302</v>
      </c>
      <c r="B261" s="58">
        <v>260</v>
      </c>
      <c r="C261" s="59" t="s">
        <v>309</v>
      </c>
    </row>
    <row r="262" spans="1:3" ht="15.95" customHeight="1" x14ac:dyDescent="0.2">
      <c r="A262" s="57" t="s">
        <v>302</v>
      </c>
      <c r="B262" s="58">
        <v>261</v>
      </c>
      <c r="C262" s="59" t="s">
        <v>310</v>
      </c>
    </row>
    <row r="263" spans="1:3" ht="15.95" customHeight="1" x14ac:dyDescent="0.2">
      <c r="A263" s="57" t="s">
        <v>302</v>
      </c>
      <c r="B263" s="58">
        <v>262</v>
      </c>
      <c r="C263" s="59" t="s">
        <v>311</v>
      </c>
    </row>
    <row r="264" spans="1:3" ht="15.95" customHeight="1" x14ac:dyDescent="0.2">
      <c r="A264" s="57" t="s">
        <v>302</v>
      </c>
      <c r="B264" s="58">
        <v>263</v>
      </c>
      <c r="C264" s="59" t="s">
        <v>312</v>
      </c>
    </row>
    <row r="265" spans="1:3" ht="15.95" customHeight="1" x14ac:dyDescent="0.2">
      <c r="A265" s="57" t="s">
        <v>302</v>
      </c>
      <c r="B265" s="58">
        <v>264</v>
      </c>
      <c r="C265" s="59" t="s">
        <v>313</v>
      </c>
    </row>
    <row r="266" spans="1:3" ht="15.95" customHeight="1" x14ac:dyDescent="0.2">
      <c r="A266" s="57" t="s">
        <v>302</v>
      </c>
      <c r="B266" s="58">
        <v>265</v>
      </c>
      <c r="C266" s="59" t="s">
        <v>314</v>
      </c>
    </row>
    <row r="267" spans="1:3" ht="15.95" customHeight="1" x14ac:dyDescent="0.2">
      <c r="A267" s="57" t="s">
        <v>302</v>
      </c>
      <c r="B267" s="58">
        <v>266</v>
      </c>
      <c r="C267" s="59" t="s">
        <v>315</v>
      </c>
    </row>
    <row r="268" spans="1:3" ht="15.95" customHeight="1" x14ac:dyDescent="0.2">
      <c r="A268" s="57" t="s">
        <v>302</v>
      </c>
      <c r="B268" s="58">
        <v>267</v>
      </c>
      <c r="C268" s="59" t="s">
        <v>316</v>
      </c>
    </row>
    <row r="269" spans="1:3" ht="15.95" customHeight="1" x14ac:dyDescent="0.2">
      <c r="A269" s="57" t="s">
        <v>302</v>
      </c>
      <c r="B269" s="58">
        <v>268</v>
      </c>
      <c r="C269" s="59" t="s">
        <v>317</v>
      </c>
    </row>
    <row r="270" spans="1:3" ht="15.95" customHeight="1" x14ac:dyDescent="0.2">
      <c r="A270" s="57" t="s">
        <v>302</v>
      </c>
      <c r="B270" s="58">
        <v>269</v>
      </c>
      <c r="C270" s="59" t="s">
        <v>318</v>
      </c>
    </row>
    <row r="271" spans="1:3" ht="15.95" customHeight="1" x14ac:dyDescent="0.2">
      <c r="A271" s="57" t="s">
        <v>302</v>
      </c>
      <c r="B271" s="58">
        <v>270</v>
      </c>
      <c r="C271" s="59" t="s">
        <v>319</v>
      </c>
    </row>
    <row r="272" spans="1:3" ht="15.95" customHeight="1" x14ac:dyDescent="0.2">
      <c r="A272" s="57" t="s">
        <v>302</v>
      </c>
      <c r="B272" s="58">
        <v>271</v>
      </c>
      <c r="C272" s="59" t="s">
        <v>320</v>
      </c>
    </row>
    <row r="273" spans="1:3" ht="15.95" customHeight="1" x14ac:dyDescent="0.2">
      <c r="A273" s="57" t="s">
        <v>302</v>
      </c>
      <c r="B273" s="58">
        <v>272</v>
      </c>
      <c r="C273" s="59" t="s">
        <v>321</v>
      </c>
    </row>
    <row r="274" spans="1:3" ht="15.95" customHeight="1" x14ac:dyDescent="0.2">
      <c r="A274" s="57" t="s">
        <v>302</v>
      </c>
      <c r="B274" s="58">
        <v>273</v>
      </c>
      <c r="C274" s="59" t="s">
        <v>322</v>
      </c>
    </row>
    <row r="275" spans="1:3" ht="15.95" customHeight="1" x14ac:dyDescent="0.2">
      <c r="A275" s="57" t="s">
        <v>302</v>
      </c>
      <c r="B275" s="58">
        <v>274</v>
      </c>
      <c r="C275" s="59" t="s">
        <v>323</v>
      </c>
    </row>
    <row r="276" spans="1:3" ht="15.95" customHeight="1" x14ac:dyDescent="0.2">
      <c r="A276" s="57" t="s">
        <v>302</v>
      </c>
      <c r="B276" s="58">
        <v>275</v>
      </c>
      <c r="C276" s="59" t="s">
        <v>324</v>
      </c>
    </row>
    <row r="277" spans="1:3" ht="15.95" customHeight="1" x14ac:dyDescent="0.2">
      <c r="A277" s="57" t="s">
        <v>302</v>
      </c>
      <c r="B277" s="58">
        <v>276</v>
      </c>
      <c r="C277" s="59" t="s">
        <v>325</v>
      </c>
    </row>
    <row r="278" spans="1:3" ht="15.95" customHeight="1" x14ac:dyDescent="0.2">
      <c r="A278" s="57" t="s">
        <v>302</v>
      </c>
      <c r="B278" s="58">
        <v>277</v>
      </c>
      <c r="C278" s="59" t="s">
        <v>326</v>
      </c>
    </row>
    <row r="279" spans="1:3" ht="15.95" customHeight="1" x14ac:dyDescent="0.2">
      <c r="A279" s="57" t="s">
        <v>302</v>
      </c>
      <c r="B279" s="58">
        <v>278</v>
      </c>
      <c r="C279" s="59" t="s">
        <v>327</v>
      </c>
    </row>
    <row r="280" spans="1:3" ht="15.95" customHeight="1" x14ac:dyDescent="0.2">
      <c r="A280" s="57" t="s">
        <v>302</v>
      </c>
      <c r="B280" s="58">
        <v>279</v>
      </c>
      <c r="C280" s="59" t="s">
        <v>328</v>
      </c>
    </row>
    <row r="281" spans="1:3" ht="15.95" customHeight="1" x14ac:dyDescent="0.2">
      <c r="A281" s="57" t="s">
        <v>302</v>
      </c>
      <c r="B281" s="58">
        <v>280</v>
      </c>
      <c r="C281" s="59" t="s">
        <v>329</v>
      </c>
    </row>
    <row r="282" spans="1:3" ht="15.95" customHeight="1" x14ac:dyDescent="0.2">
      <c r="A282" s="57" t="s">
        <v>302</v>
      </c>
      <c r="B282" s="58">
        <v>281</v>
      </c>
      <c r="C282" s="59" t="s">
        <v>330</v>
      </c>
    </row>
    <row r="283" spans="1:3" ht="15.95" customHeight="1" x14ac:dyDescent="0.2">
      <c r="A283" s="57" t="s">
        <v>302</v>
      </c>
      <c r="B283" s="58">
        <v>282</v>
      </c>
      <c r="C283" s="59" t="s">
        <v>331</v>
      </c>
    </row>
    <row r="284" spans="1:3" ht="15.95" customHeight="1" x14ac:dyDescent="0.2">
      <c r="A284" s="57" t="s">
        <v>302</v>
      </c>
      <c r="B284" s="58">
        <v>283</v>
      </c>
      <c r="C284" s="59" t="s">
        <v>332</v>
      </c>
    </row>
    <row r="285" spans="1:3" ht="15.95" customHeight="1" x14ac:dyDescent="0.2">
      <c r="A285" s="57" t="s">
        <v>302</v>
      </c>
      <c r="B285" s="58">
        <v>284</v>
      </c>
      <c r="C285" s="59" t="s">
        <v>333</v>
      </c>
    </row>
    <row r="286" spans="1:3" ht="15.95" customHeight="1" x14ac:dyDescent="0.2">
      <c r="A286" s="57" t="s">
        <v>302</v>
      </c>
      <c r="B286" s="58">
        <v>285</v>
      </c>
      <c r="C286" s="59" t="s">
        <v>334</v>
      </c>
    </row>
    <row r="287" spans="1:3" ht="15.95" customHeight="1" x14ac:dyDescent="0.2">
      <c r="A287" s="57" t="s">
        <v>302</v>
      </c>
      <c r="B287" s="58">
        <v>286</v>
      </c>
      <c r="C287" s="59" t="s">
        <v>335</v>
      </c>
    </row>
    <row r="288" spans="1:3" ht="15.95" customHeight="1" x14ac:dyDescent="0.2">
      <c r="A288" s="57" t="s">
        <v>302</v>
      </c>
      <c r="B288" s="58">
        <v>287</v>
      </c>
      <c r="C288" s="59" t="s">
        <v>336</v>
      </c>
    </row>
    <row r="289" spans="1:3" ht="15.95" customHeight="1" x14ac:dyDescent="0.2">
      <c r="A289" s="57" t="s">
        <v>302</v>
      </c>
      <c r="B289" s="58">
        <v>288</v>
      </c>
      <c r="C289" s="59" t="s">
        <v>337</v>
      </c>
    </row>
    <row r="290" spans="1:3" ht="15.95" customHeight="1" x14ac:dyDescent="0.2">
      <c r="A290" s="57" t="s">
        <v>302</v>
      </c>
      <c r="B290" s="58">
        <v>289</v>
      </c>
      <c r="C290" s="59" t="s">
        <v>338</v>
      </c>
    </row>
    <row r="291" spans="1:3" ht="15.95" customHeight="1" x14ac:dyDescent="0.2">
      <c r="A291" s="57" t="s">
        <v>339</v>
      </c>
      <c r="B291" s="58">
        <v>290</v>
      </c>
      <c r="C291" s="59" t="s">
        <v>340</v>
      </c>
    </row>
    <row r="292" spans="1:3" ht="15.95" customHeight="1" x14ac:dyDescent="0.2">
      <c r="A292" s="57" t="s">
        <v>339</v>
      </c>
      <c r="B292" s="58">
        <v>291</v>
      </c>
      <c r="C292" s="59" t="s">
        <v>341</v>
      </c>
    </row>
    <row r="293" spans="1:3" ht="15.95" customHeight="1" x14ac:dyDescent="0.2">
      <c r="A293" s="57" t="s">
        <v>339</v>
      </c>
      <c r="B293" s="58">
        <v>292</v>
      </c>
      <c r="C293" s="59" t="s">
        <v>342</v>
      </c>
    </row>
    <row r="294" spans="1:3" ht="15.95" customHeight="1" x14ac:dyDescent="0.2">
      <c r="A294" s="57" t="s">
        <v>339</v>
      </c>
      <c r="B294" s="58">
        <v>293</v>
      </c>
      <c r="C294" s="59" t="s">
        <v>343</v>
      </c>
    </row>
    <row r="295" spans="1:3" ht="15.95" customHeight="1" x14ac:dyDescent="0.2">
      <c r="A295" s="57" t="s">
        <v>339</v>
      </c>
      <c r="B295" s="58">
        <v>294</v>
      </c>
      <c r="C295" s="59" t="s">
        <v>344</v>
      </c>
    </row>
    <row r="296" spans="1:3" ht="15.95" customHeight="1" x14ac:dyDescent="0.2">
      <c r="A296" s="57" t="s">
        <v>339</v>
      </c>
      <c r="B296" s="58">
        <v>295</v>
      </c>
      <c r="C296" s="59" t="s">
        <v>345</v>
      </c>
    </row>
    <row r="297" spans="1:3" ht="15.95" customHeight="1" x14ac:dyDescent="0.2">
      <c r="A297" s="57" t="s">
        <v>339</v>
      </c>
      <c r="B297" s="58">
        <v>296</v>
      </c>
      <c r="C297" s="59" t="s">
        <v>346</v>
      </c>
    </row>
    <row r="298" spans="1:3" ht="15.95" customHeight="1" x14ac:dyDescent="0.2">
      <c r="A298" s="57" t="s">
        <v>339</v>
      </c>
      <c r="B298" s="58">
        <v>297</v>
      </c>
      <c r="C298" s="59" t="s">
        <v>347</v>
      </c>
    </row>
    <row r="299" spans="1:3" ht="15.95" customHeight="1" x14ac:dyDescent="0.2">
      <c r="A299" s="57" t="s">
        <v>339</v>
      </c>
      <c r="B299" s="58">
        <v>298</v>
      </c>
      <c r="C299" s="59" t="s">
        <v>348</v>
      </c>
    </row>
    <row r="300" spans="1:3" ht="15.95" customHeight="1" x14ac:dyDescent="0.2">
      <c r="A300" s="57" t="s">
        <v>339</v>
      </c>
      <c r="B300" s="58">
        <v>299</v>
      </c>
      <c r="C300" s="59" t="s">
        <v>349</v>
      </c>
    </row>
    <row r="301" spans="1:3" ht="15.95" customHeight="1" x14ac:dyDescent="0.2">
      <c r="A301" s="57" t="s">
        <v>339</v>
      </c>
      <c r="B301" s="58">
        <v>300</v>
      </c>
      <c r="C301" s="59" t="s">
        <v>350</v>
      </c>
    </row>
    <row r="302" spans="1:3" ht="15.95" customHeight="1" x14ac:dyDescent="0.2">
      <c r="A302" s="57" t="s">
        <v>339</v>
      </c>
      <c r="B302" s="58">
        <v>301</v>
      </c>
      <c r="C302" s="59" t="s">
        <v>351</v>
      </c>
    </row>
    <row r="303" spans="1:3" ht="15.95" customHeight="1" x14ac:dyDescent="0.2">
      <c r="A303" s="57" t="s">
        <v>339</v>
      </c>
      <c r="B303" s="58">
        <v>302</v>
      </c>
      <c r="C303" s="59" t="s">
        <v>352</v>
      </c>
    </row>
    <row r="304" spans="1:3" ht="15.95" customHeight="1" x14ac:dyDescent="0.2">
      <c r="A304" s="57" t="s">
        <v>339</v>
      </c>
      <c r="B304" s="58">
        <v>303</v>
      </c>
      <c r="C304" s="59" t="s">
        <v>353</v>
      </c>
    </row>
    <row r="305" spans="1:3" ht="15.95" customHeight="1" x14ac:dyDescent="0.2">
      <c r="A305" s="57" t="s">
        <v>354</v>
      </c>
      <c r="B305" s="58">
        <v>304</v>
      </c>
      <c r="C305" s="59" t="s">
        <v>355</v>
      </c>
    </row>
    <row r="306" spans="1:3" ht="15.95" customHeight="1" x14ac:dyDescent="0.2">
      <c r="A306" s="57" t="s">
        <v>354</v>
      </c>
      <c r="B306" s="58">
        <v>305</v>
      </c>
      <c r="C306" s="59" t="s">
        <v>356</v>
      </c>
    </row>
    <row r="307" spans="1:3" ht="15.95" customHeight="1" x14ac:dyDescent="0.2">
      <c r="A307" s="57" t="s">
        <v>354</v>
      </c>
      <c r="B307" s="58">
        <v>306</v>
      </c>
      <c r="C307" s="59" t="s">
        <v>357</v>
      </c>
    </row>
    <row r="308" spans="1:3" ht="15.95" customHeight="1" x14ac:dyDescent="0.2">
      <c r="A308" s="57" t="s">
        <v>354</v>
      </c>
      <c r="B308" s="58">
        <v>307</v>
      </c>
      <c r="C308" s="59" t="s">
        <v>358</v>
      </c>
    </row>
    <row r="309" spans="1:3" ht="15.95" customHeight="1" x14ac:dyDescent="0.2">
      <c r="A309" s="57" t="s">
        <v>354</v>
      </c>
      <c r="B309" s="58">
        <v>308</v>
      </c>
      <c r="C309" s="59" t="s">
        <v>359</v>
      </c>
    </row>
    <row r="310" spans="1:3" ht="15.95" customHeight="1" x14ac:dyDescent="0.2">
      <c r="A310" s="57" t="s">
        <v>354</v>
      </c>
      <c r="B310" s="58">
        <v>309</v>
      </c>
      <c r="C310" s="59" t="s">
        <v>360</v>
      </c>
    </row>
    <row r="311" spans="1:3" ht="15.95" customHeight="1" x14ac:dyDescent="0.2">
      <c r="A311" s="57" t="s">
        <v>354</v>
      </c>
      <c r="B311" s="58">
        <v>310</v>
      </c>
      <c r="C311" s="59" t="s">
        <v>361</v>
      </c>
    </row>
    <row r="312" spans="1:3" ht="15.95" customHeight="1" x14ac:dyDescent="0.2">
      <c r="A312" s="57" t="s">
        <v>354</v>
      </c>
      <c r="B312" s="58">
        <v>311</v>
      </c>
      <c r="C312" s="59" t="s">
        <v>362</v>
      </c>
    </row>
    <row r="313" spans="1:3" ht="15.95" customHeight="1" x14ac:dyDescent="0.2">
      <c r="A313" s="57" t="s">
        <v>354</v>
      </c>
      <c r="B313" s="58">
        <v>312</v>
      </c>
      <c r="C313" s="59" t="s">
        <v>363</v>
      </c>
    </row>
    <row r="314" spans="1:3" ht="15.95" customHeight="1" x14ac:dyDescent="0.2">
      <c r="A314" s="57" t="s">
        <v>354</v>
      </c>
      <c r="B314" s="58">
        <v>313</v>
      </c>
      <c r="C314" s="59" t="s">
        <v>364</v>
      </c>
    </row>
    <row r="315" spans="1:3" ht="15.95" customHeight="1" x14ac:dyDescent="0.2">
      <c r="A315" s="57" t="s">
        <v>354</v>
      </c>
      <c r="B315" s="58">
        <v>314</v>
      </c>
      <c r="C315" s="59" t="s">
        <v>365</v>
      </c>
    </row>
    <row r="316" spans="1:3" ht="15.95" customHeight="1" x14ac:dyDescent="0.2">
      <c r="A316" s="57" t="s">
        <v>354</v>
      </c>
      <c r="B316" s="58">
        <v>315</v>
      </c>
      <c r="C316" s="59" t="s">
        <v>366</v>
      </c>
    </row>
    <row r="317" spans="1:3" ht="15.95" customHeight="1" x14ac:dyDescent="0.2">
      <c r="A317" s="57" t="s">
        <v>354</v>
      </c>
      <c r="B317" s="58">
        <v>316</v>
      </c>
      <c r="C317" s="59" t="s">
        <v>367</v>
      </c>
    </row>
    <row r="318" spans="1:3" ht="15.95" customHeight="1" x14ac:dyDescent="0.2">
      <c r="A318" s="57" t="s">
        <v>354</v>
      </c>
      <c r="B318" s="58">
        <v>317</v>
      </c>
      <c r="C318" s="59" t="s">
        <v>368</v>
      </c>
    </row>
    <row r="319" spans="1:3" ht="15.95" customHeight="1" x14ac:dyDescent="0.2">
      <c r="A319" s="57" t="s">
        <v>354</v>
      </c>
      <c r="B319" s="58">
        <v>318</v>
      </c>
      <c r="C319" s="59" t="s">
        <v>369</v>
      </c>
    </row>
    <row r="320" spans="1:3" ht="15.95" customHeight="1" x14ac:dyDescent="0.2">
      <c r="A320" s="57" t="s">
        <v>354</v>
      </c>
      <c r="B320" s="58">
        <v>319</v>
      </c>
      <c r="C320" s="59" t="s">
        <v>370</v>
      </c>
    </row>
    <row r="321" spans="1:3" ht="15.95" customHeight="1" x14ac:dyDescent="0.2">
      <c r="A321" s="57" t="s">
        <v>354</v>
      </c>
      <c r="B321" s="58">
        <v>320</v>
      </c>
      <c r="C321" s="59" t="s">
        <v>371</v>
      </c>
    </row>
    <row r="322" spans="1:3" ht="15.95" customHeight="1" x14ac:dyDescent="0.2">
      <c r="A322" s="57" t="s">
        <v>354</v>
      </c>
      <c r="B322" s="58">
        <v>321</v>
      </c>
      <c r="C322" s="59" t="s">
        <v>372</v>
      </c>
    </row>
    <row r="323" spans="1:3" ht="15.95" customHeight="1" x14ac:dyDescent="0.2">
      <c r="A323" s="57" t="s">
        <v>354</v>
      </c>
      <c r="B323" s="58">
        <v>322</v>
      </c>
      <c r="C323" s="59" t="s">
        <v>373</v>
      </c>
    </row>
    <row r="324" spans="1:3" ht="15.95" customHeight="1" x14ac:dyDescent="0.2">
      <c r="A324" s="57" t="s">
        <v>354</v>
      </c>
      <c r="B324" s="58">
        <v>323</v>
      </c>
      <c r="C324" s="59" t="s">
        <v>374</v>
      </c>
    </row>
    <row r="325" spans="1:3" ht="15.95" customHeight="1" x14ac:dyDescent="0.2">
      <c r="A325" s="57" t="s">
        <v>354</v>
      </c>
      <c r="B325" s="58">
        <v>324</v>
      </c>
      <c r="C325" s="59" t="s">
        <v>375</v>
      </c>
    </row>
    <row r="326" spans="1:3" ht="15.95" customHeight="1" x14ac:dyDescent="0.2">
      <c r="A326" s="57" t="s">
        <v>376</v>
      </c>
      <c r="B326" s="58">
        <v>325</v>
      </c>
      <c r="C326" s="59" t="s">
        <v>377</v>
      </c>
    </row>
    <row r="327" spans="1:3" ht="15.95" customHeight="1" x14ac:dyDescent="0.2">
      <c r="A327" s="57" t="s">
        <v>376</v>
      </c>
      <c r="B327" s="58">
        <v>326</v>
      </c>
      <c r="C327" s="59" t="s">
        <v>378</v>
      </c>
    </row>
    <row r="328" spans="1:3" ht="15.95" customHeight="1" x14ac:dyDescent="0.2">
      <c r="A328" s="57" t="s">
        <v>376</v>
      </c>
      <c r="B328" s="58">
        <v>327</v>
      </c>
      <c r="C328" s="59" t="s">
        <v>379</v>
      </c>
    </row>
    <row r="329" spans="1:3" ht="15.95" customHeight="1" x14ac:dyDescent="0.2">
      <c r="A329" s="57" t="s">
        <v>376</v>
      </c>
      <c r="B329" s="58">
        <v>328</v>
      </c>
      <c r="C329" s="59" t="s">
        <v>380</v>
      </c>
    </row>
    <row r="330" spans="1:3" ht="15.95" customHeight="1" x14ac:dyDescent="0.2">
      <c r="A330" s="57" t="s">
        <v>376</v>
      </c>
      <c r="B330" s="58">
        <v>329</v>
      </c>
      <c r="C330" s="59" t="s">
        <v>381</v>
      </c>
    </row>
    <row r="331" spans="1:3" ht="15.95" customHeight="1" x14ac:dyDescent="0.2">
      <c r="A331" s="57" t="s">
        <v>376</v>
      </c>
      <c r="B331" s="58">
        <v>330</v>
      </c>
      <c r="C331" s="59" t="s">
        <v>382</v>
      </c>
    </row>
    <row r="332" spans="1:3" ht="15.95" customHeight="1" x14ac:dyDescent="0.2">
      <c r="A332" s="57" t="s">
        <v>376</v>
      </c>
      <c r="B332" s="58">
        <v>331</v>
      </c>
      <c r="C332" s="59" t="s">
        <v>383</v>
      </c>
    </row>
    <row r="333" spans="1:3" ht="15.95" customHeight="1" x14ac:dyDescent="0.2">
      <c r="A333" s="57" t="s">
        <v>376</v>
      </c>
      <c r="B333" s="58">
        <v>332</v>
      </c>
      <c r="C333" s="59" t="s">
        <v>384</v>
      </c>
    </row>
    <row r="334" spans="1:3" ht="15.95" customHeight="1" x14ac:dyDescent="0.2">
      <c r="A334" s="57" t="s">
        <v>376</v>
      </c>
      <c r="B334" s="58">
        <v>333</v>
      </c>
      <c r="C334" s="59" t="s">
        <v>385</v>
      </c>
    </row>
    <row r="335" spans="1:3" ht="15.95" customHeight="1" x14ac:dyDescent="0.2">
      <c r="A335" s="57" t="s">
        <v>376</v>
      </c>
      <c r="B335" s="58">
        <v>334</v>
      </c>
      <c r="C335" s="59" t="s">
        <v>386</v>
      </c>
    </row>
    <row r="336" spans="1:3" ht="15.95" customHeight="1" x14ac:dyDescent="0.2">
      <c r="A336" s="57" t="s">
        <v>376</v>
      </c>
      <c r="B336" s="58">
        <v>335</v>
      </c>
      <c r="C336" s="59" t="s">
        <v>387</v>
      </c>
    </row>
    <row r="337" spans="1:3" ht="15.95" customHeight="1" x14ac:dyDescent="0.2">
      <c r="A337" s="57" t="s">
        <v>376</v>
      </c>
      <c r="B337" s="58">
        <v>336</v>
      </c>
      <c r="C337" s="59" t="s">
        <v>388</v>
      </c>
    </row>
    <row r="338" spans="1:3" ht="15.95" customHeight="1" x14ac:dyDescent="0.2">
      <c r="A338" s="57" t="s">
        <v>376</v>
      </c>
      <c r="B338" s="58">
        <v>337</v>
      </c>
      <c r="C338" s="59" t="s">
        <v>389</v>
      </c>
    </row>
    <row r="339" spans="1:3" ht="15.95" customHeight="1" x14ac:dyDescent="0.2">
      <c r="A339" s="57" t="s">
        <v>376</v>
      </c>
      <c r="B339" s="58">
        <v>338</v>
      </c>
      <c r="C339" s="59" t="s">
        <v>390</v>
      </c>
    </row>
    <row r="340" spans="1:3" ht="15.95" customHeight="1" x14ac:dyDescent="0.2">
      <c r="A340" s="57" t="s">
        <v>376</v>
      </c>
      <c r="B340" s="58">
        <v>339</v>
      </c>
      <c r="C340" s="59" t="s">
        <v>391</v>
      </c>
    </row>
    <row r="341" spans="1:3" ht="15.95" customHeight="1" x14ac:dyDescent="0.2">
      <c r="A341" s="57" t="s">
        <v>376</v>
      </c>
      <c r="B341" s="58">
        <v>340</v>
      </c>
      <c r="C341" s="59" t="s">
        <v>392</v>
      </c>
    </row>
    <row r="342" spans="1:3" ht="15.95" customHeight="1" x14ac:dyDescent="0.2">
      <c r="A342" s="57" t="s">
        <v>376</v>
      </c>
      <c r="B342" s="58">
        <v>341</v>
      </c>
      <c r="C342" s="59" t="s">
        <v>393</v>
      </c>
    </row>
    <row r="343" spans="1:3" ht="15.95" customHeight="1" x14ac:dyDescent="0.2">
      <c r="A343" s="57" t="s">
        <v>376</v>
      </c>
      <c r="B343" s="58">
        <v>342</v>
      </c>
      <c r="C343" s="59" t="s">
        <v>394</v>
      </c>
    </row>
    <row r="344" spans="1:3" ht="15.95" customHeight="1" x14ac:dyDescent="0.2">
      <c r="A344" s="57" t="s">
        <v>376</v>
      </c>
      <c r="B344" s="58">
        <v>343</v>
      </c>
      <c r="C344" s="59" t="s">
        <v>395</v>
      </c>
    </row>
    <row r="345" spans="1:3" ht="15.95" customHeight="1" x14ac:dyDescent="0.2">
      <c r="A345" s="57" t="s">
        <v>376</v>
      </c>
      <c r="B345" s="58">
        <v>344</v>
      </c>
      <c r="C345" s="59" t="s">
        <v>396</v>
      </c>
    </row>
    <row r="346" spans="1:3" ht="15.95" customHeight="1" x14ac:dyDescent="0.2">
      <c r="A346" s="57" t="s">
        <v>376</v>
      </c>
      <c r="B346" s="58">
        <v>345</v>
      </c>
      <c r="C346" s="59" t="s">
        <v>397</v>
      </c>
    </row>
    <row r="347" spans="1:3" ht="15.95" customHeight="1" x14ac:dyDescent="0.2">
      <c r="A347" s="57" t="s">
        <v>376</v>
      </c>
      <c r="B347" s="58">
        <v>346</v>
      </c>
      <c r="C347" s="59" t="s">
        <v>398</v>
      </c>
    </row>
    <row r="348" spans="1:3" ht="15.95" customHeight="1" x14ac:dyDescent="0.2">
      <c r="A348" s="57" t="s">
        <v>376</v>
      </c>
      <c r="B348" s="58">
        <v>347</v>
      </c>
      <c r="C348" s="59" t="s">
        <v>399</v>
      </c>
    </row>
    <row r="349" spans="1:3" ht="15.95" customHeight="1" x14ac:dyDescent="0.2">
      <c r="A349" s="57" t="s">
        <v>376</v>
      </c>
      <c r="B349" s="58">
        <v>348</v>
      </c>
      <c r="C349" s="59" t="s">
        <v>400</v>
      </c>
    </row>
    <row r="350" spans="1:3" ht="15.95" customHeight="1" x14ac:dyDescent="0.2">
      <c r="A350" s="57" t="s">
        <v>376</v>
      </c>
      <c r="B350" s="58">
        <v>349</v>
      </c>
      <c r="C350" s="59" t="s">
        <v>401</v>
      </c>
    </row>
    <row r="351" spans="1:3" ht="15.95" customHeight="1" x14ac:dyDescent="0.2">
      <c r="A351" s="57" t="s">
        <v>376</v>
      </c>
      <c r="B351" s="58">
        <v>350</v>
      </c>
      <c r="C351" s="59" t="s">
        <v>402</v>
      </c>
    </row>
    <row r="352" spans="1:3" ht="15.95" customHeight="1" x14ac:dyDescent="0.2">
      <c r="A352" s="57" t="s">
        <v>376</v>
      </c>
      <c r="B352" s="58">
        <v>351</v>
      </c>
      <c r="C352" s="59" t="s">
        <v>403</v>
      </c>
    </row>
    <row r="353" spans="1:3" ht="15.95" customHeight="1" x14ac:dyDescent="0.2">
      <c r="A353" s="57" t="s">
        <v>376</v>
      </c>
      <c r="B353" s="58">
        <v>352</v>
      </c>
      <c r="C353" s="59" t="s">
        <v>404</v>
      </c>
    </row>
    <row r="354" spans="1:3" ht="15.95" customHeight="1" x14ac:dyDescent="0.2">
      <c r="A354" s="57" t="s">
        <v>376</v>
      </c>
      <c r="B354" s="58">
        <v>353</v>
      </c>
      <c r="C354" s="59" t="s">
        <v>405</v>
      </c>
    </row>
    <row r="355" spans="1:3" ht="15.95" customHeight="1" x14ac:dyDescent="0.2">
      <c r="A355" s="57" t="s">
        <v>376</v>
      </c>
      <c r="B355" s="58">
        <v>354</v>
      </c>
      <c r="C355" s="59" t="s">
        <v>406</v>
      </c>
    </row>
    <row r="356" spans="1:3" ht="15.95" customHeight="1" x14ac:dyDescent="0.2">
      <c r="A356" s="57" t="s">
        <v>376</v>
      </c>
      <c r="B356" s="58">
        <v>355</v>
      </c>
      <c r="C356" s="59" t="s">
        <v>407</v>
      </c>
    </row>
    <row r="357" spans="1:3" ht="15.95" customHeight="1" x14ac:dyDescent="0.2">
      <c r="A357" s="57" t="s">
        <v>376</v>
      </c>
      <c r="B357" s="58">
        <v>356</v>
      </c>
      <c r="C357" s="59" t="s">
        <v>408</v>
      </c>
    </row>
    <row r="358" spans="1:3" ht="15.95" customHeight="1" x14ac:dyDescent="0.2">
      <c r="A358" s="57" t="s">
        <v>376</v>
      </c>
      <c r="B358" s="58">
        <v>357</v>
      </c>
      <c r="C358" s="59" t="s">
        <v>409</v>
      </c>
    </row>
    <row r="359" spans="1:3" ht="15.95" customHeight="1" x14ac:dyDescent="0.2">
      <c r="A359" s="57" t="s">
        <v>376</v>
      </c>
      <c r="B359" s="58">
        <v>358</v>
      </c>
      <c r="C359" s="59" t="s">
        <v>410</v>
      </c>
    </row>
    <row r="360" spans="1:3" ht="15.95" customHeight="1" x14ac:dyDescent="0.2">
      <c r="A360" s="57" t="s">
        <v>376</v>
      </c>
      <c r="B360" s="58">
        <v>359</v>
      </c>
      <c r="C360" s="59" t="s">
        <v>411</v>
      </c>
    </row>
    <row r="361" spans="1:3" ht="15.95" customHeight="1" x14ac:dyDescent="0.2">
      <c r="A361" s="57" t="s">
        <v>412</v>
      </c>
      <c r="B361" s="58">
        <v>360</v>
      </c>
      <c r="C361" s="59" t="s">
        <v>413</v>
      </c>
    </row>
    <row r="362" spans="1:3" ht="15.95" customHeight="1" x14ac:dyDescent="0.2">
      <c r="A362" s="57" t="s">
        <v>412</v>
      </c>
      <c r="B362" s="58">
        <v>361</v>
      </c>
      <c r="C362" s="59" t="s">
        <v>414</v>
      </c>
    </row>
    <row r="363" spans="1:3" ht="15.95" customHeight="1" x14ac:dyDescent="0.2">
      <c r="A363" s="57" t="s">
        <v>412</v>
      </c>
      <c r="B363" s="58">
        <v>362</v>
      </c>
      <c r="C363" s="59" t="s">
        <v>415</v>
      </c>
    </row>
    <row r="364" spans="1:3" ht="15.95" customHeight="1" x14ac:dyDescent="0.2">
      <c r="A364" s="57" t="s">
        <v>412</v>
      </c>
      <c r="B364" s="58">
        <v>363</v>
      </c>
      <c r="C364" s="59" t="s">
        <v>416</v>
      </c>
    </row>
    <row r="365" spans="1:3" ht="15.95" customHeight="1" x14ac:dyDescent="0.2">
      <c r="A365" s="57" t="s">
        <v>412</v>
      </c>
      <c r="B365" s="58">
        <v>364</v>
      </c>
      <c r="C365" s="59" t="s">
        <v>417</v>
      </c>
    </row>
    <row r="366" spans="1:3" ht="15.95" customHeight="1" x14ac:dyDescent="0.2">
      <c r="A366" s="57" t="s">
        <v>412</v>
      </c>
      <c r="B366" s="58">
        <v>365</v>
      </c>
      <c r="C366" s="59" t="s">
        <v>418</v>
      </c>
    </row>
    <row r="367" spans="1:3" ht="15.95" customHeight="1" x14ac:dyDescent="0.2">
      <c r="A367" s="57" t="s">
        <v>412</v>
      </c>
      <c r="B367" s="58">
        <v>366</v>
      </c>
      <c r="C367" s="59" t="s">
        <v>419</v>
      </c>
    </row>
    <row r="368" spans="1:3" ht="15.95" customHeight="1" x14ac:dyDescent="0.2">
      <c r="A368" s="57" t="s">
        <v>412</v>
      </c>
      <c r="B368" s="58">
        <v>367</v>
      </c>
      <c r="C368" s="59" t="s">
        <v>420</v>
      </c>
    </row>
    <row r="369" spans="1:3" ht="15.95" customHeight="1" x14ac:dyDescent="0.2">
      <c r="A369" s="57" t="s">
        <v>412</v>
      </c>
      <c r="B369" s="58">
        <v>368</v>
      </c>
      <c r="C369" s="59" t="s">
        <v>421</v>
      </c>
    </row>
    <row r="370" spans="1:3" ht="15.95" customHeight="1" x14ac:dyDescent="0.2">
      <c r="A370" s="57" t="s">
        <v>412</v>
      </c>
      <c r="B370" s="58">
        <v>369</v>
      </c>
      <c r="C370" s="59" t="s">
        <v>422</v>
      </c>
    </row>
    <row r="371" spans="1:3" ht="15.95" customHeight="1" x14ac:dyDescent="0.2">
      <c r="A371" s="57" t="s">
        <v>412</v>
      </c>
      <c r="B371" s="58">
        <v>370</v>
      </c>
      <c r="C371" s="59" t="s">
        <v>423</v>
      </c>
    </row>
    <row r="372" spans="1:3" ht="15.95" customHeight="1" x14ac:dyDescent="0.2">
      <c r="A372" s="57" t="s">
        <v>412</v>
      </c>
      <c r="B372" s="58">
        <v>371</v>
      </c>
      <c r="C372" s="59" t="s">
        <v>424</v>
      </c>
    </row>
    <row r="373" spans="1:3" ht="15.95" customHeight="1" x14ac:dyDescent="0.2">
      <c r="A373" s="57" t="s">
        <v>412</v>
      </c>
      <c r="B373" s="58">
        <v>372</v>
      </c>
      <c r="C373" s="59" t="s">
        <v>425</v>
      </c>
    </row>
    <row r="374" spans="1:3" ht="15.95" customHeight="1" x14ac:dyDescent="0.2">
      <c r="A374" s="57" t="s">
        <v>412</v>
      </c>
      <c r="B374" s="58">
        <v>373</v>
      </c>
      <c r="C374" s="59" t="s">
        <v>426</v>
      </c>
    </row>
    <row r="375" spans="1:3" ht="15.95" customHeight="1" x14ac:dyDescent="0.2">
      <c r="A375" s="57" t="s">
        <v>412</v>
      </c>
      <c r="B375" s="58">
        <v>374</v>
      </c>
      <c r="C375" s="59" t="s">
        <v>427</v>
      </c>
    </row>
    <row r="376" spans="1:3" ht="15.95" customHeight="1" x14ac:dyDescent="0.2">
      <c r="A376" s="57" t="s">
        <v>412</v>
      </c>
      <c r="B376" s="58">
        <v>375</v>
      </c>
      <c r="C376" s="59" t="s">
        <v>428</v>
      </c>
    </row>
    <row r="377" spans="1:3" ht="15.95" customHeight="1" x14ac:dyDescent="0.2">
      <c r="A377" s="57" t="s">
        <v>412</v>
      </c>
      <c r="B377" s="58">
        <v>376</v>
      </c>
      <c r="C377" s="59" t="s">
        <v>429</v>
      </c>
    </row>
    <row r="378" spans="1:3" ht="15.95" customHeight="1" x14ac:dyDescent="0.2">
      <c r="A378" s="57" t="s">
        <v>412</v>
      </c>
      <c r="B378" s="58">
        <v>377</v>
      </c>
      <c r="C378" s="59" t="s">
        <v>430</v>
      </c>
    </row>
    <row r="379" spans="1:3" ht="15.95" customHeight="1" x14ac:dyDescent="0.2">
      <c r="A379" s="57" t="s">
        <v>412</v>
      </c>
      <c r="B379" s="58">
        <v>378</v>
      </c>
      <c r="C379" s="59" t="s">
        <v>431</v>
      </c>
    </row>
    <row r="380" spans="1:3" ht="15.95" customHeight="1" x14ac:dyDescent="0.2">
      <c r="A380" s="57" t="s">
        <v>412</v>
      </c>
      <c r="B380" s="58">
        <v>379</v>
      </c>
      <c r="C380" s="59" t="s">
        <v>432</v>
      </c>
    </row>
    <row r="381" spans="1:3" ht="15.95" customHeight="1" x14ac:dyDescent="0.2">
      <c r="A381" s="60" t="s">
        <v>412</v>
      </c>
      <c r="B381" s="61">
        <v>380</v>
      </c>
      <c r="C381" s="62" t="s">
        <v>433</v>
      </c>
    </row>
    <row r="382" spans="1:3" ht="14.25" customHeight="1" x14ac:dyDescent="0.2"/>
  </sheetData>
  <sheetProtection password="DFC8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53681</v>
      </c>
      <c r="J16" s="10">
        <v>6</v>
      </c>
      <c r="K16" s="7">
        <f t="shared" si="1"/>
        <v>8946.8333333333339</v>
      </c>
      <c r="L16" s="8">
        <f t="shared" si="0"/>
        <v>2.3977587983557255E-2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6183</v>
      </c>
      <c r="J19" s="10">
        <v>1</v>
      </c>
      <c r="K19" s="7">
        <f t="shared" si="1"/>
        <v>6183</v>
      </c>
      <c r="L19" s="8">
        <f t="shared" si="0"/>
        <v>2.7617485982439692E-3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59864</v>
      </c>
      <c r="J22" s="13" t="s">
        <v>6</v>
      </c>
      <c r="K22" s="13" t="s">
        <v>6</v>
      </c>
      <c r="L22" s="14">
        <f t="shared" si="0"/>
        <v>2.6739336581801224E-2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251620</v>
      </c>
      <c r="J23" s="10">
        <v>257</v>
      </c>
      <c r="K23" s="18">
        <f t="shared" ref="K23:K35" si="3">IF(J23=0,"-",I23/J23)</f>
        <v>979.06614785992213</v>
      </c>
      <c r="L23" s="19">
        <f t="shared" si="0"/>
        <v>0.11239061657611961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63505</v>
      </c>
      <c r="J24" s="10">
        <v>65</v>
      </c>
      <c r="K24" s="7">
        <f t="shared" si="3"/>
        <v>977</v>
      </c>
      <c r="L24" s="8">
        <f t="shared" si="0"/>
        <v>2.8365654978405833E-2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532860</v>
      </c>
      <c r="J25" s="10">
        <v>127</v>
      </c>
      <c r="K25" s="18">
        <f t="shared" si="3"/>
        <v>4195.748031496063</v>
      </c>
      <c r="L25" s="19">
        <f t="shared" si="0"/>
        <v>0.23801154100926433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59811</v>
      </c>
      <c r="J26" s="10">
        <v>14</v>
      </c>
      <c r="K26" s="7">
        <f t="shared" si="3"/>
        <v>4272.2142857142853</v>
      </c>
      <c r="L26" s="8">
        <f t="shared" si="0"/>
        <v>2.6715663174764682E-2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17430</v>
      </c>
      <c r="J27" s="10">
        <v>19</v>
      </c>
      <c r="K27" s="18">
        <f t="shared" si="3"/>
        <v>917.36842105263156</v>
      </c>
      <c r="L27" s="19">
        <f t="shared" si="0"/>
        <v>7.7854242386207959E-3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6458</v>
      </c>
      <c r="J28" s="10">
        <v>6</v>
      </c>
      <c r="K28" s="18">
        <f t="shared" si="3"/>
        <v>1076.3333333333333</v>
      </c>
      <c r="L28" s="19">
        <f t="shared" si="0"/>
        <v>2.8845823139996042E-3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816587</v>
      </c>
      <c r="J29" s="10">
        <v>714</v>
      </c>
      <c r="K29" s="7">
        <f t="shared" si="3"/>
        <v>1143.6792717086835</v>
      </c>
      <c r="L29" s="8">
        <f t="shared" si="0"/>
        <v>0.36474332890089733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116640</v>
      </c>
      <c r="J30" s="10">
        <v>69</v>
      </c>
      <c r="K30" s="7">
        <f t="shared" si="3"/>
        <v>1690.4347826086957</v>
      </c>
      <c r="L30" s="8">
        <f t="shared" si="0"/>
        <v>5.2099362202680993E-2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20558</v>
      </c>
      <c r="J31" s="10">
        <v>399</v>
      </c>
      <c r="K31" s="7">
        <f t="shared" si="3"/>
        <v>51.523809523809526</v>
      </c>
      <c r="L31" s="8">
        <f>I31/I$42</f>
        <v>9.1826019218339827E-3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4600</v>
      </c>
      <c r="J32" s="10">
        <v>207</v>
      </c>
      <c r="K32" s="7">
        <f t="shared" si="3"/>
        <v>22.222222222222221</v>
      </c>
      <c r="L32" s="8">
        <f>I32/I$42</f>
        <v>2.0546730635488046E-3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0.21434706733386963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60000</v>
      </c>
      <c r="J40" s="28">
        <v>12</v>
      </c>
      <c r="K40" s="24" t="s">
        <v>6</v>
      </c>
      <c r="L40" s="27">
        <f t="shared" si="4"/>
        <v>2.6800083437593103E-2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2178935</v>
      </c>
      <c r="J41" s="31" t="s">
        <v>6</v>
      </c>
      <c r="K41" s="31" t="s">
        <v>6</v>
      </c>
      <c r="L41" s="14">
        <f t="shared" si="4"/>
        <v>0.97326066341819872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2238799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55969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2238800</v>
      </c>
      <c r="J46" s="88" t="s">
        <v>36</v>
      </c>
      <c r="K46" s="89"/>
      <c r="L46" s="90">
        <f>I42/I46</f>
        <v>0.99999955333214219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159809</v>
      </c>
      <c r="J12" s="6">
        <v>4</v>
      </c>
      <c r="K12" s="7">
        <f t="shared" ref="K12:K21" si="1">IF(J12=0,"-",I12/J12)</f>
        <v>39952.25</v>
      </c>
      <c r="L12" s="8">
        <f t="shared" si="0"/>
        <v>0.12674432161106913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38935</v>
      </c>
      <c r="J17" s="10">
        <v>1</v>
      </c>
      <c r="K17" s="7">
        <f t="shared" si="1"/>
        <v>38935</v>
      </c>
      <c r="L17" s="8">
        <f t="shared" si="0"/>
        <v>3.087930067722704E-2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198744</v>
      </c>
      <c r="J22" s="13" t="s">
        <v>6</v>
      </c>
      <c r="K22" s="13" t="s">
        <v>6</v>
      </c>
      <c r="L22" s="14">
        <f t="shared" si="0"/>
        <v>0.15762362228829616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95494</v>
      </c>
      <c r="J23" s="10">
        <v>115</v>
      </c>
      <c r="K23" s="18">
        <f t="shared" ref="K23:K35" si="3">IF(J23=0,"-",I23/J23)</f>
        <v>830.38260869565215</v>
      </c>
      <c r="L23" s="19">
        <f t="shared" si="0"/>
        <v>7.5736174107387158E-2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26939</v>
      </c>
      <c r="J24" s="10">
        <v>33</v>
      </c>
      <c r="K24" s="7">
        <f t="shared" si="3"/>
        <v>816.33333333333337</v>
      </c>
      <c r="L24" s="8">
        <f t="shared" si="0"/>
        <v>2.1365287811578766E-2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98242</v>
      </c>
      <c r="J25" s="10">
        <v>9</v>
      </c>
      <c r="K25" s="18">
        <f t="shared" si="3"/>
        <v>10915.777777777777</v>
      </c>
      <c r="L25" s="19">
        <f t="shared" si="0"/>
        <v>7.7915609532095517E-2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15962</v>
      </c>
      <c r="J26" s="10">
        <v>2</v>
      </c>
      <c r="K26" s="7">
        <f t="shared" si="3"/>
        <v>7981</v>
      </c>
      <c r="L26" s="8">
        <f t="shared" si="0"/>
        <v>1.2659442594321254E-2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148577</v>
      </c>
      <c r="J29" s="10">
        <v>117</v>
      </c>
      <c r="K29" s="7">
        <f t="shared" si="3"/>
        <v>1269.8888888888889</v>
      </c>
      <c r="L29" s="8">
        <f t="shared" si="0"/>
        <v>0.11783623620702098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42187</v>
      </c>
      <c r="J30" s="10">
        <v>26</v>
      </c>
      <c r="K30" s="7">
        <f t="shared" si="3"/>
        <v>1622.5769230769231</v>
      </c>
      <c r="L30" s="8">
        <f t="shared" si="0"/>
        <v>3.3458457882886275E-2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800280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0.5708883578652002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1062133</v>
      </c>
      <c r="J41" s="31" t="s">
        <v>6</v>
      </c>
      <c r="K41" s="31" t="s">
        <v>6</v>
      </c>
      <c r="L41" s="14">
        <f t="shared" si="4"/>
        <v>0.84237637771170382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1260877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31450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1260880</v>
      </c>
      <c r="J46" s="88" t="s">
        <v>36</v>
      </c>
      <c r="K46" s="89"/>
      <c r="L46" s="90">
        <f>I42/I46</f>
        <v>0.99999762070934584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98164</v>
      </c>
      <c r="J12" s="6">
        <v>3</v>
      </c>
      <c r="K12" s="7">
        <f t="shared" ref="K12:K21" si="1">IF(J12=0,"-",I12/J12)</f>
        <v>32721.333333333332</v>
      </c>
      <c r="L12" s="8">
        <f t="shared" si="0"/>
        <v>4.8413363043012948E-2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16835</v>
      </c>
      <c r="J16" s="10">
        <v>3</v>
      </c>
      <c r="K16" s="7">
        <f t="shared" si="1"/>
        <v>5611.666666666667</v>
      </c>
      <c r="L16" s="8">
        <f t="shared" si="0"/>
        <v>8.3028296201165704E-3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114999</v>
      </c>
      <c r="J22" s="13" t="s">
        <v>6</v>
      </c>
      <c r="K22" s="13" t="s">
        <v>6</v>
      </c>
      <c r="L22" s="14">
        <f t="shared" si="0"/>
        <v>5.6716192663129515E-2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111474</v>
      </c>
      <c r="J25" s="10">
        <v>67</v>
      </c>
      <c r="K25" s="18">
        <f t="shared" si="3"/>
        <v>1663.7910447761194</v>
      </c>
      <c r="L25" s="19">
        <f t="shared" si="0"/>
        <v>5.4977702944631689E-2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6900</v>
      </c>
      <c r="J26" s="10">
        <v>8</v>
      </c>
      <c r="K26" s="7">
        <f t="shared" si="3"/>
        <v>862.5</v>
      </c>
      <c r="L26" s="8">
        <f t="shared" si="0"/>
        <v>3.4030011511021283E-3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12925</v>
      </c>
      <c r="J27" s="10">
        <v>22</v>
      </c>
      <c r="K27" s="18">
        <f t="shared" si="3"/>
        <v>587.5</v>
      </c>
      <c r="L27" s="19">
        <f t="shared" si="0"/>
        <v>6.3744623011586969E-3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374419</v>
      </c>
      <c r="J29" s="10">
        <v>370</v>
      </c>
      <c r="K29" s="7">
        <f t="shared" si="3"/>
        <v>1011.9432432432433</v>
      </c>
      <c r="L29" s="8">
        <f t="shared" si="0"/>
        <v>0.18465917217311709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42064</v>
      </c>
      <c r="J30" s="10">
        <v>44</v>
      </c>
      <c r="K30" s="7">
        <f t="shared" si="3"/>
        <v>956</v>
      </c>
      <c r="L30" s="8">
        <f t="shared" si="0"/>
        <v>2.0745484118834773E-2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40000</v>
      </c>
      <c r="J31" s="10">
        <v>337</v>
      </c>
      <c r="K31" s="7">
        <f t="shared" si="3"/>
        <v>118.69436201780415</v>
      </c>
      <c r="L31" s="8">
        <f>I31/I$42</f>
        <v>1.9727542904939874E-2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1545247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1360305</v>
      </c>
      <c r="J37" s="25">
        <v>3</v>
      </c>
      <c r="K37" s="24" t="s">
        <v>6</v>
      </c>
      <c r="L37" s="27">
        <f t="shared" ref="L37:L42" si="4">I37/I$42</f>
        <v>0.67088688128260598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13500</v>
      </c>
      <c r="J40" s="28">
        <v>1</v>
      </c>
      <c r="K40" s="24" t="s">
        <v>6</v>
      </c>
      <c r="L40" s="27">
        <f t="shared" si="4"/>
        <v>6.6580457304172081E-3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1912623</v>
      </c>
      <c r="J41" s="31" t="s">
        <v>6</v>
      </c>
      <c r="K41" s="31" t="s">
        <v>6</v>
      </c>
      <c r="L41" s="14">
        <f t="shared" si="4"/>
        <v>0.94328380733687045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2027622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50691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2027623</v>
      </c>
      <c r="J46" s="88" t="s">
        <v>36</v>
      </c>
      <c r="K46" s="89"/>
      <c r="L46" s="90">
        <f>I42/I46</f>
        <v>0.9999995068116706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49934</v>
      </c>
      <c r="J16" s="10">
        <v>11</v>
      </c>
      <c r="K16" s="7">
        <f t="shared" si="1"/>
        <v>4539.454545454545</v>
      </c>
      <c r="L16" s="8">
        <f t="shared" si="0"/>
        <v>1.9188793689148768E-2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49934</v>
      </c>
      <c r="J22" s="13" t="s">
        <v>6</v>
      </c>
      <c r="K22" s="13" t="s">
        <v>6</v>
      </c>
      <c r="L22" s="14">
        <f t="shared" si="0"/>
        <v>1.9188793689148768E-2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224321</v>
      </c>
      <c r="J23" s="10">
        <v>210</v>
      </c>
      <c r="K23" s="18">
        <f t="shared" ref="K23:K35" si="3">IF(J23=0,"-",I23/J23)</f>
        <v>1068.195238095238</v>
      </c>
      <c r="L23" s="19">
        <f t="shared" si="0"/>
        <v>8.6202775446460142E-2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224321</v>
      </c>
      <c r="J24" s="10">
        <v>210</v>
      </c>
      <c r="K24" s="7">
        <f t="shared" si="3"/>
        <v>1068.195238095238</v>
      </c>
      <c r="L24" s="8">
        <f t="shared" si="0"/>
        <v>8.6202775446460142E-2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369963</v>
      </c>
      <c r="J25" s="10">
        <v>76</v>
      </c>
      <c r="K25" s="18">
        <f t="shared" si="3"/>
        <v>4867.9342105263158</v>
      </c>
      <c r="L25" s="19">
        <f t="shared" si="0"/>
        <v>0.14217053870345947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44832</v>
      </c>
      <c r="J26" s="10">
        <v>3</v>
      </c>
      <c r="K26" s="7">
        <f t="shared" si="3"/>
        <v>14944</v>
      </c>
      <c r="L26" s="8">
        <f t="shared" si="0"/>
        <v>1.7228181172586163E-2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69676</v>
      </c>
      <c r="J27" s="10">
        <v>22</v>
      </c>
      <c r="K27" s="18">
        <f t="shared" si="3"/>
        <v>3167.090909090909</v>
      </c>
      <c r="L27" s="19">
        <f t="shared" si="0"/>
        <v>2.6775311192476659E-2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12653</v>
      </c>
      <c r="J28" s="10">
        <v>3</v>
      </c>
      <c r="K28" s="18">
        <f t="shared" si="3"/>
        <v>4217.666666666667</v>
      </c>
      <c r="L28" s="19">
        <f t="shared" si="0"/>
        <v>4.8623344124003555E-3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629616</v>
      </c>
      <c r="J29" s="10">
        <v>1139</v>
      </c>
      <c r="K29" s="7">
        <f t="shared" si="3"/>
        <v>552.77963125548729</v>
      </c>
      <c r="L29" s="8">
        <f t="shared" si="0"/>
        <v>0.24195080561114851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117498</v>
      </c>
      <c r="J30" s="10">
        <v>64</v>
      </c>
      <c r="K30" s="7">
        <f t="shared" si="3"/>
        <v>1835.90625</v>
      </c>
      <c r="L30" s="8">
        <f t="shared" si="0"/>
        <v>4.515249891632158E-2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52036</v>
      </c>
      <c r="J31" s="10">
        <v>675</v>
      </c>
      <c r="K31" s="7">
        <f t="shared" si="3"/>
        <v>77.090370370370366</v>
      </c>
      <c r="L31" s="8">
        <f>I31/I$42</f>
        <v>1.9996556823177501E-2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2233</v>
      </c>
      <c r="J32" s="10">
        <v>26</v>
      </c>
      <c r="K32" s="7">
        <f t="shared" si="3"/>
        <v>85.884615384615387</v>
      </c>
      <c r="L32" s="8">
        <f>I32/I$42</f>
        <v>8.5810422373271112E-4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1332447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1199202</v>
      </c>
      <c r="J37" s="25">
        <v>2</v>
      </c>
      <c r="K37" s="24" t="s">
        <v>6</v>
      </c>
      <c r="L37" s="27">
        <f t="shared" ref="L37:L42" si="4">I37/I$42</f>
        <v>0.4608330950777943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7500</v>
      </c>
      <c r="J38" s="28">
        <v>1</v>
      </c>
      <c r="K38" s="7">
        <f t="shared" ref="K38:K39" si="5">IF(J38=0,"-",I38/J38)</f>
        <v>7500</v>
      </c>
      <c r="L38" s="27">
        <f t="shared" si="4"/>
        <v>2.882123456334677E-3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1</v>
      </c>
      <c r="J39" s="28">
        <v>1</v>
      </c>
      <c r="K39" s="7">
        <f t="shared" si="5"/>
        <v>1</v>
      </c>
      <c r="L39" s="27">
        <f t="shared" si="4"/>
        <v>3.8428312751129022E-7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2552314</v>
      </c>
      <c r="J41" s="31" t="s">
        <v>6</v>
      </c>
      <c r="K41" s="31" t="s">
        <v>6</v>
      </c>
      <c r="L41" s="14">
        <f t="shared" si="4"/>
        <v>0.98081120631085128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2602248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65048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2602959</v>
      </c>
      <c r="J46" s="88" t="s">
        <v>36</v>
      </c>
      <c r="K46" s="89"/>
      <c r="L46" s="90">
        <f>I42/I46</f>
        <v>0.99972684932801481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18497</v>
      </c>
      <c r="J16" s="10">
        <v>3</v>
      </c>
      <c r="K16" s="7">
        <f t="shared" si="1"/>
        <v>6165.666666666667</v>
      </c>
      <c r="L16" s="8">
        <f t="shared" si="0"/>
        <v>7.7766192706450174E-2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18497</v>
      </c>
      <c r="J22" s="13" t="s">
        <v>6</v>
      </c>
      <c r="K22" s="13" t="s">
        <v>6</v>
      </c>
      <c r="L22" s="14">
        <f t="shared" si="0"/>
        <v>7.7766192706450174E-2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72375</v>
      </c>
      <c r="J25" s="10">
        <v>25</v>
      </c>
      <c r="K25" s="18">
        <f t="shared" si="3"/>
        <v>2895</v>
      </c>
      <c r="L25" s="19">
        <f t="shared" si="0"/>
        <v>0.30428329983939728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9375</v>
      </c>
      <c r="J26" s="10">
        <v>4</v>
      </c>
      <c r="K26" s="7">
        <f t="shared" si="3"/>
        <v>2343.75</v>
      </c>
      <c r="L26" s="8">
        <f t="shared" si="0"/>
        <v>3.9414935212357158E-2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3438</v>
      </c>
      <c r="J27" s="10">
        <v>4</v>
      </c>
      <c r="K27" s="18">
        <f t="shared" si="3"/>
        <v>859.5</v>
      </c>
      <c r="L27" s="19">
        <f t="shared" si="0"/>
        <v>1.4454245041075618E-2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1588</v>
      </c>
      <c r="J28" s="10">
        <v>1</v>
      </c>
      <c r="K28" s="18">
        <f t="shared" si="3"/>
        <v>1588</v>
      </c>
      <c r="L28" s="19">
        <f t="shared" si="0"/>
        <v>6.6763644925038048E-3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143544</v>
      </c>
      <c r="J29" s="10">
        <v>373</v>
      </c>
      <c r="K29" s="7">
        <f t="shared" si="3"/>
        <v>384.83646112600536</v>
      </c>
      <c r="L29" s="8">
        <f t="shared" si="0"/>
        <v>0.60349626241307697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19940</v>
      </c>
      <c r="J30" s="10">
        <v>25</v>
      </c>
      <c r="K30" s="7">
        <f t="shared" si="3"/>
        <v>797.6</v>
      </c>
      <c r="L30" s="8">
        <f t="shared" si="0"/>
        <v>8.3832939534336195E-2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219357</v>
      </c>
      <c r="J41" s="31" t="s">
        <v>6</v>
      </c>
      <c r="K41" s="31" t="s">
        <v>6</v>
      </c>
      <c r="L41" s="14">
        <f t="shared" si="4"/>
        <v>0.92223380729354987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237854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5931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237865</v>
      </c>
      <c r="J46" s="88" t="s">
        <v>36</v>
      </c>
      <c r="K46" s="89"/>
      <c r="L46" s="90">
        <f>I42/I46</f>
        <v>0.9999537552813571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41353</v>
      </c>
      <c r="J16" s="10">
        <v>6</v>
      </c>
      <c r="K16" s="7">
        <f t="shared" si="1"/>
        <v>6892.166666666667</v>
      </c>
      <c r="L16" s="8">
        <f t="shared" si="0"/>
        <v>2.133323290847082E-2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8291</v>
      </c>
      <c r="J19" s="10">
        <v>3</v>
      </c>
      <c r="K19" s="7">
        <f t="shared" si="1"/>
        <v>2763.6666666666665</v>
      </c>
      <c r="L19" s="8">
        <f t="shared" si="0"/>
        <v>4.2771705570123462E-3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49644</v>
      </c>
      <c r="J22" s="13" t="s">
        <v>6</v>
      </c>
      <c r="K22" s="13" t="s">
        <v>6</v>
      </c>
      <c r="L22" s="14">
        <f t="shared" si="0"/>
        <v>2.5610403465483166E-2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186768</v>
      </c>
      <c r="J23" s="10">
        <v>234</v>
      </c>
      <c r="K23" s="18">
        <f t="shared" ref="K23:K35" si="3">IF(J23=0,"-",I23/J23)</f>
        <v>798.15384615384619</v>
      </c>
      <c r="L23" s="19">
        <f t="shared" si="0"/>
        <v>9.6350089324819921E-2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81030</v>
      </c>
      <c r="J24" s="10">
        <v>102</v>
      </c>
      <c r="K24" s="7">
        <f t="shared" si="3"/>
        <v>794.41176470588232</v>
      </c>
      <c r="L24" s="8">
        <f t="shared" si="0"/>
        <v>4.1801849021192911E-2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100945</v>
      </c>
      <c r="J25" s="10">
        <v>25</v>
      </c>
      <c r="K25" s="18">
        <f t="shared" si="3"/>
        <v>4037.8</v>
      </c>
      <c r="L25" s="19">
        <f t="shared" si="0"/>
        <v>5.2075621984997142E-2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18677</v>
      </c>
      <c r="J26" s="10">
        <v>6</v>
      </c>
      <c r="K26" s="7">
        <f t="shared" si="3"/>
        <v>3112.8333333333335</v>
      </c>
      <c r="L26" s="8">
        <f t="shared" si="0"/>
        <v>9.6351121087106008E-3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12843</v>
      </c>
      <c r="J27" s="10">
        <v>7</v>
      </c>
      <c r="K27" s="18">
        <f t="shared" si="3"/>
        <v>1834.7142857142858</v>
      </c>
      <c r="L27" s="19">
        <f t="shared" si="0"/>
        <v>6.6254615201675991E-3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10000</v>
      </c>
      <c r="J28" s="10">
        <v>5</v>
      </c>
      <c r="K28" s="18">
        <f t="shared" si="3"/>
        <v>2000</v>
      </c>
      <c r="L28" s="19">
        <f t="shared" si="0"/>
        <v>5.1588114304816626E-3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359011</v>
      </c>
      <c r="J29" s="10">
        <v>185</v>
      </c>
      <c r="K29" s="7">
        <f t="shared" si="3"/>
        <v>1940.6</v>
      </c>
      <c r="L29" s="8">
        <f t="shared" si="0"/>
        <v>0.18520700504686521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56826</v>
      </c>
      <c r="J30" s="10">
        <v>23</v>
      </c>
      <c r="K30" s="7">
        <f t="shared" si="3"/>
        <v>2470.695652173913</v>
      </c>
      <c r="L30" s="8">
        <f t="shared" si="0"/>
        <v>2.9315461834855096E-2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29520</v>
      </c>
      <c r="J31" s="10">
        <v>209</v>
      </c>
      <c r="K31" s="7">
        <f t="shared" si="3"/>
        <v>141.24401913875599</v>
      </c>
      <c r="L31" s="8">
        <f>I31/I$42</f>
        <v>1.5228811342781869E-2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4700</v>
      </c>
      <c r="J32" s="10">
        <v>18</v>
      </c>
      <c r="K32" s="7">
        <f t="shared" si="3"/>
        <v>261.11111111111109</v>
      </c>
      <c r="L32" s="8">
        <f>I32/I$42</f>
        <v>2.4246413723263815E-3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1</v>
      </c>
      <c r="K37" s="24" t="s">
        <v>6</v>
      </c>
      <c r="L37" s="27">
        <f t="shared" ref="L37:L42" si="4">I37/I$42</f>
        <v>0.61890260731488511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1888787</v>
      </c>
      <c r="J41" s="31" t="s">
        <v>6</v>
      </c>
      <c r="K41" s="31" t="s">
        <v>6</v>
      </c>
      <c r="L41" s="14">
        <f t="shared" si="4"/>
        <v>0.97438959653451684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1938431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47642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1940852</v>
      </c>
      <c r="J46" s="88" t="s">
        <v>36</v>
      </c>
      <c r="K46" s="89"/>
      <c r="L46" s="90">
        <f>I42/I46</f>
        <v>0.99875260967863599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19333</v>
      </c>
      <c r="J16" s="10">
        <v>2</v>
      </c>
      <c r="K16" s="7">
        <f t="shared" si="1"/>
        <v>9666.5</v>
      </c>
      <c r="L16" s="8">
        <f t="shared" si="0"/>
        <v>2.1970791223502484E-2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19333</v>
      </c>
      <c r="J22" s="13" t="s">
        <v>6</v>
      </c>
      <c r="K22" s="13" t="s">
        <v>6</v>
      </c>
      <c r="L22" s="14">
        <f t="shared" si="0"/>
        <v>2.1970791223502484E-2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113985</v>
      </c>
      <c r="J23" s="10">
        <v>129</v>
      </c>
      <c r="K23" s="18">
        <f t="shared" ref="K23:K35" si="3">IF(J23=0,"-",I23/J23)</f>
        <v>883.60465116279067</v>
      </c>
      <c r="L23" s="19">
        <f t="shared" si="0"/>
        <v>0.12953709396425442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26382</v>
      </c>
      <c r="J24" s="10">
        <v>30</v>
      </c>
      <c r="K24" s="7">
        <f t="shared" si="3"/>
        <v>879.4</v>
      </c>
      <c r="L24" s="8">
        <f t="shared" si="0"/>
        <v>2.9981555581567402E-2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122405</v>
      </c>
      <c r="J25" s="10">
        <v>51</v>
      </c>
      <c r="K25" s="18">
        <f t="shared" si="3"/>
        <v>2400.0980392156862</v>
      </c>
      <c r="L25" s="19">
        <f t="shared" si="0"/>
        <v>0.13910591732854816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9750</v>
      </c>
      <c r="J26" s="10">
        <v>6</v>
      </c>
      <c r="K26" s="7">
        <f t="shared" si="3"/>
        <v>1625</v>
      </c>
      <c r="L26" s="8">
        <f t="shared" si="0"/>
        <v>1.1080288337513539E-2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5514</v>
      </c>
      <c r="J27" s="10">
        <v>7</v>
      </c>
      <c r="K27" s="18">
        <f t="shared" si="3"/>
        <v>787.71428571428567</v>
      </c>
      <c r="L27" s="19">
        <f t="shared" si="0"/>
        <v>6.266329219799964E-3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1335</v>
      </c>
      <c r="J28" s="10">
        <v>1</v>
      </c>
      <c r="K28" s="18">
        <f t="shared" si="3"/>
        <v>1335</v>
      </c>
      <c r="L28" s="19">
        <f t="shared" si="0"/>
        <v>1.5171471723672383E-3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169396</v>
      </c>
      <c r="J29" s="10">
        <v>195</v>
      </c>
      <c r="K29" s="7">
        <f t="shared" si="3"/>
        <v>868.69743589743587</v>
      </c>
      <c r="L29" s="8">
        <f t="shared" si="0"/>
        <v>0.19250836135604546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18784</v>
      </c>
      <c r="J30" s="10">
        <v>12</v>
      </c>
      <c r="K30" s="7">
        <f t="shared" si="3"/>
        <v>1565.3333333333333</v>
      </c>
      <c r="L30" s="8">
        <f t="shared" si="0"/>
        <v>2.134688575711326E-2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5428</v>
      </c>
      <c r="J31" s="10">
        <v>21</v>
      </c>
      <c r="K31" s="7">
        <f t="shared" si="3"/>
        <v>258.47619047619048</v>
      </c>
      <c r="L31" s="8">
        <f>I31/I$42</f>
        <v>6.1685953944639474E-3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493200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443880</v>
      </c>
      <c r="J37" s="25">
        <v>1</v>
      </c>
      <c r="K37" s="24" t="s">
        <v>6</v>
      </c>
      <c r="L37" s="27">
        <f t="shared" ref="L37:L42" si="4">I37/I$42</f>
        <v>0.50444291151338561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860608</v>
      </c>
      <c r="J41" s="31" t="s">
        <v>6</v>
      </c>
      <c r="K41" s="31" t="s">
        <v>6</v>
      </c>
      <c r="L41" s="14">
        <f t="shared" si="4"/>
        <v>0.97802920877649746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879941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21998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915941</v>
      </c>
      <c r="J46" s="88" t="s">
        <v>36</v>
      </c>
      <c r="K46" s="89"/>
      <c r="L46" s="90">
        <f>I42/I46</f>
        <v>0.96069615837701339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200000</v>
      </c>
      <c r="J12" s="6">
        <v>4</v>
      </c>
      <c r="K12" s="7">
        <f t="shared" ref="K12:K21" si="1">IF(J12=0,"-",I12/J12)</f>
        <v>50000</v>
      </c>
      <c r="L12" s="8">
        <f t="shared" si="0"/>
        <v>0.16314331487638631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40000</v>
      </c>
      <c r="J13" s="6">
        <v>1</v>
      </c>
      <c r="K13" s="7">
        <f t="shared" si="1"/>
        <v>40000</v>
      </c>
      <c r="L13" s="8">
        <f t="shared" si="0"/>
        <v>3.2628662975277264E-2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5299</v>
      </c>
      <c r="J16" s="10">
        <v>1</v>
      </c>
      <c r="K16" s="7">
        <f t="shared" si="1"/>
        <v>5299</v>
      </c>
      <c r="L16" s="8">
        <f t="shared" si="0"/>
        <v>4.322482127649855E-3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24701</v>
      </c>
      <c r="J17" s="10">
        <v>1</v>
      </c>
      <c r="K17" s="7">
        <f t="shared" si="1"/>
        <v>24701</v>
      </c>
      <c r="L17" s="8">
        <f t="shared" si="0"/>
        <v>2.014901510380809E-2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230000</v>
      </c>
      <c r="J22" s="13" t="s">
        <v>6</v>
      </c>
      <c r="K22" s="13" t="s">
        <v>6</v>
      </c>
      <c r="L22" s="14">
        <f t="shared" si="0"/>
        <v>0.18761481210784425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55582</v>
      </c>
      <c r="J23" s="10">
        <v>56</v>
      </c>
      <c r="K23" s="18">
        <f t="shared" ref="K23:K35" si="3">IF(J23=0,"-",I23/J23)</f>
        <v>992.53571428571433</v>
      </c>
      <c r="L23" s="19">
        <f t="shared" si="0"/>
        <v>4.5339158637296519E-2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53634</v>
      </c>
      <c r="J24" s="10">
        <v>54</v>
      </c>
      <c r="K24" s="7">
        <f t="shared" si="3"/>
        <v>993.22222222222217</v>
      </c>
      <c r="L24" s="8">
        <f t="shared" si="0"/>
        <v>4.3750142750400518E-2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110406</v>
      </c>
      <c r="J25" s="10">
        <v>58</v>
      </c>
      <c r="K25" s="18">
        <f t="shared" si="3"/>
        <v>1903.5517241379309</v>
      </c>
      <c r="L25" s="19">
        <f t="shared" si="0"/>
        <v>9.0060004111211539E-2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11200</v>
      </c>
      <c r="J26" s="10">
        <v>14</v>
      </c>
      <c r="K26" s="7">
        <f t="shared" si="3"/>
        <v>800</v>
      </c>
      <c r="L26" s="8">
        <f t="shared" si="0"/>
        <v>9.1360256330776327E-3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4980</v>
      </c>
      <c r="J27" s="10">
        <v>10</v>
      </c>
      <c r="K27" s="18">
        <f t="shared" si="3"/>
        <v>498</v>
      </c>
      <c r="L27" s="19">
        <f t="shared" si="0"/>
        <v>4.0622685404220187E-3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397848</v>
      </c>
      <c r="J29" s="10">
        <v>926</v>
      </c>
      <c r="K29" s="7">
        <f t="shared" si="3"/>
        <v>429.64146868250538</v>
      </c>
      <c r="L29" s="8">
        <f t="shared" si="0"/>
        <v>0.32453120768470273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57594</v>
      </c>
      <c r="J30" s="10">
        <v>57</v>
      </c>
      <c r="K30" s="7">
        <f t="shared" si="3"/>
        <v>1010.421052631579</v>
      </c>
      <c r="L30" s="8">
        <f t="shared" si="0"/>
        <v>4.6980380384952967E-2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13200</v>
      </c>
      <c r="J31" s="10">
        <v>498</v>
      </c>
      <c r="K31" s="7">
        <f t="shared" si="3"/>
        <v>26.506024096385541</v>
      </c>
      <c r="L31" s="8">
        <f>I31/I$42</f>
        <v>1.0767458781841497E-2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3227</v>
      </c>
      <c r="J32" s="10">
        <v>178</v>
      </c>
      <c r="K32" s="7">
        <f t="shared" si="3"/>
        <v>18.129213483146067</v>
      </c>
      <c r="L32" s="8">
        <f>I32/I$42</f>
        <v>2.6323173855304933E-3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0.32620505809533445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14000</v>
      </c>
      <c r="J38" s="28">
        <v>1</v>
      </c>
      <c r="K38" s="7">
        <f t="shared" ref="K38:K39" si="5">IF(J38=0,"-",I38/J38)</f>
        <v>14000</v>
      </c>
      <c r="L38" s="27">
        <f t="shared" si="4"/>
        <v>1.1420032041347042E-2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995916</v>
      </c>
      <c r="J41" s="31" t="s">
        <v>6</v>
      </c>
      <c r="K41" s="31" t="s">
        <v>6</v>
      </c>
      <c r="L41" s="14">
        <f t="shared" si="4"/>
        <v>0.81238518789215575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1225916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30647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1225916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23300</v>
      </c>
      <c r="J12" s="6">
        <v>1</v>
      </c>
      <c r="K12" s="7">
        <f t="shared" ref="K12:K21" si="1">IF(J12=0,"-",I12/J12)</f>
        <v>23300</v>
      </c>
      <c r="L12" s="8">
        <f t="shared" si="0"/>
        <v>2.2114213744790584E-2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16686</v>
      </c>
      <c r="J16" s="10">
        <v>3</v>
      </c>
      <c r="K16" s="7">
        <f t="shared" si="1"/>
        <v>5562</v>
      </c>
      <c r="L16" s="8">
        <f t="shared" si="0"/>
        <v>1.5836814186505396E-2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39986</v>
      </c>
      <c r="J22" s="13" t="s">
        <v>6</v>
      </c>
      <c r="K22" s="13" t="s">
        <v>6</v>
      </c>
      <c r="L22" s="14">
        <f t="shared" si="0"/>
        <v>3.7951027931295976E-2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44653</v>
      </c>
      <c r="J23" s="10">
        <v>54</v>
      </c>
      <c r="K23" s="18">
        <f t="shared" ref="K23:K35" si="3">IF(J23=0,"-",I23/J23)</f>
        <v>826.90740740740739</v>
      </c>
      <c r="L23" s="19">
        <f t="shared" si="0"/>
        <v>4.2380514435456394E-2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44653</v>
      </c>
      <c r="J24" s="10">
        <v>54</v>
      </c>
      <c r="K24" s="7">
        <f t="shared" si="3"/>
        <v>826.90740740740739</v>
      </c>
      <c r="L24" s="8">
        <f t="shared" si="0"/>
        <v>4.2380514435456394E-2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105635</v>
      </c>
      <c r="J25" s="10">
        <v>17</v>
      </c>
      <c r="K25" s="18">
        <f t="shared" si="3"/>
        <v>6213.8235294117649</v>
      </c>
      <c r="L25" s="19">
        <f t="shared" si="0"/>
        <v>0.100259011542101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15770</v>
      </c>
      <c r="J26" s="10">
        <v>3</v>
      </c>
      <c r="K26" s="7">
        <f t="shared" si="3"/>
        <v>5256.666666666667</v>
      </c>
      <c r="L26" s="8">
        <f t="shared" si="0"/>
        <v>1.4967431362890452E-2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3744</v>
      </c>
      <c r="J27" s="10">
        <v>3</v>
      </c>
      <c r="K27" s="18">
        <f t="shared" si="3"/>
        <v>1248</v>
      </c>
      <c r="L27" s="19">
        <f t="shared" si="0"/>
        <v>3.5534599253431737E-3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1800</v>
      </c>
      <c r="J28" s="10">
        <v>1</v>
      </c>
      <c r="K28" s="18">
        <f t="shared" si="3"/>
        <v>1800</v>
      </c>
      <c r="L28" s="19">
        <f t="shared" si="0"/>
        <v>1.7083941948765257E-3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286743</v>
      </c>
      <c r="J29" s="10">
        <v>207</v>
      </c>
      <c r="K29" s="7">
        <f t="shared" si="3"/>
        <v>1385.231884057971</v>
      </c>
      <c r="L29" s="8">
        <f t="shared" si="0"/>
        <v>0.2721500425674887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34182</v>
      </c>
      <c r="J30" s="10">
        <v>24</v>
      </c>
      <c r="K30" s="7">
        <f t="shared" si="3"/>
        <v>1424.25</v>
      </c>
      <c r="L30" s="8">
        <f t="shared" si="0"/>
        <v>3.2442405760705229E-2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0.53136754107976203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13000</v>
      </c>
      <c r="J40" s="28">
        <v>1</v>
      </c>
      <c r="K40" s="24" t="s">
        <v>6</v>
      </c>
      <c r="L40" s="27">
        <f t="shared" si="4"/>
        <v>1.2338402518552687E-2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1013635</v>
      </c>
      <c r="J41" s="31" t="s">
        <v>6</v>
      </c>
      <c r="K41" s="31" t="s">
        <v>6</v>
      </c>
      <c r="L41" s="14">
        <f t="shared" si="4"/>
        <v>0.96204897206870399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1053621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26342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1053635</v>
      </c>
      <c r="J46" s="88" t="s">
        <v>36</v>
      </c>
      <c r="K46" s="89"/>
      <c r="L46" s="90">
        <f>I42/I46</f>
        <v>0.99998671266615102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2029</v>
      </c>
      <c r="J16" s="10">
        <v>1</v>
      </c>
      <c r="K16" s="7">
        <f t="shared" si="1"/>
        <v>2029</v>
      </c>
      <c r="L16" s="8">
        <f t="shared" si="0"/>
        <v>1.4790882867725477E-3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1.4579480401897956E-2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9763</v>
      </c>
      <c r="J19" s="10">
        <v>10</v>
      </c>
      <c r="K19" s="7">
        <f t="shared" si="1"/>
        <v>976.3</v>
      </c>
      <c r="L19" s="8">
        <f t="shared" si="0"/>
        <v>7.1169733581864878E-3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31792</v>
      </c>
      <c r="J22" s="13" t="s">
        <v>6</v>
      </c>
      <c r="K22" s="13" t="s">
        <v>6</v>
      </c>
      <c r="L22" s="14">
        <f t="shared" si="0"/>
        <v>2.3175542046856991E-2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198724</v>
      </c>
      <c r="J23" s="10">
        <v>239</v>
      </c>
      <c r="K23" s="18">
        <f t="shared" ref="K23:K35" si="3">IF(J23=0,"-",I23/J23)</f>
        <v>831.48117154811712</v>
      </c>
      <c r="L23" s="19">
        <f t="shared" si="0"/>
        <v>0.14486463316933848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96766</v>
      </c>
      <c r="J24" s="10">
        <v>117</v>
      </c>
      <c r="K24" s="7">
        <f t="shared" si="3"/>
        <v>827.0598290598291</v>
      </c>
      <c r="L24" s="8">
        <f t="shared" si="0"/>
        <v>7.0539900028502883E-2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198993</v>
      </c>
      <c r="J25" s="10">
        <v>45</v>
      </c>
      <c r="K25" s="18">
        <f t="shared" si="3"/>
        <v>4422.0666666666666</v>
      </c>
      <c r="L25" s="19">
        <f t="shared" si="0"/>
        <v>0.145060727180744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60329</v>
      </c>
      <c r="J26" s="10">
        <v>7</v>
      </c>
      <c r="K26" s="7">
        <f t="shared" si="3"/>
        <v>8618.4285714285706</v>
      </c>
      <c r="L26" s="8">
        <f t="shared" si="0"/>
        <v>4.3978273658305089E-2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32103</v>
      </c>
      <c r="J27" s="10">
        <v>34</v>
      </c>
      <c r="K27" s="18">
        <f t="shared" si="3"/>
        <v>944.20588235294122</v>
      </c>
      <c r="L27" s="19">
        <f t="shared" si="0"/>
        <v>2.3402252967106504E-2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3284</v>
      </c>
      <c r="J28" s="10">
        <v>3</v>
      </c>
      <c r="K28" s="18">
        <f t="shared" si="3"/>
        <v>1094.6666666666667</v>
      </c>
      <c r="L28" s="19">
        <f t="shared" si="0"/>
        <v>2.3939506819916443E-3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430922</v>
      </c>
      <c r="J29" s="10">
        <v>640</v>
      </c>
      <c r="K29" s="7">
        <f t="shared" si="3"/>
        <v>673.31562499999995</v>
      </c>
      <c r="L29" s="8">
        <f t="shared" si="0"/>
        <v>0.31413094268733355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30105</v>
      </c>
      <c r="J30" s="10">
        <v>25</v>
      </c>
      <c r="K30" s="7">
        <f t="shared" si="3"/>
        <v>1204.2</v>
      </c>
      <c r="L30" s="8">
        <f t="shared" si="0"/>
        <v>2.1945762874956899E-2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140373</v>
      </c>
      <c r="J31" s="10">
        <v>1986</v>
      </c>
      <c r="K31" s="7">
        <f t="shared" si="3"/>
        <v>70.681268882175232</v>
      </c>
      <c r="L31" s="8">
        <f>I31/I$42</f>
        <v>0.10232827012278109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11021</v>
      </c>
      <c r="J32" s="10">
        <v>367</v>
      </c>
      <c r="K32" s="7">
        <f t="shared" si="3"/>
        <v>30.029972752043598</v>
      </c>
      <c r="L32" s="8">
        <f>I32/I$42</f>
        <v>8.034022675465869E-3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355467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319920</v>
      </c>
      <c r="J37" s="25">
        <v>1</v>
      </c>
      <c r="K37" s="24" t="s">
        <v>6</v>
      </c>
      <c r="L37" s="27">
        <f t="shared" ref="L37:L42" si="4">I37/I$42</f>
        <v>0.23321336850875971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18964</v>
      </c>
      <c r="J38" s="28">
        <v>1</v>
      </c>
      <c r="K38" s="7">
        <f t="shared" ref="K38:K39" si="5">IF(J38=0,"-",I38/J38)</f>
        <v>18964</v>
      </c>
      <c r="L38" s="27">
        <f t="shared" si="4"/>
        <v>1.3824263317079642E-2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1339999</v>
      </c>
      <c r="J41" s="31" t="s">
        <v>6</v>
      </c>
      <c r="K41" s="31" t="s">
        <v>6</v>
      </c>
      <c r="L41" s="14">
        <f t="shared" si="4"/>
        <v>0.97682445795314299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1371791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34291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1373075</v>
      </c>
      <c r="J46" s="88" t="s">
        <v>36</v>
      </c>
      <c r="K46" s="89"/>
      <c r="L46" s="90">
        <f>I42/I46</f>
        <v>0.99906487263987764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45121</v>
      </c>
      <c r="J23" s="10">
        <v>54</v>
      </c>
      <c r="K23" s="18">
        <f t="shared" ref="K23:K35" si="3">IF(J23=0,"-",I23/J23)</f>
        <v>835.57407407407402</v>
      </c>
      <c r="L23" s="19">
        <f t="shared" si="0"/>
        <v>0.18489485157927518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12365</v>
      </c>
      <c r="J24" s="10">
        <v>15</v>
      </c>
      <c r="K24" s="7">
        <f t="shared" si="3"/>
        <v>824.33333333333337</v>
      </c>
      <c r="L24" s="8">
        <f t="shared" si="0"/>
        <v>5.0668753790424362E-2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49956</v>
      </c>
      <c r="J25" s="10">
        <v>23</v>
      </c>
      <c r="K25" s="18">
        <f t="shared" si="3"/>
        <v>2172</v>
      </c>
      <c r="L25" s="19">
        <f t="shared" si="0"/>
        <v>0.20470750217181072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8355</v>
      </c>
      <c r="J26" s="10">
        <v>6</v>
      </c>
      <c r="K26" s="7">
        <f t="shared" si="3"/>
        <v>1392.5</v>
      </c>
      <c r="L26" s="8">
        <f t="shared" si="0"/>
        <v>3.4236751954629642E-2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7687</v>
      </c>
      <c r="J27" s="10">
        <v>5</v>
      </c>
      <c r="K27" s="18">
        <f t="shared" si="3"/>
        <v>1537.4</v>
      </c>
      <c r="L27" s="19">
        <f t="shared" si="0"/>
        <v>3.1499450900686787E-2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140852</v>
      </c>
      <c r="J29" s="10">
        <v>278</v>
      </c>
      <c r="K29" s="7">
        <f t="shared" si="3"/>
        <v>506.66187050359713</v>
      </c>
      <c r="L29" s="8">
        <f t="shared" si="0"/>
        <v>0.5771771377993411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26598</v>
      </c>
      <c r="J30" s="10">
        <v>35</v>
      </c>
      <c r="K30" s="7">
        <f t="shared" si="3"/>
        <v>759.94285714285718</v>
      </c>
      <c r="L30" s="8">
        <f t="shared" si="0"/>
        <v>0.10899211591732368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420</v>
      </c>
      <c r="J31" s="10">
        <v>7</v>
      </c>
      <c r="K31" s="7">
        <f t="shared" si="3"/>
        <v>60</v>
      </c>
      <c r="L31" s="8">
        <f>I31/I$42</f>
        <v>1.7210575488862299E-3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244036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244036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6101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244036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25518</v>
      </c>
      <c r="J16" s="10">
        <v>4</v>
      </c>
      <c r="K16" s="7">
        <f t="shared" si="1"/>
        <v>6379.5</v>
      </c>
      <c r="L16" s="8">
        <f t="shared" si="0"/>
        <v>1.9526147729333525E-2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1464</v>
      </c>
      <c r="J19" s="10">
        <v>1</v>
      </c>
      <c r="K19" s="7">
        <f t="shared" si="1"/>
        <v>1464</v>
      </c>
      <c r="L19" s="8">
        <f t="shared" si="0"/>
        <v>1.1202398415136093E-3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26982</v>
      </c>
      <c r="J22" s="13" t="s">
        <v>6</v>
      </c>
      <c r="K22" s="13" t="s">
        <v>6</v>
      </c>
      <c r="L22" s="14">
        <f t="shared" si="0"/>
        <v>2.0646387570847136E-2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84081</v>
      </c>
      <c r="J23" s="10">
        <v>99</v>
      </c>
      <c r="K23" s="18">
        <f t="shared" ref="K23:K35" si="3">IF(J23=0,"-",I23/J23)</f>
        <v>849.30303030303025</v>
      </c>
      <c r="L23" s="19">
        <f t="shared" si="0"/>
        <v>6.4338036963323617E-2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19473</v>
      </c>
      <c r="J24" s="10">
        <v>24</v>
      </c>
      <c r="K24" s="7">
        <f t="shared" si="3"/>
        <v>811.375</v>
      </c>
      <c r="L24" s="8">
        <f t="shared" si="0"/>
        <v>1.4900567236198439E-2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89101</v>
      </c>
      <c r="J25" s="10">
        <v>29</v>
      </c>
      <c r="K25" s="18">
        <f t="shared" si="3"/>
        <v>3072.4482758620688</v>
      </c>
      <c r="L25" s="19">
        <f t="shared" si="0"/>
        <v>6.8179296529169472E-2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3594</v>
      </c>
      <c r="J26" s="10">
        <v>2</v>
      </c>
      <c r="K26" s="7">
        <f t="shared" si="3"/>
        <v>1797</v>
      </c>
      <c r="L26" s="8">
        <f t="shared" si="0"/>
        <v>2.7500969879780818E-3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37527</v>
      </c>
      <c r="J27" s="10">
        <v>17</v>
      </c>
      <c r="K27" s="18">
        <f t="shared" si="3"/>
        <v>2207.4705882352941</v>
      </c>
      <c r="L27" s="19">
        <f t="shared" si="0"/>
        <v>2.8715328232569136E-2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1814</v>
      </c>
      <c r="J28" s="10">
        <v>1</v>
      </c>
      <c r="K28" s="18">
        <f t="shared" si="3"/>
        <v>1814</v>
      </c>
      <c r="L28" s="19">
        <f t="shared" si="0"/>
        <v>1.3880567435148137E-3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258372</v>
      </c>
      <c r="J29" s="10">
        <v>167</v>
      </c>
      <c r="K29" s="7">
        <f t="shared" si="3"/>
        <v>1547.1377245508982</v>
      </c>
      <c r="L29" s="8">
        <f t="shared" si="0"/>
        <v>0.19770396743958624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37894</v>
      </c>
      <c r="J30" s="10">
        <v>14</v>
      </c>
      <c r="K30" s="7">
        <f t="shared" si="3"/>
        <v>2706.7142857142858</v>
      </c>
      <c r="L30" s="8">
        <f t="shared" si="0"/>
        <v>2.8996153384096113E-2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11000</v>
      </c>
      <c r="J31" s="10">
        <v>460</v>
      </c>
      <c r="K31" s="7">
        <f t="shared" si="3"/>
        <v>23.913043478260871</v>
      </c>
      <c r="L31" s="8">
        <f>I31/I$42</f>
        <v>8.4171026343235669E-3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3274</v>
      </c>
      <c r="J32" s="10">
        <v>108</v>
      </c>
      <c r="K32" s="7">
        <f t="shared" si="3"/>
        <v>30.314814814814813</v>
      </c>
      <c r="L32" s="8">
        <f>I32/I$42</f>
        <v>2.5052358204341236E-3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906146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2</v>
      </c>
      <c r="K37" s="24" t="s">
        <v>6</v>
      </c>
      <c r="L37" s="27">
        <f t="shared" ref="L37:L42" si="4">I37/I$42</f>
        <v>0.61199988063018085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1279881</v>
      </c>
      <c r="J41" s="31" t="s">
        <v>6</v>
      </c>
      <c r="K41" s="31" t="s">
        <v>6</v>
      </c>
      <c r="L41" s="14">
        <f t="shared" si="4"/>
        <v>0.97935361242915286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1306863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32672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1306866</v>
      </c>
      <c r="J46" s="88" t="s">
        <v>36</v>
      </c>
      <c r="K46" s="89"/>
      <c r="L46" s="90">
        <f>I42/I46</f>
        <v>0.9999977044318239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418586</v>
      </c>
      <c r="J12" s="6">
        <v>14</v>
      </c>
      <c r="K12" s="7">
        <f t="shared" ref="K12:K21" si="1">IF(J12=0,"-",I12/J12)</f>
        <v>29899</v>
      </c>
      <c r="L12" s="8">
        <f t="shared" si="0"/>
        <v>0.11515544166174915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57000</v>
      </c>
      <c r="J13" s="6">
        <v>2</v>
      </c>
      <c r="K13" s="7">
        <f t="shared" si="1"/>
        <v>28500</v>
      </c>
      <c r="L13" s="8">
        <f t="shared" si="0"/>
        <v>1.5681031316670174E-2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159974</v>
      </c>
      <c r="J16" s="10">
        <v>35</v>
      </c>
      <c r="K16" s="7">
        <f t="shared" si="1"/>
        <v>4570.6857142857143</v>
      </c>
      <c r="L16" s="8">
        <f t="shared" si="0"/>
        <v>4.400977726057885E-2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578560</v>
      </c>
      <c r="J22" s="13" t="s">
        <v>6</v>
      </c>
      <c r="K22" s="13" t="s">
        <v>6</v>
      </c>
      <c r="L22" s="14">
        <f t="shared" si="0"/>
        <v>0.15916521892232799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50000</v>
      </c>
      <c r="J23" s="10">
        <v>54</v>
      </c>
      <c r="K23" s="18">
        <f t="shared" ref="K23:K35" si="3">IF(J23=0,"-",I23/J23)</f>
        <v>925.92592592592598</v>
      </c>
      <c r="L23" s="19">
        <f t="shared" si="0"/>
        <v>1.3755290628658047E-2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27084</v>
      </c>
      <c r="J24" s="10">
        <v>31</v>
      </c>
      <c r="K24" s="7">
        <f t="shared" si="3"/>
        <v>873.67741935483866</v>
      </c>
      <c r="L24" s="8">
        <f t="shared" si="0"/>
        <v>7.4509658277314914E-3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259953</v>
      </c>
      <c r="J25" s="10">
        <v>65</v>
      </c>
      <c r="K25" s="18">
        <f t="shared" si="3"/>
        <v>3999.2769230769231</v>
      </c>
      <c r="L25" s="19">
        <f t="shared" si="0"/>
        <v>7.1514581295830909E-2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4000</v>
      </c>
      <c r="J26" s="10">
        <v>1</v>
      </c>
      <c r="K26" s="7">
        <f t="shared" si="3"/>
        <v>4000</v>
      </c>
      <c r="L26" s="8">
        <f t="shared" si="0"/>
        <v>1.1004232502926437E-3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26760</v>
      </c>
      <c r="J27" s="10">
        <v>16</v>
      </c>
      <c r="K27" s="18">
        <f t="shared" si="3"/>
        <v>1672.5</v>
      </c>
      <c r="L27" s="19">
        <f t="shared" si="0"/>
        <v>7.3618315444577871E-3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4200</v>
      </c>
      <c r="J28" s="10">
        <v>3</v>
      </c>
      <c r="K28" s="18">
        <f t="shared" si="3"/>
        <v>1400</v>
      </c>
      <c r="L28" s="19">
        <f t="shared" si="0"/>
        <v>1.155444412807276E-3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519672</v>
      </c>
      <c r="J29" s="10">
        <v>503</v>
      </c>
      <c r="K29" s="7">
        <f t="shared" si="3"/>
        <v>1033.145129224652</v>
      </c>
      <c r="L29" s="8">
        <f t="shared" si="0"/>
        <v>0.1429647878315197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90034</v>
      </c>
      <c r="J30" s="10">
        <v>68</v>
      </c>
      <c r="K30" s="7">
        <f t="shared" si="3"/>
        <v>1324.0294117647059</v>
      </c>
      <c r="L30" s="8">
        <f t="shared" si="0"/>
        <v>2.4768876729211974E-2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40560</v>
      </c>
      <c r="J31" s="10">
        <v>1627</v>
      </c>
      <c r="K31" s="7">
        <f t="shared" si="3"/>
        <v>24.929317762753534</v>
      </c>
      <c r="L31" s="8">
        <f>I31/I$42</f>
        <v>1.1158291757967408E-2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2500</v>
      </c>
      <c r="J32" s="10">
        <v>50</v>
      </c>
      <c r="K32" s="7">
        <f t="shared" si="3"/>
        <v>50</v>
      </c>
      <c r="L32" s="8">
        <f>I32/I$42</f>
        <v>6.8776453143290235E-4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2404710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2159460</v>
      </c>
      <c r="J37" s="25">
        <v>3</v>
      </c>
      <c r="K37" s="24" t="s">
        <v>6</v>
      </c>
      <c r="L37" s="27">
        <f t="shared" ref="L37:L42" si="4">I37/I$42</f>
        <v>0.59407999801923816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3056405</v>
      </c>
      <c r="J41" s="31" t="s">
        <v>6</v>
      </c>
      <c r="K41" s="31" t="s">
        <v>6</v>
      </c>
      <c r="L41" s="14">
        <f t="shared" si="4"/>
        <v>0.84083478107767196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3634965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90874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3636510</v>
      </c>
      <c r="J46" s="88" t="s">
        <v>36</v>
      </c>
      <c r="K46" s="89"/>
      <c r="L46" s="90">
        <f>I42/I46</f>
        <v>0.99957514210053044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40000</v>
      </c>
      <c r="J23" s="10">
        <v>44</v>
      </c>
      <c r="K23" s="18">
        <f t="shared" ref="K23:K35" si="3">IF(J23=0,"-",I23/J23)</f>
        <v>909.09090909090912</v>
      </c>
      <c r="L23" s="19">
        <f t="shared" si="0"/>
        <v>4.0965600161404464E-2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29133</v>
      </c>
      <c r="J24" s="10">
        <v>32</v>
      </c>
      <c r="K24" s="7">
        <f t="shared" si="3"/>
        <v>910.40625</v>
      </c>
      <c r="L24" s="8">
        <f t="shared" si="0"/>
        <v>2.9836270737554908E-2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77920</v>
      </c>
      <c r="J25" s="10">
        <v>19</v>
      </c>
      <c r="K25" s="18">
        <f t="shared" si="3"/>
        <v>4101.0526315789475</v>
      </c>
      <c r="L25" s="19">
        <f t="shared" si="0"/>
        <v>7.9800989114415896E-2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4523</v>
      </c>
      <c r="J26" s="10">
        <v>1</v>
      </c>
      <c r="K26" s="7">
        <f t="shared" si="3"/>
        <v>4523</v>
      </c>
      <c r="L26" s="8">
        <f t="shared" si="0"/>
        <v>4.6321852382508102E-3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6456</v>
      </c>
      <c r="J27" s="10">
        <v>7</v>
      </c>
      <c r="K27" s="18">
        <f t="shared" si="3"/>
        <v>922.28571428571433</v>
      </c>
      <c r="L27" s="19">
        <f t="shared" si="0"/>
        <v>6.6118478660506805E-3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430841</v>
      </c>
      <c r="J29" s="10">
        <v>864</v>
      </c>
      <c r="K29" s="7">
        <f t="shared" si="3"/>
        <v>498.65856481481484</v>
      </c>
      <c r="L29" s="8">
        <f t="shared" si="0"/>
        <v>0.4412415034784915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48782</v>
      </c>
      <c r="J30" s="10">
        <v>55</v>
      </c>
      <c r="K30" s="7">
        <f t="shared" si="3"/>
        <v>886.9454545454546</v>
      </c>
      <c r="L30" s="8">
        <f t="shared" si="0"/>
        <v>4.9959597676840814E-2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3862</v>
      </c>
      <c r="J31" s="10">
        <v>71</v>
      </c>
      <c r="K31" s="7">
        <f t="shared" si="3"/>
        <v>54.394366197183096</v>
      </c>
      <c r="L31" s="8">
        <f>I31/I$42</f>
        <v>3.955228695583601E-3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0.40955358761364113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17450</v>
      </c>
      <c r="J40" s="28">
        <v>4</v>
      </c>
      <c r="K40" s="24" t="s">
        <v>6</v>
      </c>
      <c r="L40" s="27">
        <f t="shared" si="4"/>
        <v>1.7871243070412698E-2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976429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976429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24410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976429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11991</v>
      </c>
      <c r="J16" s="10">
        <v>3</v>
      </c>
      <c r="K16" s="7">
        <f t="shared" si="1"/>
        <v>3997</v>
      </c>
      <c r="L16" s="8">
        <f t="shared" si="0"/>
        <v>1.0761769198597766E-2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11991</v>
      </c>
      <c r="J22" s="13" t="s">
        <v>6</v>
      </c>
      <c r="K22" s="13" t="s">
        <v>6</v>
      </c>
      <c r="L22" s="14">
        <f t="shared" si="0"/>
        <v>1.0761769198597766E-2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123954</v>
      </c>
      <c r="J23" s="10">
        <v>121</v>
      </c>
      <c r="K23" s="18">
        <f t="shared" ref="K23:K35" si="3">IF(J23=0,"-",I23/J23)</f>
        <v>1024.4132231404958</v>
      </c>
      <c r="L23" s="19">
        <f t="shared" si="0"/>
        <v>0.1112471302846291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35457</v>
      </c>
      <c r="J24" s="10">
        <v>35</v>
      </c>
      <c r="K24" s="7">
        <f t="shared" si="3"/>
        <v>1013.0571428571428</v>
      </c>
      <c r="L24" s="8">
        <f t="shared" si="0"/>
        <v>3.1822204192701278E-2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55000</v>
      </c>
      <c r="J25" s="10">
        <v>5</v>
      </c>
      <c r="K25" s="18">
        <f t="shared" si="3"/>
        <v>11000</v>
      </c>
      <c r="L25" s="19">
        <f t="shared" si="0"/>
        <v>4.9361796841203995E-2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25424</v>
      </c>
      <c r="J26" s="10">
        <v>2</v>
      </c>
      <c r="K26" s="7">
        <f t="shared" si="3"/>
        <v>12712</v>
      </c>
      <c r="L26" s="8">
        <f t="shared" si="0"/>
        <v>2.281771496165037E-2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2585</v>
      </c>
      <c r="J27" s="10">
        <v>4</v>
      </c>
      <c r="K27" s="18">
        <f t="shared" si="3"/>
        <v>646.25</v>
      </c>
      <c r="L27" s="19">
        <f t="shared" si="0"/>
        <v>2.3200044515365877E-3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114412</v>
      </c>
      <c r="J29" s="10">
        <v>156</v>
      </c>
      <c r="K29" s="7">
        <f t="shared" si="3"/>
        <v>733.41025641025647</v>
      </c>
      <c r="L29" s="8">
        <f t="shared" si="0"/>
        <v>0.10268330727628786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17804</v>
      </c>
      <c r="J30" s="10">
        <v>18</v>
      </c>
      <c r="K30" s="7">
        <f t="shared" si="3"/>
        <v>989.11111111111109</v>
      </c>
      <c r="L30" s="8">
        <f t="shared" si="0"/>
        <v>1.597886238110538E-2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6480</v>
      </c>
      <c r="J31" s="10">
        <v>215</v>
      </c>
      <c r="K31" s="7">
        <f t="shared" si="3"/>
        <v>30.13953488372093</v>
      </c>
      <c r="L31" s="8">
        <f>I31/I$42</f>
        <v>5.8157171551091258E-3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6480</v>
      </c>
      <c r="J32" s="10">
        <v>86</v>
      </c>
      <c r="K32" s="7">
        <f t="shared" si="3"/>
        <v>75.348837209302332</v>
      </c>
      <c r="L32" s="8">
        <f>I32/I$42</f>
        <v>5.8157171551091258E-3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890944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0.71781027479263559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1102231</v>
      </c>
      <c r="J41" s="31" t="s">
        <v>6</v>
      </c>
      <c r="K41" s="31" t="s">
        <v>6</v>
      </c>
      <c r="L41" s="14">
        <f t="shared" si="4"/>
        <v>0.98923823080140227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1114222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27856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1114231</v>
      </c>
      <c r="J46" s="88" t="s">
        <v>36</v>
      </c>
      <c r="K46" s="89"/>
      <c r="L46" s="90">
        <f>I42/I46</f>
        <v>0.99999192268030601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5.0805853414951724E-2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7713</v>
      </c>
      <c r="J16" s="10">
        <v>1</v>
      </c>
      <c r="K16" s="7">
        <f t="shared" si="1"/>
        <v>7713</v>
      </c>
      <c r="L16" s="8">
        <f t="shared" si="0"/>
        <v>5.5980792484217525E-3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35000</v>
      </c>
      <c r="J17" s="10">
        <v>1</v>
      </c>
      <c r="K17" s="7">
        <f t="shared" si="1"/>
        <v>35000</v>
      </c>
      <c r="L17" s="8">
        <f t="shared" si="0"/>
        <v>2.5402926707475862E-2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3000</v>
      </c>
      <c r="J19" s="10">
        <v>2</v>
      </c>
      <c r="K19" s="7">
        <f t="shared" si="1"/>
        <v>1500</v>
      </c>
      <c r="L19" s="8">
        <f t="shared" si="0"/>
        <v>2.1773937177836456E-3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115713</v>
      </c>
      <c r="J22" s="13" t="s">
        <v>6</v>
      </c>
      <c r="K22" s="13" t="s">
        <v>6</v>
      </c>
      <c r="L22" s="14">
        <f t="shared" si="0"/>
        <v>8.3984253088632985E-2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194959</v>
      </c>
      <c r="J23" s="10">
        <v>185</v>
      </c>
      <c r="K23" s="18">
        <f t="shared" ref="K23:K35" si="3">IF(J23=0,"-",I23/J23)</f>
        <v>1053.8324324324324</v>
      </c>
      <c r="L23" s="19">
        <f t="shared" si="0"/>
        <v>0.14150083394179391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51676</v>
      </c>
      <c r="J24" s="10">
        <v>49</v>
      </c>
      <c r="K24" s="7">
        <f t="shared" si="3"/>
        <v>1054.6122448979593</v>
      </c>
      <c r="L24" s="8">
        <f t="shared" si="0"/>
        <v>3.7506332586729224E-2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151333</v>
      </c>
      <c r="J25" s="10">
        <v>41</v>
      </c>
      <c r="K25" s="18">
        <f t="shared" si="3"/>
        <v>3691.0487804878048</v>
      </c>
      <c r="L25" s="19">
        <f t="shared" si="0"/>
        <v>0.10983717449778414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28397</v>
      </c>
      <c r="J26" s="10">
        <v>12</v>
      </c>
      <c r="K26" s="7">
        <f t="shared" si="3"/>
        <v>2366.4166666666665</v>
      </c>
      <c r="L26" s="8">
        <f t="shared" si="0"/>
        <v>2.061048313463406E-2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18895</v>
      </c>
      <c r="J27" s="10">
        <v>11</v>
      </c>
      <c r="K27" s="18">
        <f t="shared" si="3"/>
        <v>1717.7272727272727</v>
      </c>
      <c r="L27" s="19">
        <f t="shared" si="0"/>
        <v>1.3713951432507327E-2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1680</v>
      </c>
      <c r="J28" s="10">
        <v>1</v>
      </c>
      <c r="K28" s="18">
        <f t="shared" si="3"/>
        <v>1680</v>
      </c>
      <c r="L28" s="19">
        <f t="shared" si="0"/>
        <v>1.2193404819588415E-3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461075</v>
      </c>
      <c r="J29" s="10">
        <v>703</v>
      </c>
      <c r="K29" s="7">
        <f t="shared" si="3"/>
        <v>655.86770981507823</v>
      </c>
      <c r="L29" s="8">
        <f t="shared" si="0"/>
        <v>0.33464726947569812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63807</v>
      </c>
      <c r="J30" s="10">
        <v>53</v>
      </c>
      <c r="K30" s="7">
        <f t="shared" si="3"/>
        <v>1203.9056603773586</v>
      </c>
      <c r="L30" s="8">
        <f t="shared" si="0"/>
        <v>4.6310986983540352E-2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35919</v>
      </c>
      <c r="J31" s="10">
        <v>772</v>
      </c>
      <c r="K31" s="7">
        <f t="shared" si="3"/>
        <v>46.527202072538863</v>
      </c>
      <c r="L31" s="8">
        <f>I31/I$42</f>
        <v>2.6069934983023586E-2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7200</v>
      </c>
      <c r="J32" s="10">
        <v>300</v>
      </c>
      <c r="K32" s="7">
        <f t="shared" si="3"/>
        <v>24</v>
      </c>
      <c r="L32" s="8">
        <f>I32/I$42</f>
        <v>5.2257449226807487E-3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0.29024658258055996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1262081</v>
      </c>
      <c r="J41" s="31" t="s">
        <v>6</v>
      </c>
      <c r="K41" s="31" t="s">
        <v>6</v>
      </c>
      <c r="L41" s="14">
        <f t="shared" si="4"/>
        <v>0.916015746911367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1377794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34445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1377801</v>
      </c>
      <c r="J46" s="88" t="s">
        <v>36</v>
      </c>
      <c r="K46" s="89"/>
      <c r="L46" s="90">
        <f>I42/I46</f>
        <v>0.9999949194404707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160000</v>
      </c>
      <c r="J12" s="6">
        <v>4</v>
      </c>
      <c r="K12" s="7">
        <f t="shared" ref="K12:K21" si="1">IF(J12=0,"-",I12/J12)</f>
        <v>40000</v>
      </c>
      <c r="L12" s="8">
        <f t="shared" si="0"/>
        <v>5.0385226547723941E-2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120000</v>
      </c>
      <c r="J17" s="10">
        <v>3</v>
      </c>
      <c r="K17" s="7">
        <f t="shared" si="1"/>
        <v>40000</v>
      </c>
      <c r="L17" s="8">
        <f t="shared" si="0"/>
        <v>3.7788919910792959E-2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280000</v>
      </c>
      <c r="J22" s="13" t="s">
        <v>6</v>
      </c>
      <c r="K22" s="13" t="s">
        <v>6</v>
      </c>
      <c r="L22" s="14">
        <f t="shared" si="0"/>
        <v>8.81741464585169E-2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110000</v>
      </c>
      <c r="J23" s="10">
        <v>132</v>
      </c>
      <c r="K23" s="18">
        <f t="shared" ref="K23:K35" si="3">IF(J23=0,"-",I23/J23)</f>
        <v>833.33333333333337</v>
      </c>
      <c r="L23" s="19">
        <f t="shared" si="0"/>
        <v>3.4639843251560207E-2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56096</v>
      </c>
      <c r="J24" s="10">
        <v>67</v>
      </c>
      <c r="K24" s="7">
        <f t="shared" si="3"/>
        <v>837.25373134328356</v>
      </c>
      <c r="L24" s="8">
        <f t="shared" si="0"/>
        <v>1.7665060427632013E-2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89882</v>
      </c>
      <c r="J25" s="10">
        <v>42</v>
      </c>
      <c r="K25" s="18">
        <f t="shared" si="3"/>
        <v>2140.0476190476193</v>
      </c>
      <c r="L25" s="19">
        <f t="shared" si="0"/>
        <v>2.8304530828515771E-2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32621</v>
      </c>
      <c r="J26" s="10">
        <v>21</v>
      </c>
      <c r="K26" s="7">
        <f t="shared" si="3"/>
        <v>1553.3809523809523</v>
      </c>
      <c r="L26" s="8">
        <f t="shared" si="0"/>
        <v>1.0272602970083143E-2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27152</v>
      </c>
      <c r="J27" s="10">
        <v>29</v>
      </c>
      <c r="K27" s="18">
        <f t="shared" si="3"/>
        <v>936.27586206896547</v>
      </c>
      <c r="L27" s="19">
        <f t="shared" si="0"/>
        <v>8.5503729451487532E-3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825</v>
      </c>
      <c r="J28" s="10">
        <v>1</v>
      </c>
      <c r="K28" s="18">
        <f t="shared" si="3"/>
        <v>825</v>
      </c>
      <c r="L28" s="19">
        <f t="shared" si="0"/>
        <v>2.5979882438670159E-4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780978</v>
      </c>
      <c r="J29" s="10">
        <v>752</v>
      </c>
      <c r="K29" s="7">
        <f t="shared" si="3"/>
        <v>1038.5345744680851</v>
      </c>
      <c r="L29" s="8">
        <f t="shared" si="0"/>
        <v>0.24593595911742719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101608</v>
      </c>
      <c r="J30" s="10">
        <v>65</v>
      </c>
      <c r="K30" s="7">
        <f t="shared" si="3"/>
        <v>1563.2</v>
      </c>
      <c r="L30" s="8">
        <f t="shared" si="0"/>
        <v>3.1997138119132087E-2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2097247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1887522</v>
      </c>
      <c r="J37" s="25">
        <v>4</v>
      </c>
      <c r="K37" s="24" t="s">
        <v>6</v>
      </c>
      <c r="L37" s="27">
        <f t="shared" ref="L37:L42" si="4">I37/I$42</f>
        <v>0.59439514739883115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2895534</v>
      </c>
      <c r="J41" s="31" t="s">
        <v>6</v>
      </c>
      <c r="K41" s="31" t="s">
        <v>6</v>
      </c>
      <c r="L41" s="14">
        <f t="shared" si="4"/>
        <v>0.91182585354148316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3175534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79392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3175680</v>
      </c>
      <c r="J46" s="88" t="s">
        <v>36</v>
      </c>
      <c r="K46" s="89"/>
      <c r="L46" s="90">
        <f>I42/I46</f>
        <v>0.99995402559451829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2164852</v>
      </c>
      <c r="J12" s="6">
        <v>38</v>
      </c>
      <c r="K12" s="7">
        <f t="shared" ref="K12:K21" si="1">IF(J12=0,"-",I12/J12)</f>
        <v>56969.789473684214</v>
      </c>
      <c r="L12" s="8">
        <f t="shared" si="0"/>
        <v>0.14601801547073895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165157</v>
      </c>
      <c r="J13" s="6">
        <v>3</v>
      </c>
      <c r="K13" s="7">
        <f t="shared" si="1"/>
        <v>55052.333333333336</v>
      </c>
      <c r="L13" s="8">
        <f t="shared" si="0"/>
        <v>1.1139744140061691E-2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139189</v>
      </c>
      <c r="J16" s="10">
        <v>100</v>
      </c>
      <c r="K16" s="7">
        <f t="shared" si="1"/>
        <v>1391.89</v>
      </c>
      <c r="L16" s="8">
        <f t="shared" si="0"/>
        <v>9.3882175573003074E-3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1549857</v>
      </c>
      <c r="J17" s="10">
        <v>29</v>
      </c>
      <c r="K17" s="7">
        <f t="shared" si="1"/>
        <v>53443.34482758621</v>
      </c>
      <c r="L17" s="8">
        <f t="shared" si="0"/>
        <v>0.10453695837102632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861</v>
      </c>
      <c r="J18" s="10">
        <v>1</v>
      </c>
      <c r="K18" s="7">
        <f t="shared" si="1"/>
        <v>861</v>
      </c>
      <c r="L18" s="8">
        <f t="shared" si="0"/>
        <v>5.8073952085549611E-5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62944</v>
      </c>
      <c r="J19" s="10">
        <v>73</v>
      </c>
      <c r="K19" s="7">
        <f t="shared" si="1"/>
        <v>862.2465753424658</v>
      </c>
      <c r="L19" s="8">
        <f t="shared" si="0"/>
        <v>4.245536399620017E-3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3917703</v>
      </c>
      <c r="J22" s="13" t="s">
        <v>6</v>
      </c>
      <c r="K22" s="13" t="s">
        <v>6</v>
      </c>
      <c r="L22" s="14">
        <f t="shared" si="0"/>
        <v>0.26424680175077114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1788552</v>
      </c>
      <c r="J23" s="10">
        <v>2045</v>
      </c>
      <c r="K23" s="18">
        <f t="shared" ref="K23:K35" si="3">IF(J23=0,"-",I23/J23)</f>
        <v>874.59755501222492</v>
      </c>
      <c r="L23" s="19">
        <f t="shared" si="0"/>
        <v>0.12063679808422059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643396</v>
      </c>
      <c r="J24" s="10">
        <v>688</v>
      </c>
      <c r="K24" s="7">
        <f t="shared" si="3"/>
        <v>935.16860465116281</v>
      </c>
      <c r="L24" s="8">
        <f t="shared" si="0"/>
        <v>4.3396688125475348E-2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1587965</v>
      </c>
      <c r="J25" s="10">
        <v>354</v>
      </c>
      <c r="K25" s="18">
        <f t="shared" si="3"/>
        <v>4485.7768361581921</v>
      </c>
      <c r="L25" s="19">
        <f t="shared" si="0"/>
        <v>0.10710732093325179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180575</v>
      </c>
      <c r="J26" s="10">
        <v>79</v>
      </c>
      <c r="K26" s="7">
        <f t="shared" si="3"/>
        <v>2285.7594936708861</v>
      </c>
      <c r="L26" s="8">
        <f t="shared" si="0"/>
        <v>1.2179679323865412E-2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177432</v>
      </c>
      <c r="J27" s="10">
        <v>83</v>
      </c>
      <c r="K27" s="18">
        <f t="shared" si="3"/>
        <v>2137.734939759036</v>
      </c>
      <c r="L27" s="19">
        <f t="shared" si="0"/>
        <v>1.1967685791455561E-2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54304</v>
      </c>
      <c r="J28" s="10">
        <v>21</v>
      </c>
      <c r="K28" s="18">
        <f t="shared" si="3"/>
        <v>2585.9047619047619</v>
      </c>
      <c r="L28" s="19">
        <f t="shared" si="0"/>
        <v>3.6627733961134565E-3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2453879</v>
      </c>
      <c r="J29" s="10">
        <v>3403</v>
      </c>
      <c r="K29" s="7">
        <f t="shared" si="3"/>
        <v>721.09285924184542</v>
      </c>
      <c r="L29" s="8">
        <f t="shared" si="0"/>
        <v>0.16551271947704574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409266</v>
      </c>
      <c r="J30" s="10">
        <v>294</v>
      </c>
      <c r="K30" s="7">
        <f t="shared" si="3"/>
        <v>1392.0612244897959</v>
      </c>
      <c r="L30" s="8">
        <f t="shared" si="0"/>
        <v>2.760475502235139E-2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126097</v>
      </c>
      <c r="J31" s="10">
        <v>1597</v>
      </c>
      <c r="K31" s="7">
        <f t="shared" si="3"/>
        <v>78.958672510958053</v>
      </c>
      <c r="L31" s="8">
        <f>I31/I$42</f>
        <v>8.5051697283757832E-3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10010</v>
      </c>
      <c r="J33" s="10">
        <v>19</v>
      </c>
      <c r="K33" s="7">
        <f t="shared" si="3"/>
        <v>526.84210526315792</v>
      </c>
      <c r="L33" s="8">
        <f>I33/I$42</f>
        <v>6.7516871123850361E-4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5260938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4734816</v>
      </c>
      <c r="J37" s="25">
        <v>9</v>
      </c>
      <c r="K37" s="24" t="s">
        <v>6</v>
      </c>
      <c r="L37" s="27">
        <f t="shared" ref="L37:L42" si="4">I37/I$42</f>
        <v>0.31936060106607855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29470</v>
      </c>
      <c r="J38" s="28">
        <v>6</v>
      </c>
      <c r="K38" s="7">
        <f t="shared" ref="K38:K39" si="5">IF(J38=0,"-",I38/J38)</f>
        <v>4911.666666666667</v>
      </c>
      <c r="L38" s="27">
        <f t="shared" si="4"/>
        <v>1.9877344575623076E-3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10908221</v>
      </c>
      <c r="J41" s="31" t="s">
        <v>6</v>
      </c>
      <c r="K41" s="31" t="s">
        <v>6</v>
      </c>
      <c r="L41" s="14">
        <f t="shared" si="4"/>
        <v>0.7357531982492288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14825924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370648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14911156</v>
      </c>
      <c r="J46" s="88" t="s">
        <v>36</v>
      </c>
      <c r="K46" s="89"/>
      <c r="L46" s="90">
        <f>I42/I46</f>
        <v>0.99428401124634469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2.1730690108769348E-2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39928</v>
      </c>
      <c r="J16" s="10">
        <v>7</v>
      </c>
      <c r="K16" s="7">
        <f t="shared" si="1"/>
        <v>5704</v>
      </c>
      <c r="L16" s="8">
        <f t="shared" si="0"/>
        <v>1.4461049911049042E-2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56000</v>
      </c>
      <c r="J17" s="10">
        <v>2</v>
      </c>
      <c r="K17" s="7">
        <f t="shared" si="1"/>
        <v>28000</v>
      </c>
      <c r="L17" s="8">
        <f t="shared" si="0"/>
        <v>2.0281977434851391E-2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12416</v>
      </c>
      <c r="J19" s="10">
        <v>7</v>
      </c>
      <c r="K19" s="7">
        <f t="shared" si="1"/>
        <v>1773.7142857142858</v>
      </c>
      <c r="L19" s="8">
        <f t="shared" si="0"/>
        <v>4.4968041398413374E-3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168344</v>
      </c>
      <c r="J22" s="13" t="s">
        <v>6</v>
      </c>
      <c r="K22" s="13" t="s">
        <v>6</v>
      </c>
      <c r="L22" s="14">
        <f t="shared" si="0"/>
        <v>6.0970521594511121E-2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536057</v>
      </c>
      <c r="J23" s="10">
        <v>519</v>
      </c>
      <c r="K23" s="18">
        <f t="shared" ref="K23:K35" si="3">IF(J23=0,"-",I23/J23)</f>
        <v>1032.8651252408479</v>
      </c>
      <c r="L23" s="19">
        <f t="shared" si="0"/>
        <v>0.19414814246060949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101769</v>
      </c>
      <c r="J24" s="10">
        <v>99</v>
      </c>
      <c r="K24" s="7">
        <f t="shared" si="3"/>
        <v>1027.969696969697</v>
      </c>
      <c r="L24" s="8">
        <f t="shared" si="0"/>
        <v>3.6858510027989129E-2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58334</v>
      </c>
      <c r="J25" s="10">
        <v>17</v>
      </c>
      <c r="K25" s="18">
        <f t="shared" si="3"/>
        <v>3431.4117647058824</v>
      </c>
      <c r="L25" s="19">
        <f t="shared" si="0"/>
        <v>2.1127301280082517E-2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28512</v>
      </c>
      <c r="J26" s="10">
        <v>1</v>
      </c>
      <c r="K26" s="7">
        <f t="shared" si="3"/>
        <v>28512</v>
      </c>
      <c r="L26" s="8">
        <f t="shared" si="0"/>
        <v>1.0326423939687194E-2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4374</v>
      </c>
      <c r="J27" s="10">
        <v>7</v>
      </c>
      <c r="K27" s="18">
        <f t="shared" si="3"/>
        <v>624.85714285714289</v>
      </c>
      <c r="L27" s="19">
        <f t="shared" si="0"/>
        <v>1.5841673089292854E-3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400</v>
      </c>
      <c r="J28" s="10">
        <v>1</v>
      </c>
      <c r="K28" s="18">
        <f t="shared" si="3"/>
        <v>400</v>
      </c>
      <c r="L28" s="19">
        <f t="shared" si="0"/>
        <v>1.4487126739179564E-4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488099</v>
      </c>
      <c r="J29" s="10">
        <v>318</v>
      </c>
      <c r="K29" s="7">
        <f t="shared" si="3"/>
        <v>1534.9025157232704</v>
      </c>
      <c r="L29" s="8">
        <f t="shared" si="0"/>
        <v>0.17677880185667016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83658</v>
      </c>
      <c r="J30" s="10">
        <v>47</v>
      </c>
      <c r="K30" s="7">
        <f t="shared" si="3"/>
        <v>1779.9574468085107</v>
      </c>
      <c r="L30" s="8">
        <f t="shared" si="0"/>
        <v>3.0299101218657101E-2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66224</v>
      </c>
      <c r="J31" s="10">
        <v>575</v>
      </c>
      <c r="K31" s="7">
        <f t="shared" si="3"/>
        <v>115.17217391304348</v>
      </c>
      <c r="L31" s="8">
        <f>I31/I$42</f>
        <v>2.3984887029385688E-2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4436</v>
      </c>
      <c r="J32" s="10">
        <v>49</v>
      </c>
      <c r="K32" s="7">
        <f t="shared" si="3"/>
        <v>90.530612244897952</v>
      </c>
      <c r="L32" s="8">
        <f>I32/I$42</f>
        <v>1.6066223553750137E-3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1</v>
      </c>
      <c r="K37" s="24" t="s">
        <v>6</v>
      </c>
      <c r="L37" s="27">
        <f t="shared" ref="L37:L42" si="4">I37/I$42</f>
        <v>0.52140617846981174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2592728</v>
      </c>
      <c r="J41" s="31" t="s">
        <v>6</v>
      </c>
      <c r="K41" s="31" t="s">
        <v>6</v>
      </c>
      <c r="L41" s="14">
        <f t="shared" si="4"/>
        <v>0.93902947840548889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2761072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68271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2761217</v>
      </c>
      <c r="J46" s="88" t="s">
        <v>36</v>
      </c>
      <c r="K46" s="89"/>
      <c r="L46" s="90">
        <f>I42/I46</f>
        <v>0.99994748692333857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59993</v>
      </c>
      <c r="J17" s="10">
        <v>2</v>
      </c>
      <c r="K17" s="7">
        <f t="shared" si="1"/>
        <v>29996.5</v>
      </c>
      <c r="L17" s="8">
        <f t="shared" si="0"/>
        <v>4.9662051695949998E-2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59993</v>
      </c>
      <c r="J22" s="13" t="s">
        <v>6</v>
      </c>
      <c r="K22" s="13" t="s">
        <v>6</v>
      </c>
      <c r="L22" s="14">
        <f t="shared" si="0"/>
        <v>4.9662051695949998E-2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108632</v>
      </c>
      <c r="J23" s="10">
        <v>115</v>
      </c>
      <c r="K23" s="18">
        <f t="shared" ref="K23:K35" si="3">IF(J23=0,"-",I23/J23)</f>
        <v>944.6260869565217</v>
      </c>
      <c r="L23" s="19">
        <f t="shared" si="0"/>
        <v>8.9925291281223479E-2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47967</v>
      </c>
      <c r="J24" s="10">
        <v>48</v>
      </c>
      <c r="K24" s="7">
        <f t="shared" si="3"/>
        <v>999.3125</v>
      </c>
      <c r="L24" s="8">
        <f t="shared" si="0"/>
        <v>3.9706959706959706E-2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80283</v>
      </c>
      <c r="J25" s="10">
        <v>48</v>
      </c>
      <c r="K25" s="18">
        <f t="shared" si="3"/>
        <v>1672.5625</v>
      </c>
      <c r="L25" s="19">
        <f t="shared" si="0"/>
        <v>6.6458061712298996E-2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17596</v>
      </c>
      <c r="J26" s="10">
        <v>14</v>
      </c>
      <c r="K26" s="7">
        <f t="shared" si="3"/>
        <v>1256.8571428571429</v>
      </c>
      <c r="L26" s="8">
        <f t="shared" si="0"/>
        <v>1.4565923718466092E-2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18690</v>
      </c>
      <c r="J27" s="10">
        <v>9</v>
      </c>
      <c r="K27" s="18">
        <f t="shared" si="3"/>
        <v>2076.6666666666665</v>
      </c>
      <c r="L27" s="19">
        <f t="shared" si="0"/>
        <v>1.5471534115601912E-2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1352</v>
      </c>
      <c r="J28" s="10">
        <v>1</v>
      </c>
      <c r="K28" s="18">
        <f t="shared" si="3"/>
        <v>1352</v>
      </c>
      <c r="L28" s="19">
        <f t="shared" si="0"/>
        <v>1.1191821361312886E-3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300587</v>
      </c>
      <c r="J29" s="10">
        <v>630</v>
      </c>
      <c r="K29" s="7">
        <f t="shared" si="3"/>
        <v>477.12222222222221</v>
      </c>
      <c r="L29" s="8">
        <f t="shared" si="0"/>
        <v>0.24882514848616544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56694</v>
      </c>
      <c r="J30" s="10">
        <v>48</v>
      </c>
      <c r="K30" s="7">
        <f t="shared" si="3"/>
        <v>1181.125</v>
      </c>
      <c r="L30" s="8">
        <f t="shared" si="0"/>
        <v>4.69311479480971E-2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714934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0.52965791270876017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1148032</v>
      </c>
      <c r="J41" s="31" t="s">
        <v>6</v>
      </c>
      <c r="K41" s="31" t="s">
        <v>6</v>
      </c>
      <c r="L41" s="14">
        <f t="shared" si="4"/>
        <v>0.95033794830405005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1208025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29799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1208031</v>
      </c>
      <c r="J46" s="88" t="s">
        <v>36</v>
      </c>
      <c r="K46" s="89"/>
      <c r="L46" s="90">
        <f>I42/I46</f>
        <v>0.99999503324004102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559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184420</v>
      </c>
      <c r="J25" s="10">
        <v>70</v>
      </c>
      <c r="K25" s="18">
        <f t="shared" si="3"/>
        <v>2634.5714285714284</v>
      </c>
      <c r="L25" s="19">
        <f t="shared" si="0"/>
        <v>8.5400663496750129E-2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31763</v>
      </c>
      <c r="J26" s="10">
        <v>34</v>
      </c>
      <c r="K26" s="7">
        <f t="shared" si="3"/>
        <v>934.20588235294122</v>
      </c>
      <c r="L26" s="8">
        <f t="shared" si="0"/>
        <v>1.4708715294692953E-2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14436</v>
      </c>
      <c r="J27" s="10">
        <v>21</v>
      </c>
      <c r="K27" s="18">
        <f t="shared" si="3"/>
        <v>687.42857142857144</v>
      </c>
      <c r="L27" s="19">
        <f t="shared" si="0"/>
        <v>6.6849798191035937E-3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8976</v>
      </c>
      <c r="J28" s="10">
        <v>9</v>
      </c>
      <c r="K28" s="18">
        <f t="shared" si="3"/>
        <v>997.33333333333337</v>
      </c>
      <c r="L28" s="19">
        <f t="shared" si="0"/>
        <v>4.1565793056437973E-3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487873</v>
      </c>
      <c r="J29" s="10">
        <v>1164</v>
      </c>
      <c r="K29" s="7">
        <f t="shared" si="3"/>
        <v>419.13487972508591</v>
      </c>
      <c r="L29" s="8">
        <f t="shared" si="0"/>
        <v>0.22592277357200941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55439</v>
      </c>
      <c r="J30" s="10">
        <v>53</v>
      </c>
      <c r="K30" s="7">
        <f t="shared" si="3"/>
        <v>1046.0188679245282</v>
      </c>
      <c r="L30" s="8">
        <f t="shared" si="0"/>
        <v>2.5672526751959277E-2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33099</v>
      </c>
      <c r="J31" s="10">
        <v>87</v>
      </c>
      <c r="K31" s="7">
        <f t="shared" si="3"/>
        <v>380.44827586206895</v>
      </c>
      <c r="L31" s="8">
        <f>I31/I$42</f>
        <v>1.5327386189561504E-2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119</v>
      </c>
      <c r="J32" s="10">
        <v>1</v>
      </c>
      <c r="K32" s="7">
        <f t="shared" si="3"/>
        <v>119</v>
      </c>
      <c r="L32" s="8">
        <f>I32/I$42</f>
        <v>5.5106165036944286E-5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2</v>
      </c>
      <c r="K37" s="24" t="s">
        <v>6</v>
      </c>
      <c r="L37" s="27">
        <f t="shared" ref="L37:L42" si="4">I37/I$42</f>
        <v>0.66666419692257539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2159468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2159468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53987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2159468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8521</v>
      </c>
      <c r="J16" s="10">
        <v>1</v>
      </c>
      <c r="K16" s="7">
        <f t="shared" si="1"/>
        <v>8521</v>
      </c>
      <c r="L16" s="8">
        <f t="shared" si="0"/>
        <v>3.6614800354589053E-3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8521</v>
      </c>
      <c r="J22" s="13" t="s">
        <v>6</v>
      </c>
      <c r="K22" s="13" t="s">
        <v>6</v>
      </c>
      <c r="L22" s="14">
        <f t="shared" si="0"/>
        <v>3.6614800354589053E-3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120000</v>
      </c>
      <c r="J23" s="10">
        <v>111</v>
      </c>
      <c r="K23" s="18">
        <f t="shared" ref="K23:K35" si="3">IF(J23=0,"-",I23/J23)</f>
        <v>1081.081081081081</v>
      </c>
      <c r="L23" s="19">
        <f t="shared" si="0"/>
        <v>5.1564089221343583E-2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42695</v>
      </c>
      <c r="J24" s="10">
        <v>40</v>
      </c>
      <c r="K24" s="7">
        <f t="shared" si="3"/>
        <v>1067.375</v>
      </c>
      <c r="L24" s="8">
        <f t="shared" si="0"/>
        <v>1.8346073244210535E-2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91379</v>
      </c>
      <c r="J25" s="10">
        <v>67</v>
      </c>
      <c r="K25" s="18">
        <f t="shared" si="3"/>
        <v>1363.8656716417911</v>
      </c>
      <c r="L25" s="19">
        <f t="shared" si="0"/>
        <v>3.9265624241309624E-2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5545</v>
      </c>
      <c r="J26" s="10">
        <v>6</v>
      </c>
      <c r="K26" s="7">
        <f t="shared" si="3"/>
        <v>924.16666666666663</v>
      </c>
      <c r="L26" s="8">
        <f t="shared" si="0"/>
        <v>2.3826906227695844E-3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501107</v>
      </c>
      <c r="J29" s="10">
        <v>847</v>
      </c>
      <c r="K29" s="7">
        <f t="shared" si="3"/>
        <v>591.62573789846522</v>
      </c>
      <c r="L29" s="8">
        <f t="shared" si="0"/>
        <v>0.21532605047866515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81225</v>
      </c>
      <c r="J30" s="10">
        <v>81</v>
      </c>
      <c r="K30" s="7">
        <f t="shared" si="3"/>
        <v>1002.7777777777778</v>
      </c>
      <c r="L30" s="8">
        <f t="shared" si="0"/>
        <v>3.4902442891696937E-2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6594</v>
      </c>
      <c r="J31" s="10">
        <v>170</v>
      </c>
      <c r="K31" s="7">
        <f t="shared" si="3"/>
        <v>38.788235294117648</v>
      </c>
      <c r="L31" s="8">
        <f>I31/I$42</f>
        <v>2.8334467027128296E-3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1777334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1599600</v>
      </c>
      <c r="J37" s="25">
        <v>2</v>
      </c>
      <c r="K37" s="24" t="s">
        <v>6</v>
      </c>
      <c r="L37" s="27">
        <f t="shared" ref="L37:L42" si="4">I37/I$42</f>
        <v>0.68734930932050997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2318680</v>
      </c>
      <c r="J41" s="31" t="s">
        <v>6</v>
      </c>
      <c r="K41" s="31" t="s">
        <v>6</v>
      </c>
      <c r="L41" s="14">
        <f t="shared" si="4"/>
        <v>0.99633851996454115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2327201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58181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2327301</v>
      </c>
      <c r="J46" s="88" t="s">
        <v>36</v>
      </c>
      <c r="K46" s="89"/>
      <c r="L46" s="90">
        <f>I42/I46</f>
        <v>0.9999570317719968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88000</v>
      </c>
      <c r="J12" s="6">
        <v>2</v>
      </c>
      <c r="K12" s="7">
        <f t="shared" ref="K12:K21" si="1">IF(J12=0,"-",I12/J12)</f>
        <v>44000</v>
      </c>
      <c r="L12" s="8">
        <f t="shared" si="0"/>
        <v>7.1193148630259995E-2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88000</v>
      </c>
      <c r="J13" s="6">
        <v>2</v>
      </c>
      <c r="K13" s="7">
        <f t="shared" si="1"/>
        <v>44000</v>
      </c>
      <c r="L13" s="8">
        <f t="shared" si="0"/>
        <v>7.1193148630259995E-2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3268</v>
      </c>
      <c r="J16" s="10">
        <v>1</v>
      </c>
      <c r="K16" s="7">
        <f t="shared" si="1"/>
        <v>3268</v>
      </c>
      <c r="L16" s="8">
        <f t="shared" si="0"/>
        <v>2.6438546559510189E-3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39800</v>
      </c>
      <c r="J17" s="10">
        <v>1</v>
      </c>
      <c r="K17" s="7">
        <f t="shared" si="1"/>
        <v>39800</v>
      </c>
      <c r="L17" s="8">
        <f t="shared" si="0"/>
        <v>3.219871949414032E-2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131068</v>
      </c>
      <c r="J22" s="13" t="s">
        <v>6</v>
      </c>
      <c r="K22" s="13" t="s">
        <v>6</v>
      </c>
      <c r="L22" s="14">
        <f t="shared" si="0"/>
        <v>0.10603572278035134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122550</v>
      </c>
      <c r="J23" s="10">
        <v>125</v>
      </c>
      <c r="K23" s="18">
        <f t="shared" ref="K23:K35" si="3">IF(J23=0,"-",I23/J23)</f>
        <v>980.4</v>
      </c>
      <c r="L23" s="19">
        <f t="shared" si="0"/>
        <v>9.9144549598163212E-2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49085</v>
      </c>
      <c r="J24" s="10">
        <v>52</v>
      </c>
      <c r="K24" s="7">
        <f t="shared" si="3"/>
        <v>943.94230769230774</v>
      </c>
      <c r="L24" s="8">
        <f t="shared" si="0"/>
        <v>3.9710405687685364E-2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146865</v>
      </c>
      <c r="J25" s="10">
        <v>45</v>
      </c>
      <c r="K25" s="18">
        <f t="shared" si="3"/>
        <v>3263.6666666666665</v>
      </c>
      <c r="L25" s="19">
        <f t="shared" si="0"/>
        <v>0.11881570197253563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18476</v>
      </c>
      <c r="J26" s="10">
        <v>5</v>
      </c>
      <c r="K26" s="7">
        <f t="shared" si="3"/>
        <v>3695.2</v>
      </c>
      <c r="L26" s="8">
        <f t="shared" si="0"/>
        <v>1.4947325160144133E-2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9500</v>
      </c>
      <c r="J27" s="10">
        <v>9</v>
      </c>
      <c r="K27" s="18">
        <f t="shared" si="3"/>
        <v>1055.5555555555557</v>
      </c>
      <c r="L27" s="19">
        <f t="shared" si="0"/>
        <v>7.6856239998576133E-3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786</v>
      </c>
      <c r="J28" s="10">
        <v>1</v>
      </c>
      <c r="K28" s="18">
        <f t="shared" si="3"/>
        <v>786</v>
      </c>
      <c r="L28" s="19">
        <f t="shared" si="0"/>
        <v>6.3588425935664041E-4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334211</v>
      </c>
      <c r="J29" s="10">
        <v>618</v>
      </c>
      <c r="K29" s="7">
        <f t="shared" si="3"/>
        <v>540.79449838187702</v>
      </c>
      <c r="L29" s="8">
        <f t="shared" si="0"/>
        <v>0.27038106132804346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21614</v>
      </c>
      <c r="J30" s="10">
        <v>32</v>
      </c>
      <c r="K30" s="7">
        <f t="shared" si="3"/>
        <v>675.4375</v>
      </c>
      <c r="L30" s="8">
        <f t="shared" si="0"/>
        <v>1.7486008119254996E-2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12000</v>
      </c>
      <c r="J31" s="10">
        <v>192</v>
      </c>
      <c r="K31" s="7">
        <f t="shared" si="3"/>
        <v>62.5</v>
      </c>
      <c r="L31" s="8">
        <f>I31/I$42</f>
        <v>9.7081566313990918E-3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2040</v>
      </c>
      <c r="J32" s="10">
        <v>64</v>
      </c>
      <c r="K32" s="7">
        <f t="shared" si="3"/>
        <v>31.875</v>
      </c>
      <c r="L32" s="8">
        <f>I32/I$42</f>
        <v>1.6503866273378455E-3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544622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0.38822918368964965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1105006</v>
      </c>
      <c r="J41" s="31" t="s">
        <v>6</v>
      </c>
      <c r="K41" s="31" t="s">
        <v>6</v>
      </c>
      <c r="L41" s="14">
        <f t="shared" si="4"/>
        <v>0.89396427721964866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1236074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30901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1236098</v>
      </c>
      <c r="J46" s="88" t="s">
        <v>36</v>
      </c>
      <c r="K46" s="89"/>
      <c r="L46" s="90">
        <f>I42/I46</f>
        <v>0.99998058406372314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9150</v>
      </c>
      <c r="J14" s="10">
        <v>1</v>
      </c>
      <c r="K14" s="7">
        <f t="shared" si="1"/>
        <v>9150</v>
      </c>
      <c r="L14" s="8">
        <f t="shared" si="0"/>
        <v>3.5374144399963657E-3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20184</v>
      </c>
      <c r="J16" s="10">
        <v>6</v>
      </c>
      <c r="K16" s="7">
        <f t="shared" si="1"/>
        <v>3364</v>
      </c>
      <c r="L16" s="8">
        <f t="shared" si="0"/>
        <v>7.8031883122280489E-3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36665</v>
      </c>
      <c r="J17" s="10">
        <v>2</v>
      </c>
      <c r="K17" s="7">
        <f t="shared" si="1"/>
        <v>18332.5</v>
      </c>
      <c r="L17" s="8">
        <f t="shared" si="0"/>
        <v>1.4174786933602924E-2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65999</v>
      </c>
      <c r="J22" s="13" t="s">
        <v>6</v>
      </c>
      <c r="K22" s="13" t="s">
        <v>6</v>
      </c>
      <c r="L22" s="14">
        <f t="shared" si="0"/>
        <v>2.5515389685827339E-2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181639</v>
      </c>
      <c r="J23" s="10">
        <v>193</v>
      </c>
      <c r="K23" s="18">
        <f t="shared" ref="K23:K35" si="3">IF(J23=0,"-",I23/J23)</f>
        <v>941.13471502590676</v>
      </c>
      <c r="L23" s="19">
        <f t="shared" si="0"/>
        <v>7.0222122564644801E-2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47317</v>
      </c>
      <c r="J24" s="10">
        <v>50</v>
      </c>
      <c r="K24" s="7">
        <f t="shared" si="3"/>
        <v>946.34</v>
      </c>
      <c r="L24" s="8">
        <f t="shared" si="0"/>
        <v>1.8292878585498148E-2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266658</v>
      </c>
      <c r="J25" s="10">
        <v>73</v>
      </c>
      <c r="K25" s="18">
        <f t="shared" si="3"/>
        <v>3652.8493150684931</v>
      </c>
      <c r="L25" s="19">
        <f t="shared" si="0"/>
        <v>0.10309069505361212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10622</v>
      </c>
      <c r="J26" s="10">
        <v>3</v>
      </c>
      <c r="K26" s="7">
        <f t="shared" si="3"/>
        <v>3540.6666666666665</v>
      </c>
      <c r="L26" s="8">
        <f t="shared" si="0"/>
        <v>4.1064935717640876E-3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4951</v>
      </c>
      <c r="J27" s="10">
        <v>3</v>
      </c>
      <c r="K27" s="18">
        <f t="shared" si="3"/>
        <v>1650.3333333333333</v>
      </c>
      <c r="L27" s="19">
        <f t="shared" si="0"/>
        <v>1.9140698243084162E-3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1150</v>
      </c>
      <c r="J28" s="10">
        <v>1</v>
      </c>
      <c r="K28" s="18">
        <f t="shared" si="3"/>
        <v>1150</v>
      </c>
      <c r="L28" s="19">
        <f t="shared" si="0"/>
        <v>4.4459307169353231E-4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285409</v>
      </c>
      <c r="J29" s="10">
        <v>434</v>
      </c>
      <c r="K29" s="7">
        <f t="shared" si="3"/>
        <v>657.62442396313361</v>
      </c>
      <c r="L29" s="8">
        <f t="shared" si="0"/>
        <v>0.11033988173824293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85387</v>
      </c>
      <c r="J30" s="10">
        <v>46</v>
      </c>
      <c r="K30" s="7">
        <f t="shared" si="3"/>
        <v>1856.2391304347825</v>
      </c>
      <c r="L30" s="8">
        <f t="shared" si="0"/>
        <v>3.3010842271909258E-2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88879</v>
      </c>
      <c r="J31" s="10">
        <v>2113</v>
      </c>
      <c r="K31" s="7">
        <f t="shared" si="3"/>
        <v>42.062943681968768</v>
      </c>
      <c r="L31" s="8">
        <f>I31/I$42</f>
        <v>3.4360858799173444E-2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35367</v>
      </c>
      <c r="J32" s="10">
        <v>499</v>
      </c>
      <c r="K32" s="7">
        <f t="shared" si="3"/>
        <v>70.875751503006015</v>
      </c>
      <c r="L32" s="8">
        <f>I32/I$42</f>
        <v>1.3672976666595789E-2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1878157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1659600</v>
      </c>
      <c r="J37" s="25">
        <v>3</v>
      </c>
      <c r="K37" s="24" t="s">
        <v>6</v>
      </c>
      <c r="L37" s="27">
        <f t="shared" ref="L37:L42" si="4">I37/I$42</f>
        <v>0.64160579285442287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33500</v>
      </c>
      <c r="J40" s="28">
        <v>3</v>
      </c>
      <c r="K40" s="24" t="s">
        <v>6</v>
      </c>
      <c r="L40" s="27">
        <f t="shared" si="4"/>
        <v>1.2951189479768116E-2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2520636</v>
      </c>
      <c r="J41" s="31" t="s">
        <v>6</v>
      </c>
      <c r="K41" s="31" t="s">
        <v>6</v>
      </c>
      <c r="L41" s="14">
        <f t="shared" si="4"/>
        <v>0.97448461031417266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2586635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64665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2592844</v>
      </c>
      <c r="J46" s="88" t="s">
        <v>36</v>
      </c>
      <c r="K46" s="89"/>
      <c r="L46" s="90">
        <f>I42/I46</f>
        <v>0.9976053322143561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16675</v>
      </c>
      <c r="J16" s="10">
        <v>4</v>
      </c>
      <c r="K16" s="7">
        <f t="shared" si="1"/>
        <v>4168.75</v>
      </c>
      <c r="L16" s="8">
        <f t="shared" si="0"/>
        <v>1.7591091259522133E-2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16675</v>
      </c>
      <c r="J22" s="13" t="s">
        <v>6</v>
      </c>
      <c r="K22" s="13" t="s">
        <v>6</v>
      </c>
      <c r="L22" s="14">
        <f t="shared" si="0"/>
        <v>1.7591091259522133E-2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69388</v>
      </c>
      <c r="J23" s="10">
        <v>79</v>
      </c>
      <c r="K23" s="18">
        <f t="shared" ref="K23:K35" si="3">IF(J23=0,"-",I23/J23)</f>
        <v>878.3291139240506</v>
      </c>
      <c r="L23" s="19">
        <f t="shared" si="0"/>
        <v>7.3200038399743442E-2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14591</v>
      </c>
      <c r="J24" s="10">
        <v>19</v>
      </c>
      <c r="K24" s="7">
        <f t="shared" si="3"/>
        <v>767.9473684210526</v>
      </c>
      <c r="L24" s="8">
        <f t="shared" si="0"/>
        <v>1.5392600453834331E-2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62939</v>
      </c>
      <c r="J25" s="10">
        <v>30</v>
      </c>
      <c r="K25" s="18">
        <f t="shared" si="3"/>
        <v>2097.9666666666667</v>
      </c>
      <c r="L25" s="19">
        <f t="shared" si="0"/>
        <v>6.6396743195386118E-2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3505</v>
      </c>
      <c r="J26" s="10">
        <v>2</v>
      </c>
      <c r="K26" s="7">
        <f t="shared" si="3"/>
        <v>1752.5</v>
      </c>
      <c r="L26" s="8">
        <f t="shared" si="0"/>
        <v>3.6975577130209944E-3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10172</v>
      </c>
      <c r="J27" s="10">
        <v>10</v>
      </c>
      <c r="K27" s="18">
        <f t="shared" si="3"/>
        <v>1017.2</v>
      </c>
      <c r="L27" s="19">
        <f t="shared" si="0"/>
        <v>1.0730829402810144E-2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795</v>
      </c>
      <c r="J28" s="10">
        <v>1</v>
      </c>
      <c r="K28" s="18">
        <f t="shared" si="3"/>
        <v>795</v>
      </c>
      <c r="L28" s="19">
        <f t="shared" si="0"/>
        <v>8.3867571522159505E-4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213949</v>
      </c>
      <c r="J29" s="10">
        <v>444</v>
      </c>
      <c r="K29" s="7">
        <f t="shared" si="3"/>
        <v>481.86711711711712</v>
      </c>
      <c r="L29" s="8">
        <f t="shared" si="0"/>
        <v>0.22570293156722646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27384</v>
      </c>
      <c r="J30" s="10">
        <v>42</v>
      </c>
      <c r="K30" s="7">
        <f t="shared" si="3"/>
        <v>652</v>
      </c>
      <c r="L30" s="8">
        <f t="shared" si="0"/>
        <v>2.8888422371859318E-2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14940</v>
      </c>
      <c r="J31" s="10">
        <v>145</v>
      </c>
      <c r="K31" s="7">
        <f t="shared" si="3"/>
        <v>103.03448275862068</v>
      </c>
      <c r="L31" s="8">
        <f>I31/I$42</f>
        <v>1.5760773818126579E-2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0.59061759235718514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931248</v>
      </c>
      <c r="J41" s="31" t="s">
        <v>6</v>
      </c>
      <c r="K41" s="31" t="s">
        <v>6</v>
      </c>
      <c r="L41" s="14">
        <f t="shared" si="4"/>
        <v>0.98240890874047782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947923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23698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948508</v>
      </c>
      <c r="J46" s="88" t="s">
        <v>36</v>
      </c>
      <c r="K46" s="89"/>
      <c r="L46" s="90">
        <f>I42/I46</f>
        <v>0.99938324189147587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90000</v>
      </c>
      <c r="J12" s="6">
        <v>3</v>
      </c>
      <c r="K12" s="7">
        <f t="shared" ref="K12:K21" si="1">IF(J12=0,"-",I12/J12)</f>
        <v>30000</v>
      </c>
      <c r="L12" s="8">
        <f t="shared" si="0"/>
        <v>2.1616402526236908E-2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15484</v>
      </c>
      <c r="J16" s="10">
        <v>3</v>
      </c>
      <c r="K16" s="7">
        <f t="shared" si="1"/>
        <v>5161.333333333333</v>
      </c>
      <c r="L16" s="8">
        <f t="shared" si="0"/>
        <v>3.7189819635139142E-3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6.0045562572880297E-3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130484</v>
      </c>
      <c r="J22" s="13" t="s">
        <v>6</v>
      </c>
      <c r="K22" s="13" t="s">
        <v>6</v>
      </c>
      <c r="L22" s="14">
        <f t="shared" si="0"/>
        <v>3.1339940747038851E-2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297938</v>
      </c>
      <c r="J23" s="10">
        <v>279</v>
      </c>
      <c r="K23" s="18">
        <f t="shared" ref="K23:K35" si="3">IF(J23=0,"-",I23/J23)</f>
        <v>1067.8781362007169</v>
      </c>
      <c r="L23" s="19">
        <f t="shared" si="0"/>
        <v>7.155941928735525E-2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63064</v>
      </c>
      <c r="J24" s="10">
        <v>63</v>
      </c>
      <c r="K24" s="7">
        <f t="shared" si="3"/>
        <v>1001.015873015873</v>
      </c>
      <c r="L24" s="8">
        <f t="shared" si="0"/>
        <v>1.5146853432384493E-2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372143</v>
      </c>
      <c r="J25" s="10">
        <v>153</v>
      </c>
      <c r="K25" s="18">
        <f t="shared" si="3"/>
        <v>2432.3071895424837</v>
      </c>
      <c r="L25" s="19">
        <f t="shared" si="0"/>
        <v>8.9382143170237571E-2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29845</v>
      </c>
      <c r="J26" s="10">
        <v>12</v>
      </c>
      <c r="K26" s="7">
        <f t="shared" si="3"/>
        <v>2487.0833333333335</v>
      </c>
      <c r="L26" s="8">
        <f t="shared" si="0"/>
        <v>7.1682392599504508E-3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18023</v>
      </c>
      <c r="J27" s="10">
        <v>26</v>
      </c>
      <c r="K27" s="18">
        <f t="shared" si="3"/>
        <v>693.19230769230774</v>
      </c>
      <c r="L27" s="19">
        <f t="shared" si="0"/>
        <v>4.3288046970040867E-3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7423</v>
      </c>
      <c r="J28" s="10">
        <v>6</v>
      </c>
      <c r="K28" s="18">
        <f t="shared" si="3"/>
        <v>1237.1666666666667</v>
      </c>
      <c r="L28" s="19">
        <f t="shared" si="0"/>
        <v>1.7828728439139619E-3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688989</v>
      </c>
      <c r="J29" s="10">
        <v>1771</v>
      </c>
      <c r="K29" s="7">
        <f t="shared" si="3"/>
        <v>389.03952569169962</v>
      </c>
      <c r="L29" s="8">
        <f t="shared" si="0"/>
        <v>0.1654829284461049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116296</v>
      </c>
      <c r="J30" s="10">
        <v>110</v>
      </c>
      <c r="K30" s="7">
        <f t="shared" si="3"/>
        <v>1057.2363636363636</v>
      </c>
      <c r="L30" s="8">
        <f t="shared" si="0"/>
        <v>2.7932234979902749E-2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13916</v>
      </c>
      <c r="J31" s="10">
        <v>445</v>
      </c>
      <c r="K31" s="7">
        <f t="shared" si="3"/>
        <v>31.271910112359549</v>
      </c>
      <c r="L31" s="8">
        <f>I31/I$42</f>
        <v>3.342376195056809E-3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179</v>
      </c>
      <c r="J32" s="10">
        <v>1</v>
      </c>
      <c r="K32" s="7">
        <f t="shared" si="3"/>
        <v>179</v>
      </c>
      <c r="L32" s="8">
        <f>I32/I$42</f>
        <v>4.2992622802182294E-5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2935679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2642012</v>
      </c>
      <c r="J37" s="25">
        <v>6</v>
      </c>
      <c r="K37" s="24" t="s">
        <v>6</v>
      </c>
      <c r="L37" s="27">
        <f t="shared" ref="L37:L42" si="4">I37/I$42</f>
        <v>0.63456438745720256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4033021</v>
      </c>
      <c r="J41" s="31" t="s">
        <v>6</v>
      </c>
      <c r="K41" s="31" t="s">
        <v>6</v>
      </c>
      <c r="L41" s="14">
        <f t="shared" si="4"/>
        <v>0.96866005925296117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4163505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104087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4163515</v>
      </c>
      <c r="J46" s="88" t="s">
        <v>36</v>
      </c>
      <c r="K46" s="89"/>
      <c r="L46" s="90">
        <f>I42/I46</f>
        <v>0.99999759818326583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9986</v>
      </c>
      <c r="J16" s="10">
        <v>2</v>
      </c>
      <c r="K16" s="7">
        <f t="shared" si="1"/>
        <v>4993</v>
      </c>
      <c r="L16" s="8">
        <f t="shared" si="0"/>
        <v>1.9204917197305235E-3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7.6927367103165369E-3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49986</v>
      </c>
      <c r="J22" s="13" t="s">
        <v>6</v>
      </c>
      <c r="K22" s="13" t="s">
        <v>6</v>
      </c>
      <c r="L22" s="14">
        <f t="shared" si="0"/>
        <v>9.6132284300470602E-3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395031</v>
      </c>
      <c r="J23" s="10">
        <v>457</v>
      </c>
      <c r="K23" s="18">
        <f t="shared" ref="K23:K35" si="3">IF(J23=0,"-",I23/J23)</f>
        <v>864.40043763676147</v>
      </c>
      <c r="L23" s="19">
        <f t="shared" si="0"/>
        <v>7.5971736885326296E-2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104904</v>
      </c>
      <c r="J24" s="10">
        <v>120</v>
      </c>
      <c r="K24" s="7">
        <f t="shared" si="3"/>
        <v>874.2</v>
      </c>
      <c r="L24" s="8">
        <f t="shared" si="0"/>
        <v>2.0174971296476149E-2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625838</v>
      </c>
      <c r="J25" s="10">
        <v>107</v>
      </c>
      <c r="K25" s="18">
        <f t="shared" si="3"/>
        <v>5848.9532710280373</v>
      </c>
      <c r="L25" s="19">
        <f t="shared" si="0"/>
        <v>0.12036017393277702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49306</v>
      </c>
      <c r="J26" s="10">
        <v>13</v>
      </c>
      <c r="K26" s="7">
        <f t="shared" si="3"/>
        <v>3792.7692307692309</v>
      </c>
      <c r="L26" s="8">
        <f t="shared" si="0"/>
        <v>9.482451905971679E-3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91623</v>
      </c>
      <c r="J27" s="10">
        <v>48</v>
      </c>
      <c r="K27" s="18">
        <f t="shared" si="3"/>
        <v>1908.8125</v>
      </c>
      <c r="L27" s="19">
        <f t="shared" si="0"/>
        <v>1.7620790390233301E-2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39800</v>
      </c>
      <c r="J28" s="10">
        <v>6</v>
      </c>
      <c r="K28" s="18">
        <f t="shared" si="3"/>
        <v>6633.333333333333</v>
      </c>
      <c r="L28" s="19">
        <f t="shared" si="0"/>
        <v>7.6542730267649545E-3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819345</v>
      </c>
      <c r="J29" s="10">
        <v>884</v>
      </c>
      <c r="K29" s="7">
        <f t="shared" si="3"/>
        <v>926.86085972850674</v>
      </c>
      <c r="L29" s="8">
        <f t="shared" si="0"/>
        <v>0.15757513399785758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147716</v>
      </c>
      <c r="J30" s="10">
        <v>84</v>
      </c>
      <c r="K30" s="7">
        <f t="shared" si="3"/>
        <v>1758.5238095238096</v>
      </c>
      <c r="L30" s="8">
        <f t="shared" si="0"/>
        <v>2.8408507397527941E-2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80000</v>
      </c>
      <c r="J31" s="10">
        <v>2264</v>
      </c>
      <c r="K31" s="7">
        <f t="shared" si="3"/>
        <v>35.335689045936398</v>
      </c>
      <c r="L31" s="8">
        <f>I31/I$42</f>
        <v>1.5385473420633074E-2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1500</v>
      </c>
      <c r="J32" s="10">
        <v>224</v>
      </c>
      <c r="K32" s="7">
        <f t="shared" si="3"/>
        <v>6.6964285714285712</v>
      </c>
      <c r="L32" s="8">
        <f>I32/I$42</f>
        <v>2.8847762663687014E-4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3464319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3117887</v>
      </c>
      <c r="J37" s="25">
        <v>4</v>
      </c>
      <c r="K37" s="24" t="s">
        <v>6</v>
      </c>
      <c r="L37" s="27">
        <f t="shared" ref="L37:L42" si="4">I37/I$42</f>
        <v>0.59962709458796737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20000</v>
      </c>
      <c r="J40" s="28">
        <v>2</v>
      </c>
      <c r="K40" s="24" t="s">
        <v>6</v>
      </c>
      <c r="L40" s="27">
        <f t="shared" si="4"/>
        <v>3.8463683551582684E-3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5149724</v>
      </c>
      <c r="J41" s="31" t="s">
        <v>6</v>
      </c>
      <c r="K41" s="31" t="s">
        <v>6</v>
      </c>
      <c r="L41" s="14">
        <f t="shared" si="4"/>
        <v>0.99038677156995292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5199710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129993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5201197</v>
      </c>
      <c r="J46" s="88" t="s">
        <v>36</v>
      </c>
      <c r="K46" s="89"/>
      <c r="L46" s="90">
        <f>I42/I46</f>
        <v>0.99971410427253571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6441</v>
      </c>
      <c r="J16" s="10">
        <v>1</v>
      </c>
      <c r="K16" s="7">
        <f t="shared" si="1"/>
        <v>6441</v>
      </c>
      <c r="L16" s="8">
        <f t="shared" si="0"/>
        <v>3.3397646661090887E-3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6441</v>
      </c>
      <c r="J22" s="13" t="s">
        <v>6</v>
      </c>
      <c r="K22" s="13" t="s">
        <v>6</v>
      </c>
      <c r="L22" s="14">
        <f t="shared" si="0"/>
        <v>3.3397646661090887E-3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160000</v>
      </c>
      <c r="J25" s="10">
        <v>86</v>
      </c>
      <c r="K25" s="18">
        <f t="shared" si="3"/>
        <v>1860.4651162790697</v>
      </c>
      <c r="L25" s="19">
        <f t="shared" si="0"/>
        <v>8.2962637257794472E-2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34725</v>
      </c>
      <c r="J26" s="10">
        <v>17</v>
      </c>
      <c r="K26" s="7">
        <f t="shared" si="3"/>
        <v>2042.6470588235295</v>
      </c>
      <c r="L26" s="8">
        <f t="shared" si="0"/>
        <v>1.8005484867355707E-2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13220</v>
      </c>
      <c r="J27" s="10">
        <v>32</v>
      </c>
      <c r="K27" s="18">
        <f t="shared" si="3"/>
        <v>413.125</v>
      </c>
      <c r="L27" s="19">
        <f t="shared" si="0"/>
        <v>6.854787903425268E-3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9162</v>
      </c>
      <c r="J28" s="10">
        <v>16</v>
      </c>
      <c r="K28" s="18">
        <f t="shared" si="3"/>
        <v>572.625</v>
      </c>
      <c r="L28" s="19">
        <f t="shared" si="0"/>
        <v>4.7506480159744558E-3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784158</v>
      </c>
      <c r="J29" s="10">
        <v>1235</v>
      </c>
      <c r="K29" s="7">
        <f t="shared" si="3"/>
        <v>634.94574898785424</v>
      </c>
      <c r="L29" s="8">
        <f t="shared" si="0"/>
        <v>0.40659884816748498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155172</v>
      </c>
      <c r="J30" s="10">
        <v>124</v>
      </c>
      <c r="K30" s="7">
        <f t="shared" si="3"/>
        <v>1251.3870967741937</v>
      </c>
      <c r="L30" s="8">
        <f t="shared" si="0"/>
        <v>8.0459239678540517E-2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5000</v>
      </c>
      <c r="J31" s="10">
        <v>255</v>
      </c>
      <c r="K31" s="7">
        <f t="shared" si="3"/>
        <v>19.607843137254903</v>
      </c>
      <c r="L31" s="8">
        <f>I31/I$42</f>
        <v>2.5925824143060773E-3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1000</v>
      </c>
      <c r="J32" s="10">
        <v>30</v>
      </c>
      <c r="K32" s="7">
        <f t="shared" si="3"/>
        <v>33.333333333333336</v>
      </c>
      <c r="L32" s="8">
        <f>I32/I$42</f>
        <v>5.1851648286121543E-4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1066400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1</v>
      </c>
      <c r="K37" s="24" t="s">
        <v>6</v>
      </c>
      <c r="L37" s="27">
        <f t="shared" ref="L37:L42" si="4">I37/I$42</f>
        <v>0.49765137959088013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1922138</v>
      </c>
      <c r="J41" s="31" t="s">
        <v>6</v>
      </c>
      <c r="K41" s="31" t="s">
        <v>6</v>
      </c>
      <c r="L41" s="14">
        <f t="shared" si="4"/>
        <v>0.99666023533389092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1928579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48214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1928579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31273</v>
      </c>
      <c r="J23" s="10">
        <v>32</v>
      </c>
      <c r="K23" s="18">
        <f t="shared" ref="K23:K35" si="3">IF(J23=0,"-",I23/J23)</f>
        <v>977.28125</v>
      </c>
      <c r="L23" s="19">
        <f t="shared" si="0"/>
        <v>1.6650365745811052E-2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31273</v>
      </c>
      <c r="J24" s="10">
        <v>32</v>
      </c>
      <c r="K24" s="7">
        <f t="shared" si="3"/>
        <v>977.28125</v>
      </c>
      <c r="L24" s="8">
        <f t="shared" si="0"/>
        <v>1.6650365745811052E-2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124884</v>
      </c>
      <c r="J25" s="10">
        <v>30</v>
      </c>
      <c r="K25" s="18">
        <f t="shared" si="3"/>
        <v>4162.8</v>
      </c>
      <c r="L25" s="19">
        <f t="shared" si="0"/>
        <v>6.6490719655928995E-2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8299</v>
      </c>
      <c r="J26" s="10">
        <v>3</v>
      </c>
      <c r="K26" s="7">
        <f t="shared" si="3"/>
        <v>2766.3333333333335</v>
      </c>
      <c r="L26" s="8">
        <f t="shared" si="0"/>
        <v>4.418552275908481E-3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213964</v>
      </c>
      <c r="J29" s="10">
        <v>264</v>
      </c>
      <c r="K29" s="7">
        <f t="shared" si="3"/>
        <v>810.469696969697</v>
      </c>
      <c r="L29" s="8">
        <f t="shared" si="0"/>
        <v>0.113918679258041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25440</v>
      </c>
      <c r="J30" s="10">
        <v>13</v>
      </c>
      <c r="K30" s="7">
        <f t="shared" si="3"/>
        <v>1956.9230769230769</v>
      </c>
      <c r="L30" s="8">
        <f t="shared" si="0"/>
        <v>1.3544760802399297E-2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1696150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1508096</v>
      </c>
      <c r="J37" s="25">
        <v>3</v>
      </c>
      <c r="K37" s="24" t="s">
        <v>6</v>
      </c>
      <c r="L37" s="27">
        <f t="shared" ref="L37:L42" si="4">I37/I$42</f>
        <v>0.80294023534021897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1878217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1878217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46955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1878918</v>
      </c>
      <c r="J46" s="88" t="s">
        <v>36</v>
      </c>
      <c r="K46" s="89"/>
      <c r="L46" s="90">
        <f>I42/I46</f>
        <v>0.9996269129360621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38365</v>
      </c>
      <c r="J16" s="10">
        <v>6</v>
      </c>
      <c r="K16" s="7">
        <f t="shared" si="1"/>
        <v>6394.166666666667</v>
      </c>
      <c r="L16" s="8">
        <f t="shared" si="0"/>
        <v>1.7407034683397504E-2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120000</v>
      </c>
      <c r="J17" s="10">
        <v>4</v>
      </c>
      <c r="K17" s="7">
        <f t="shared" si="1"/>
        <v>30000</v>
      </c>
      <c r="L17" s="8">
        <f t="shared" si="0"/>
        <v>5.4446609201295466E-2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158365</v>
      </c>
      <c r="J22" s="13" t="s">
        <v>6</v>
      </c>
      <c r="K22" s="13" t="s">
        <v>6</v>
      </c>
      <c r="L22" s="14">
        <f t="shared" si="0"/>
        <v>7.1853643884692966E-2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291392</v>
      </c>
      <c r="J25" s="10">
        <v>82</v>
      </c>
      <c r="K25" s="18">
        <f t="shared" si="3"/>
        <v>3553.560975609756</v>
      </c>
      <c r="L25" s="19">
        <f t="shared" si="0"/>
        <v>0.1322108862365324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37611</v>
      </c>
      <c r="J26" s="10">
        <v>11</v>
      </c>
      <c r="K26" s="7">
        <f t="shared" si="3"/>
        <v>3419.181818181818</v>
      </c>
      <c r="L26" s="8">
        <f t="shared" si="0"/>
        <v>1.7064928488916033E-2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10719</v>
      </c>
      <c r="J27" s="10">
        <v>14</v>
      </c>
      <c r="K27" s="18">
        <f t="shared" si="3"/>
        <v>765.64285714285711</v>
      </c>
      <c r="L27" s="19">
        <f t="shared" si="0"/>
        <v>4.8634433669057179E-3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1427</v>
      </c>
      <c r="J28" s="10">
        <v>2</v>
      </c>
      <c r="K28" s="18">
        <f t="shared" si="3"/>
        <v>713.5</v>
      </c>
      <c r="L28" s="19">
        <f t="shared" si="0"/>
        <v>6.4746092775207187E-4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289980</v>
      </c>
      <c r="J29" s="10">
        <v>447</v>
      </c>
      <c r="K29" s="7">
        <f t="shared" si="3"/>
        <v>648.72483221476512</v>
      </c>
      <c r="L29" s="8">
        <f t="shared" si="0"/>
        <v>0.13157023113493049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84031</v>
      </c>
      <c r="J30" s="10">
        <v>47</v>
      </c>
      <c r="K30" s="7">
        <f t="shared" si="3"/>
        <v>1787.8936170212767</v>
      </c>
      <c r="L30" s="8">
        <f t="shared" si="0"/>
        <v>3.8126691814950493E-2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14000</v>
      </c>
      <c r="J31" s="10">
        <v>325</v>
      </c>
      <c r="K31" s="7">
        <f t="shared" si="3"/>
        <v>43.07692307692308</v>
      </c>
      <c r="L31" s="8">
        <f>I31/I$42</f>
        <v>6.3521044068178042E-3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5000</v>
      </c>
      <c r="J32" s="10">
        <v>89</v>
      </c>
      <c r="K32" s="7">
        <f t="shared" si="3"/>
        <v>56.179775280898873</v>
      </c>
      <c r="L32" s="8">
        <f>I32/I$42</f>
        <v>2.2686087167206443E-3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1599487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1439538</v>
      </c>
      <c r="J37" s="25">
        <v>1</v>
      </c>
      <c r="K37" s="24" t="s">
        <v>6</v>
      </c>
      <c r="L37" s="27">
        <f t="shared" ref="L37:L42" si="4">I37/I$42</f>
        <v>0.65314969097012066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2045629</v>
      </c>
      <c r="J41" s="31" t="s">
        <v>6</v>
      </c>
      <c r="K41" s="31" t="s">
        <v>6</v>
      </c>
      <c r="L41" s="14">
        <f t="shared" si="4"/>
        <v>0.92814635611530705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2203994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55101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2204353</v>
      </c>
      <c r="J46" s="88" t="s">
        <v>36</v>
      </c>
      <c r="K46" s="89"/>
      <c r="L46" s="90">
        <f>I42/I46</f>
        <v>0.99983714042170202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200000</v>
      </c>
      <c r="J12" s="6">
        <v>6</v>
      </c>
      <c r="K12" s="7">
        <f t="shared" ref="K12:K21" si="1">IF(J12=0,"-",I12/J12)</f>
        <v>33333.333333333336</v>
      </c>
      <c r="L12" s="8">
        <f t="shared" si="0"/>
        <v>4.1021593561742932E-2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28849</v>
      </c>
      <c r="J16" s="10">
        <v>5</v>
      </c>
      <c r="K16" s="7">
        <f t="shared" si="1"/>
        <v>5769.8</v>
      </c>
      <c r="L16" s="8">
        <f t="shared" si="0"/>
        <v>5.9171597633136093E-3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260000</v>
      </c>
      <c r="J17" s="10">
        <v>9</v>
      </c>
      <c r="K17" s="7">
        <f t="shared" si="1"/>
        <v>28888.888888888891</v>
      </c>
      <c r="L17" s="8">
        <f t="shared" si="0"/>
        <v>5.3328071630265816E-2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5996</v>
      </c>
      <c r="J19" s="10">
        <v>1</v>
      </c>
      <c r="K19" s="7">
        <f t="shared" si="1"/>
        <v>5996</v>
      </c>
      <c r="L19" s="8">
        <f t="shared" si="0"/>
        <v>1.2298273749810531E-3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494845</v>
      </c>
      <c r="J22" s="13" t="s">
        <v>6</v>
      </c>
      <c r="K22" s="13" t="s">
        <v>6</v>
      </c>
      <c r="L22" s="14">
        <f t="shared" si="0"/>
        <v>0.10149665233030342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159402</v>
      </c>
      <c r="J23" s="10">
        <v>191</v>
      </c>
      <c r="K23" s="18">
        <f t="shared" ref="K23:K35" si="3">IF(J23=0,"-",I23/J23)</f>
        <v>834.56544502617805</v>
      </c>
      <c r="L23" s="19">
        <f t="shared" si="0"/>
        <v>3.2694620284644739E-2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26016</v>
      </c>
      <c r="J24" s="10">
        <v>32</v>
      </c>
      <c r="K24" s="7">
        <f t="shared" si="3"/>
        <v>813</v>
      </c>
      <c r="L24" s="8">
        <f t="shared" si="0"/>
        <v>5.3360888905115205E-3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240533</v>
      </c>
      <c r="J25" s="10">
        <v>89</v>
      </c>
      <c r="K25" s="18">
        <f t="shared" si="3"/>
        <v>2702.6179775280898</v>
      </c>
      <c r="L25" s="19">
        <f t="shared" si="0"/>
        <v>4.9335234820933563E-2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57337</v>
      </c>
      <c r="J26" s="10">
        <v>12</v>
      </c>
      <c r="K26" s="7">
        <f t="shared" si="3"/>
        <v>4778.083333333333</v>
      </c>
      <c r="L26" s="8">
        <f t="shared" si="0"/>
        <v>1.1760275550248273E-2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15000</v>
      </c>
      <c r="J27" s="10">
        <v>17</v>
      </c>
      <c r="K27" s="18">
        <f t="shared" si="3"/>
        <v>882.35294117647061</v>
      </c>
      <c r="L27" s="19">
        <f t="shared" si="0"/>
        <v>3.0766195171307198E-3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5905</v>
      </c>
      <c r="J28" s="10">
        <v>5</v>
      </c>
      <c r="K28" s="18">
        <f t="shared" si="3"/>
        <v>1181</v>
      </c>
      <c r="L28" s="19">
        <f t="shared" si="0"/>
        <v>1.2111625499104601E-3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650521</v>
      </c>
      <c r="J29" s="10">
        <v>1582</v>
      </c>
      <c r="K29" s="7">
        <f t="shared" si="3"/>
        <v>411.20164348925408</v>
      </c>
      <c r="L29" s="8">
        <f t="shared" si="0"/>
        <v>0.13342704032689287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124461</v>
      </c>
      <c r="J30" s="10">
        <v>138</v>
      </c>
      <c r="K30" s="7">
        <f t="shared" si="3"/>
        <v>901.89130434782612</v>
      </c>
      <c r="L30" s="8">
        <f t="shared" si="0"/>
        <v>2.5527942781440438E-2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36000</v>
      </c>
      <c r="J31" s="10">
        <v>1185</v>
      </c>
      <c r="K31" s="7">
        <f t="shared" si="3"/>
        <v>30.379746835443036</v>
      </c>
      <c r="L31" s="8">
        <f>I31/I$42</f>
        <v>7.3838868411137282E-3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6320</v>
      </c>
      <c r="J32" s="10">
        <v>104</v>
      </c>
      <c r="K32" s="7">
        <f t="shared" si="3"/>
        <v>60.769230769230766</v>
      </c>
      <c r="L32" s="8">
        <f>I32/I$42</f>
        <v>1.2962823565510768E-3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3648186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3279180</v>
      </c>
      <c r="J37" s="25">
        <v>6</v>
      </c>
      <c r="K37" s="24" t="s">
        <v>6</v>
      </c>
      <c r="L37" s="27">
        <f t="shared" ref="L37:L42" si="4">I37/I$42</f>
        <v>0.67258594587898102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4380636</v>
      </c>
      <c r="J41" s="31" t="s">
        <v>6</v>
      </c>
      <c r="K41" s="31" t="s">
        <v>6</v>
      </c>
      <c r="L41" s="14">
        <f t="shared" si="4"/>
        <v>0.89850334766969664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4875481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121887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4875481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569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1.0138923530210951E-2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20000</v>
      </c>
      <c r="J22" s="13" t="s">
        <v>6</v>
      </c>
      <c r="K22" s="13" t="s">
        <v>6</v>
      </c>
      <c r="L22" s="14">
        <f t="shared" si="0"/>
        <v>1.0138923530210951E-2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233774</v>
      </c>
      <c r="J23" s="10">
        <v>227</v>
      </c>
      <c r="K23" s="18">
        <f t="shared" ref="K23:K35" si="3">IF(J23=0,"-",I23/J23)</f>
        <v>1029.8414096916299</v>
      </c>
      <c r="L23" s="19">
        <f t="shared" si="0"/>
        <v>0.11851083546757674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66697</v>
      </c>
      <c r="J24" s="10">
        <v>65</v>
      </c>
      <c r="K24" s="7">
        <f t="shared" si="3"/>
        <v>1026.1076923076923</v>
      </c>
      <c r="L24" s="8">
        <f t="shared" si="0"/>
        <v>3.3811789134723991E-2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196307</v>
      </c>
      <c r="J25" s="10">
        <v>85</v>
      </c>
      <c r="K25" s="18">
        <f t="shared" si="3"/>
        <v>2309.4941176470588</v>
      </c>
      <c r="L25" s="19">
        <f t="shared" si="0"/>
        <v>9.9517083072256055E-2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24210</v>
      </c>
      <c r="J26" s="10">
        <v>12</v>
      </c>
      <c r="K26" s="7">
        <f t="shared" si="3"/>
        <v>2017.5</v>
      </c>
      <c r="L26" s="8">
        <f t="shared" si="0"/>
        <v>1.2273166933320355E-2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4569</v>
      </c>
      <c r="J27" s="10">
        <v>9</v>
      </c>
      <c r="K27" s="18">
        <f t="shared" si="3"/>
        <v>507.66666666666669</v>
      </c>
      <c r="L27" s="19">
        <f t="shared" si="0"/>
        <v>2.3162370804766918E-3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772</v>
      </c>
      <c r="J28" s="10">
        <v>2</v>
      </c>
      <c r="K28" s="18">
        <f t="shared" si="3"/>
        <v>386</v>
      </c>
      <c r="L28" s="19">
        <f t="shared" si="0"/>
        <v>3.9136244826614271E-4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468873</v>
      </c>
      <c r="J29" s="10">
        <v>486</v>
      </c>
      <c r="K29" s="7">
        <f t="shared" si="3"/>
        <v>964.75925925925924</v>
      </c>
      <c r="L29" s="8">
        <f t="shared" si="0"/>
        <v>0.23769337461902995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131898</v>
      </c>
      <c r="J30" s="10">
        <v>71</v>
      </c>
      <c r="K30" s="7">
        <f t="shared" si="3"/>
        <v>1857.7183098591549</v>
      </c>
      <c r="L30" s="8">
        <f t="shared" si="0"/>
        <v>6.6865186789388201E-2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9333</v>
      </c>
      <c r="J31" s="10">
        <v>213</v>
      </c>
      <c r="K31" s="7">
        <f t="shared" si="3"/>
        <v>43.816901408450704</v>
      </c>
      <c r="L31" s="8">
        <f>I31/I$42</f>
        <v>4.7313286653729398E-3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1801</v>
      </c>
      <c r="J32" s="10">
        <v>71</v>
      </c>
      <c r="K32" s="7">
        <f t="shared" si="3"/>
        <v>25.366197183098592</v>
      </c>
      <c r="L32" s="8">
        <f>I32/I$42</f>
        <v>9.1301006389549611E-4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1155267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0.52709221756507663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1952596</v>
      </c>
      <c r="J41" s="31" t="s">
        <v>6</v>
      </c>
      <c r="K41" s="31" t="s">
        <v>6</v>
      </c>
      <c r="L41" s="14">
        <f t="shared" si="4"/>
        <v>0.98986107646978905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1972596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49314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1972596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314150</v>
      </c>
      <c r="J12" s="6">
        <v>10</v>
      </c>
      <c r="K12" s="7">
        <f t="shared" ref="K12:K21" si="1">IF(J12=0,"-",I12/J12)</f>
        <v>31415</v>
      </c>
      <c r="L12" s="8">
        <f t="shared" si="0"/>
        <v>0.12895855346392157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27246</v>
      </c>
      <c r="J16" s="10">
        <v>4</v>
      </c>
      <c r="K16" s="7">
        <f t="shared" si="1"/>
        <v>6811.5</v>
      </c>
      <c r="L16" s="8">
        <f t="shared" si="0"/>
        <v>1.1184481132191651E-2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63000</v>
      </c>
      <c r="J17" s="10">
        <v>2</v>
      </c>
      <c r="K17" s="7">
        <f t="shared" si="1"/>
        <v>31500</v>
      </c>
      <c r="L17" s="8">
        <f t="shared" si="0"/>
        <v>2.586149568113022E-2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404396</v>
      </c>
      <c r="J22" s="13" t="s">
        <v>6</v>
      </c>
      <c r="K22" s="13" t="s">
        <v>6</v>
      </c>
      <c r="L22" s="14">
        <f t="shared" si="0"/>
        <v>0.16600453027724343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57388</v>
      </c>
      <c r="J23" s="10">
        <v>56</v>
      </c>
      <c r="K23" s="18">
        <f t="shared" ref="K23:K35" si="3">IF(J23=0,"-",I23/J23)</f>
        <v>1024.7857142857142</v>
      </c>
      <c r="L23" s="19">
        <f t="shared" si="0"/>
        <v>2.3557770065852399E-2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51289</v>
      </c>
      <c r="J24" s="10">
        <v>50</v>
      </c>
      <c r="K24" s="7">
        <f t="shared" si="3"/>
        <v>1025.78</v>
      </c>
      <c r="L24" s="8">
        <f t="shared" si="0"/>
        <v>2.1054130983960126E-2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188839</v>
      </c>
      <c r="J25" s="10">
        <v>34</v>
      </c>
      <c r="K25" s="18">
        <f t="shared" si="3"/>
        <v>5554.088235294118</v>
      </c>
      <c r="L25" s="19">
        <f t="shared" si="0"/>
        <v>7.7518396554427771E-2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9188</v>
      </c>
      <c r="J27" s="10">
        <v>10</v>
      </c>
      <c r="K27" s="18">
        <f t="shared" si="3"/>
        <v>918.8</v>
      </c>
      <c r="L27" s="19">
        <f t="shared" si="0"/>
        <v>3.771673370130547E-3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6238</v>
      </c>
      <c r="J28" s="10">
        <v>5</v>
      </c>
      <c r="K28" s="18">
        <f t="shared" si="3"/>
        <v>1247.5999999999999</v>
      </c>
      <c r="L28" s="19">
        <f t="shared" si="0"/>
        <v>2.5606985723633383E-3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321607</v>
      </c>
      <c r="J29" s="10">
        <v>263</v>
      </c>
      <c r="K29" s="7">
        <f t="shared" si="3"/>
        <v>1222.8403041825095</v>
      </c>
      <c r="L29" s="8">
        <f t="shared" si="0"/>
        <v>0.13201965145271821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29703</v>
      </c>
      <c r="J30" s="10">
        <v>23</v>
      </c>
      <c r="K30" s="7">
        <f t="shared" si="3"/>
        <v>1291.4347826086957</v>
      </c>
      <c r="L30" s="8">
        <f t="shared" si="0"/>
        <v>1.2193079463755729E-2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14996</v>
      </c>
      <c r="J31" s="10">
        <v>351</v>
      </c>
      <c r="K31" s="7">
        <f t="shared" si="3"/>
        <v>42.723646723646723</v>
      </c>
      <c r="L31" s="8">
        <f>I31/I$42</f>
        <v>6.1558569719718853E-3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1621059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3</v>
      </c>
      <c r="K37" s="24" t="s">
        <v>6</v>
      </c>
      <c r="L37" s="27">
        <f t="shared" ref="L37:L42" si="4">I37/I$42</f>
        <v>0.59097212130765575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2031658</v>
      </c>
      <c r="J41" s="31" t="s">
        <v>6</v>
      </c>
      <c r="K41" s="31" t="s">
        <v>6</v>
      </c>
      <c r="L41" s="14">
        <f t="shared" si="4"/>
        <v>0.83399546972275651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2436054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60893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2438295</v>
      </c>
      <c r="J46" s="88" t="s">
        <v>36</v>
      </c>
      <c r="K46" s="89"/>
      <c r="L46" s="90">
        <f>I42/I46</f>
        <v>0.99908091514767494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220000</v>
      </c>
      <c r="J12" s="6">
        <v>5</v>
      </c>
      <c r="K12" s="7">
        <f t="shared" ref="K12:K21" si="1">IF(J12=0,"-",I12/J12)</f>
        <v>44000</v>
      </c>
      <c r="L12" s="8">
        <f t="shared" si="0"/>
        <v>5.8871634148116747E-2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31352</v>
      </c>
      <c r="J16" s="10">
        <v>5</v>
      </c>
      <c r="K16" s="7">
        <f t="shared" si="1"/>
        <v>6270.4</v>
      </c>
      <c r="L16" s="8">
        <f t="shared" si="0"/>
        <v>8.389743062780711E-3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120000</v>
      </c>
      <c r="J17" s="10">
        <v>3</v>
      </c>
      <c r="K17" s="7">
        <f t="shared" si="1"/>
        <v>40000</v>
      </c>
      <c r="L17" s="8">
        <f t="shared" si="0"/>
        <v>3.2111800444427317E-2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13643</v>
      </c>
      <c r="J19" s="10">
        <v>4</v>
      </c>
      <c r="K19" s="7">
        <f t="shared" si="1"/>
        <v>3410.75</v>
      </c>
      <c r="L19" s="8">
        <f t="shared" si="0"/>
        <v>3.6508441121943492E-3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384995</v>
      </c>
      <c r="J22" s="13" t="s">
        <v>6</v>
      </c>
      <c r="K22" s="13" t="s">
        <v>6</v>
      </c>
      <c r="L22" s="14">
        <f t="shared" si="0"/>
        <v>0.10302402176751912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139763</v>
      </c>
      <c r="J23" s="10">
        <v>140</v>
      </c>
      <c r="K23" s="18">
        <f t="shared" ref="K23:K35" si="3">IF(J23=0,"-",I23/J23)</f>
        <v>998.30714285714282</v>
      </c>
      <c r="L23" s="19">
        <f t="shared" si="0"/>
        <v>3.7400346379287464E-2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32391</v>
      </c>
      <c r="J24" s="10">
        <v>32</v>
      </c>
      <c r="K24" s="7">
        <f t="shared" si="3"/>
        <v>1012.21875</v>
      </c>
      <c r="L24" s="8">
        <f t="shared" si="0"/>
        <v>8.6677777349620441E-3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41091</v>
      </c>
      <c r="J25" s="10">
        <v>20</v>
      </c>
      <c r="K25" s="18">
        <f t="shared" si="3"/>
        <v>2054.5500000000002</v>
      </c>
      <c r="L25" s="19">
        <f t="shared" si="0"/>
        <v>1.0995883267183024E-2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1500</v>
      </c>
      <c r="J26" s="10">
        <v>1</v>
      </c>
      <c r="K26" s="7">
        <f t="shared" si="3"/>
        <v>1500</v>
      </c>
      <c r="L26" s="8">
        <f t="shared" si="0"/>
        <v>4.0139750555534147E-4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15199</v>
      </c>
      <c r="J27" s="10">
        <v>12</v>
      </c>
      <c r="K27" s="18">
        <f t="shared" si="3"/>
        <v>1266.5833333333333</v>
      </c>
      <c r="L27" s="19">
        <f t="shared" si="0"/>
        <v>4.0672271246237571E-3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3759</v>
      </c>
      <c r="J28" s="10">
        <v>3</v>
      </c>
      <c r="K28" s="18">
        <f t="shared" si="3"/>
        <v>1253</v>
      </c>
      <c r="L28" s="19">
        <f t="shared" si="0"/>
        <v>1.0059021489216857E-3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337643</v>
      </c>
      <c r="J29" s="10">
        <v>323</v>
      </c>
      <c r="K29" s="7">
        <f t="shared" si="3"/>
        <v>1045.3343653250774</v>
      </c>
      <c r="L29" s="8">
        <f t="shared" si="0"/>
        <v>9.0352705312148104E-2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43102</v>
      </c>
      <c r="J30" s="10">
        <v>25</v>
      </c>
      <c r="K30" s="7">
        <f t="shared" si="3"/>
        <v>1724.08</v>
      </c>
      <c r="L30" s="8">
        <f t="shared" si="0"/>
        <v>1.153402352296422E-2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18953</v>
      </c>
      <c r="J31" s="10">
        <v>292</v>
      </c>
      <c r="K31" s="7">
        <f t="shared" si="3"/>
        <v>64.907534246575338</v>
      </c>
      <c r="L31" s="8">
        <f>I31/I$42</f>
        <v>5.0717912818602582E-3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3420</v>
      </c>
      <c r="J32" s="10">
        <v>80</v>
      </c>
      <c r="K32" s="7">
        <f t="shared" si="3"/>
        <v>42.75</v>
      </c>
      <c r="L32" s="8">
        <f>I32/I$42</f>
        <v>9.1518631266617855E-4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3113629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2799300</v>
      </c>
      <c r="J37" s="25">
        <v>6</v>
      </c>
      <c r="K37" s="24" t="s">
        <v>6</v>
      </c>
      <c r="L37" s="27">
        <f t="shared" ref="L37:L42" si="4">I37/I$42</f>
        <v>0.74908802486737824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3351949</v>
      </c>
      <c r="J41" s="31" t="s">
        <v>6</v>
      </c>
      <c r="K41" s="31" t="s">
        <v>6</v>
      </c>
      <c r="L41" s="14">
        <f t="shared" si="4"/>
        <v>0.89697597823248088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3736944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93423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3736949</v>
      </c>
      <c r="J46" s="88" t="s">
        <v>36</v>
      </c>
      <c r="K46" s="89"/>
      <c r="L46" s="90">
        <f>I42/I46</f>
        <v>0.99999866201010501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2.4446778141646728E-2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155985</v>
      </c>
      <c r="J16" s="10">
        <v>28</v>
      </c>
      <c r="K16" s="7">
        <f t="shared" si="1"/>
        <v>5570.8928571428569</v>
      </c>
      <c r="L16" s="8">
        <f t="shared" si="0"/>
        <v>5.4476152691782354E-2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35000</v>
      </c>
      <c r="J17" s="10">
        <v>1</v>
      </c>
      <c r="K17" s="7">
        <f t="shared" si="1"/>
        <v>35000</v>
      </c>
      <c r="L17" s="8">
        <f t="shared" si="0"/>
        <v>1.2223389070823364E-2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260985</v>
      </c>
      <c r="J22" s="13" t="s">
        <v>6</v>
      </c>
      <c r="K22" s="13" t="s">
        <v>6</v>
      </c>
      <c r="L22" s="14">
        <f t="shared" si="0"/>
        <v>9.1146319904252454E-2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150790</v>
      </c>
      <c r="J23" s="10">
        <v>138</v>
      </c>
      <c r="K23" s="18">
        <f t="shared" ref="K23:K35" si="3">IF(J23=0,"-",I23/J23)</f>
        <v>1092.6811594202898</v>
      </c>
      <c r="L23" s="19">
        <f t="shared" si="0"/>
        <v>5.2661852513984433E-2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37871</v>
      </c>
      <c r="J24" s="10">
        <v>37</v>
      </c>
      <c r="K24" s="7">
        <f t="shared" si="3"/>
        <v>1023.5405405405405</v>
      </c>
      <c r="L24" s="8">
        <f t="shared" si="0"/>
        <v>1.3226056214318618E-2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233036</v>
      </c>
      <c r="J25" s="10">
        <v>65</v>
      </c>
      <c r="K25" s="18">
        <f t="shared" si="3"/>
        <v>3585.1692307692306</v>
      </c>
      <c r="L25" s="19">
        <f t="shared" si="0"/>
        <v>8.1385419871668391E-2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25610</v>
      </c>
      <c r="J26" s="10">
        <v>4</v>
      </c>
      <c r="K26" s="7">
        <f t="shared" si="3"/>
        <v>6402.5</v>
      </c>
      <c r="L26" s="8">
        <f t="shared" si="0"/>
        <v>8.944028402965324E-3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5048</v>
      </c>
      <c r="J27" s="10">
        <v>5</v>
      </c>
      <c r="K27" s="18">
        <f t="shared" si="3"/>
        <v>1009.6</v>
      </c>
      <c r="L27" s="19">
        <f t="shared" si="0"/>
        <v>1.7629619437004669E-3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2094</v>
      </c>
      <c r="J28" s="10">
        <v>1</v>
      </c>
      <c r="K28" s="18">
        <f t="shared" si="3"/>
        <v>2094</v>
      </c>
      <c r="L28" s="19">
        <f t="shared" si="0"/>
        <v>7.3130790612297499E-4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613904</v>
      </c>
      <c r="J29" s="10">
        <v>1465</v>
      </c>
      <c r="K29" s="7">
        <f t="shared" si="3"/>
        <v>419.04709897610923</v>
      </c>
      <c r="L29" s="8">
        <f t="shared" si="0"/>
        <v>0.21439964126099276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72634</v>
      </c>
      <c r="J30" s="10">
        <v>79</v>
      </c>
      <c r="K30" s="7">
        <f t="shared" si="3"/>
        <v>919.41772151898738</v>
      </c>
      <c r="L30" s="8">
        <f t="shared" si="0"/>
        <v>2.5366675479148122E-2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1777334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1599600</v>
      </c>
      <c r="J37" s="25">
        <v>1</v>
      </c>
      <c r="K37" s="24" t="s">
        <v>6</v>
      </c>
      <c r="L37" s="27">
        <f t="shared" ref="L37:L42" si="4">I37/I$42</f>
        <v>0.55864380450540152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2602378</v>
      </c>
      <c r="J41" s="31" t="s">
        <v>6</v>
      </c>
      <c r="K41" s="31" t="s">
        <v>6</v>
      </c>
      <c r="L41" s="14">
        <f t="shared" si="4"/>
        <v>0.90885368009574752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2863363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71585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2864561</v>
      </c>
      <c r="J46" s="88" t="s">
        <v>36</v>
      </c>
      <c r="K46" s="89"/>
      <c r="L46" s="90">
        <f>I42/I46</f>
        <v>0.99958178583035939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24999</v>
      </c>
      <c r="J16" s="10">
        <v>9</v>
      </c>
      <c r="K16" s="7">
        <f t="shared" si="1"/>
        <v>2777.6666666666665</v>
      </c>
      <c r="L16" s="8">
        <f t="shared" si="0"/>
        <v>3.2478254938516207E-2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5.1967286593089648E-2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64999</v>
      </c>
      <c r="J22" s="13" t="s">
        <v>6</v>
      </c>
      <c r="K22" s="13" t="s">
        <v>6</v>
      </c>
      <c r="L22" s="14">
        <f t="shared" si="0"/>
        <v>8.4445541531605856E-2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59058</v>
      </c>
      <c r="J23" s="10">
        <v>60</v>
      </c>
      <c r="K23" s="18">
        <f t="shared" ref="K23:K35" si="3">IF(J23=0,"-",I23/J23)</f>
        <v>984.3</v>
      </c>
      <c r="L23" s="19">
        <f t="shared" si="0"/>
        <v>7.6727100290367209E-2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5490</v>
      </c>
      <c r="J24" s="10">
        <v>6</v>
      </c>
      <c r="K24" s="7">
        <f t="shared" si="3"/>
        <v>915</v>
      </c>
      <c r="L24" s="8">
        <f t="shared" si="0"/>
        <v>7.1325100849015544E-3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101170</v>
      </c>
      <c r="J25" s="10">
        <v>39</v>
      </c>
      <c r="K25" s="18">
        <f t="shared" si="3"/>
        <v>2594.102564102564</v>
      </c>
      <c r="L25" s="19">
        <f t="shared" si="0"/>
        <v>0.13143825961557198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4440</v>
      </c>
      <c r="J26" s="10">
        <v>3</v>
      </c>
      <c r="K26" s="7">
        <f t="shared" si="3"/>
        <v>1480</v>
      </c>
      <c r="L26" s="8">
        <f t="shared" si="0"/>
        <v>5.768368811832951E-3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1147</v>
      </c>
      <c r="J27" s="10">
        <v>2</v>
      </c>
      <c r="K27" s="18">
        <f t="shared" si="3"/>
        <v>573.5</v>
      </c>
      <c r="L27" s="19">
        <f t="shared" si="0"/>
        <v>1.4901619430568458E-3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647</v>
      </c>
      <c r="J28" s="10">
        <v>1</v>
      </c>
      <c r="K28" s="18">
        <f t="shared" si="3"/>
        <v>647</v>
      </c>
      <c r="L28" s="19">
        <f t="shared" si="0"/>
        <v>8.405708606432251E-4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143441</v>
      </c>
      <c r="J29" s="10">
        <v>435</v>
      </c>
      <c r="K29" s="7">
        <f t="shared" si="3"/>
        <v>329.7494252873563</v>
      </c>
      <c r="L29" s="8">
        <f t="shared" si="0"/>
        <v>0.18635598890498431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21886</v>
      </c>
      <c r="J30" s="10">
        <v>27</v>
      </c>
      <c r="K30" s="7">
        <f t="shared" si="3"/>
        <v>810.59259259259261</v>
      </c>
      <c r="L30" s="8">
        <f t="shared" si="0"/>
        <v>2.8433900859409E-2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0.51954294771441378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704716</v>
      </c>
      <c r="J41" s="31" t="s">
        <v>6</v>
      </c>
      <c r="K41" s="31" t="s">
        <v>6</v>
      </c>
      <c r="L41" s="14">
        <f t="shared" si="4"/>
        <v>0.91555445846839412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769715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19241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769715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18833</v>
      </c>
      <c r="J16" s="10">
        <v>3</v>
      </c>
      <c r="K16" s="7">
        <f t="shared" si="1"/>
        <v>6277.666666666667</v>
      </c>
      <c r="L16" s="8">
        <f t="shared" si="0"/>
        <v>8.2875857835317621E-3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18833</v>
      </c>
      <c r="J22" s="13" t="s">
        <v>6</v>
      </c>
      <c r="K22" s="13" t="s">
        <v>6</v>
      </c>
      <c r="L22" s="14">
        <f t="shared" si="0"/>
        <v>8.2875857835317621E-3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75523</v>
      </c>
      <c r="J23" s="10">
        <v>98</v>
      </c>
      <c r="K23" s="18">
        <f t="shared" ref="K23:K35" si="3">IF(J23=0,"-",I23/J23)</f>
        <v>770.64285714285711</v>
      </c>
      <c r="L23" s="19">
        <f t="shared" si="0"/>
        <v>3.3234393943061075E-2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21151</v>
      </c>
      <c r="J24" s="10">
        <v>26</v>
      </c>
      <c r="K24" s="7">
        <f t="shared" si="3"/>
        <v>813.5</v>
      </c>
      <c r="L24" s="8">
        <f t="shared" si="0"/>
        <v>9.3076369621133276E-3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186999</v>
      </c>
      <c r="J25" s="10">
        <v>95</v>
      </c>
      <c r="K25" s="18">
        <f t="shared" si="3"/>
        <v>1968.4105263157894</v>
      </c>
      <c r="L25" s="19">
        <f t="shared" si="0"/>
        <v>8.229014251232708E-2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30791</v>
      </c>
      <c r="J26" s="10">
        <v>20</v>
      </c>
      <c r="K26" s="7">
        <f t="shared" si="3"/>
        <v>1539.55</v>
      </c>
      <c r="L26" s="8">
        <f t="shared" si="0"/>
        <v>1.3549782502029761E-2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19581</v>
      </c>
      <c r="J27" s="10">
        <v>20</v>
      </c>
      <c r="K27" s="18">
        <f t="shared" si="3"/>
        <v>979.05</v>
      </c>
      <c r="L27" s="19">
        <f t="shared" si="0"/>
        <v>8.6167481138074362E-3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6324</v>
      </c>
      <c r="J28" s="10">
        <v>5</v>
      </c>
      <c r="K28" s="18">
        <f t="shared" si="3"/>
        <v>1264.8</v>
      </c>
      <c r="L28" s="19">
        <f t="shared" si="0"/>
        <v>2.7829178832397845E-3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199439</v>
      </c>
      <c r="J29" s="10">
        <v>432</v>
      </c>
      <c r="K29" s="7">
        <f t="shared" si="3"/>
        <v>461.66435185185185</v>
      </c>
      <c r="L29" s="8">
        <f t="shared" si="0"/>
        <v>8.7764446507820906E-2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37402</v>
      </c>
      <c r="J30" s="10">
        <v>43</v>
      </c>
      <c r="K30" s="7">
        <f t="shared" si="3"/>
        <v>869.81395348837214</v>
      </c>
      <c r="L30" s="8">
        <f t="shared" si="0"/>
        <v>1.6458996626966229E-2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12500</v>
      </c>
      <c r="J31" s="10">
        <v>317</v>
      </c>
      <c r="K31" s="7">
        <f t="shared" si="3"/>
        <v>39.43217665615142</v>
      </c>
      <c r="L31" s="8">
        <f>I31/I$42</f>
        <v>5.5007073909704787E-3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3140</v>
      </c>
      <c r="J32" s="10">
        <v>88</v>
      </c>
      <c r="K32" s="7">
        <f t="shared" si="3"/>
        <v>35.68181818181818</v>
      </c>
      <c r="L32" s="8">
        <f>I32/I$42</f>
        <v>1.3817776966117844E-3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1955066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1759560</v>
      </c>
      <c r="J37" s="25">
        <v>3</v>
      </c>
      <c r="K37" s="24" t="s">
        <v>6</v>
      </c>
      <c r="L37" s="27">
        <f t="shared" ref="L37:L42" si="4">I37/I$42</f>
        <v>0.77430597574848126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2253602</v>
      </c>
      <c r="J41" s="31" t="s">
        <v>6</v>
      </c>
      <c r="K41" s="31" t="s">
        <v>6</v>
      </c>
      <c r="L41" s="14">
        <f t="shared" si="4"/>
        <v>0.99171241421646827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2272435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56810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2272449</v>
      </c>
      <c r="J46" s="88" t="s">
        <v>36</v>
      </c>
      <c r="K46" s="89"/>
      <c r="L46" s="90">
        <f>I42/I46</f>
        <v>0.9999938392456772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2.3854904926276416E-2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70000</v>
      </c>
      <c r="J13" s="6">
        <v>2</v>
      </c>
      <c r="K13" s="7">
        <f t="shared" si="1"/>
        <v>35000</v>
      </c>
      <c r="L13" s="8">
        <f t="shared" si="0"/>
        <v>2.3854904926276416E-2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70000</v>
      </c>
      <c r="J17" s="10">
        <v>2</v>
      </c>
      <c r="K17" s="7">
        <f t="shared" si="1"/>
        <v>35000</v>
      </c>
      <c r="L17" s="8">
        <f t="shared" si="0"/>
        <v>2.3854904926276416E-2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4522</v>
      </c>
      <c r="J19" s="10">
        <v>9</v>
      </c>
      <c r="K19" s="7">
        <f t="shared" si="1"/>
        <v>502.44444444444446</v>
      </c>
      <c r="L19" s="8">
        <f t="shared" si="0"/>
        <v>1.5410268582374564E-3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144522</v>
      </c>
      <c r="J22" s="13" t="s">
        <v>6</v>
      </c>
      <c r="K22" s="13" t="s">
        <v>6</v>
      </c>
      <c r="L22" s="14">
        <f t="shared" si="0"/>
        <v>4.9250836710790287E-2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418250</v>
      </c>
      <c r="J23" s="10">
        <v>513</v>
      </c>
      <c r="K23" s="18">
        <f t="shared" ref="K23:K35" si="3">IF(J23=0,"-",I23/J23)</f>
        <v>815.30214424951271</v>
      </c>
      <c r="L23" s="19">
        <f t="shared" si="0"/>
        <v>0.14253305693450158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151677</v>
      </c>
      <c r="J24" s="10">
        <v>184</v>
      </c>
      <c r="K24" s="7">
        <f t="shared" si="3"/>
        <v>824.33152173913038</v>
      </c>
      <c r="L24" s="8">
        <f t="shared" si="0"/>
        <v>5.1689148778611832E-2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32345</v>
      </c>
      <c r="J25" s="10">
        <v>17</v>
      </c>
      <c r="K25" s="18">
        <f t="shared" si="3"/>
        <v>1902.6470588235295</v>
      </c>
      <c r="L25" s="19">
        <f t="shared" si="0"/>
        <v>1.1022669997720152E-2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15400</v>
      </c>
      <c r="J26" s="10">
        <v>4</v>
      </c>
      <c r="K26" s="7">
        <f t="shared" si="3"/>
        <v>3850</v>
      </c>
      <c r="L26" s="8">
        <f t="shared" si="0"/>
        <v>5.2480790837808114E-3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14138</v>
      </c>
      <c r="J27" s="10">
        <v>15</v>
      </c>
      <c r="K27" s="18">
        <f t="shared" si="3"/>
        <v>942.5333333333333</v>
      </c>
      <c r="L27" s="19">
        <f t="shared" si="0"/>
        <v>4.8180092263956564E-3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1880</v>
      </c>
      <c r="J28" s="10">
        <v>2</v>
      </c>
      <c r="K28" s="18">
        <f t="shared" si="3"/>
        <v>940</v>
      </c>
      <c r="L28" s="19">
        <f t="shared" si="0"/>
        <v>6.406745894485666E-4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908516</v>
      </c>
      <c r="J29" s="10">
        <v>1788</v>
      </c>
      <c r="K29" s="7">
        <f t="shared" si="3"/>
        <v>508.1185682326622</v>
      </c>
      <c r="L29" s="8">
        <f t="shared" si="0"/>
        <v>0.30960804005715636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170702</v>
      </c>
      <c r="J30" s="10">
        <v>112</v>
      </c>
      <c r="K30" s="7">
        <f t="shared" si="3"/>
        <v>1524.125</v>
      </c>
      <c r="L30" s="8">
        <f t="shared" si="0"/>
        <v>5.8172571153217667E-2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56976</v>
      </c>
      <c r="J31" s="10">
        <v>2188</v>
      </c>
      <c r="K31" s="7">
        <f t="shared" si="3"/>
        <v>26.040219378427789</v>
      </c>
      <c r="L31" s="8">
        <f>I31/I$42</f>
        <v>1.9416529472564645E-2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2669</v>
      </c>
      <c r="J32" s="10">
        <v>126</v>
      </c>
      <c r="K32" s="7">
        <f t="shared" si="3"/>
        <v>21.182539682539684</v>
      </c>
      <c r="L32" s="8">
        <f>I32/I$42</f>
        <v>9.0955344640331081E-4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1513004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1359660</v>
      </c>
      <c r="J37" s="25">
        <v>3</v>
      </c>
      <c r="K37" s="24" t="s">
        <v>6</v>
      </c>
      <c r="L37" s="27">
        <f t="shared" ref="L37:L42" si="4">I37/I$42</f>
        <v>0.4633508576008713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2789885</v>
      </c>
      <c r="J41" s="31" t="s">
        <v>6</v>
      </c>
      <c r="K41" s="31" t="s">
        <v>6</v>
      </c>
      <c r="L41" s="14">
        <f t="shared" si="4"/>
        <v>0.95074916328920966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2934407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73360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2935185</v>
      </c>
      <c r="J46" s="88" t="s">
        <v>36</v>
      </c>
      <c r="K46" s="89"/>
      <c r="L46" s="90">
        <f>I42/I46</f>
        <v>0.99973494004636843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9218</v>
      </c>
      <c r="J16" s="10">
        <v>1</v>
      </c>
      <c r="K16" s="7">
        <f t="shared" si="1"/>
        <v>9218</v>
      </c>
      <c r="L16" s="8">
        <f t="shared" si="0"/>
        <v>6.3176233454618723E-3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9218</v>
      </c>
      <c r="J22" s="13" t="s">
        <v>6</v>
      </c>
      <c r="K22" s="13" t="s">
        <v>6</v>
      </c>
      <c r="L22" s="14">
        <f t="shared" si="0"/>
        <v>6.3176233454618723E-3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20144</v>
      </c>
      <c r="J23" s="10">
        <v>24</v>
      </c>
      <c r="K23" s="18">
        <f t="shared" ref="K23:K35" si="3">IF(J23=0,"-",I23/J23)</f>
        <v>839.33333333333337</v>
      </c>
      <c r="L23" s="19">
        <f t="shared" si="0"/>
        <v>1.3805836913753955E-2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3255</v>
      </c>
      <c r="J24" s="10">
        <v>4</v>
      </c>
      <c r="K24" s="7">
        <f t="shared" si="3"/>
        <v>813.75</v>
      </c>
      <c r="L24" s="8">
        <f t="shared" si="0"/>
        <v>2.2308379246559337E-3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30860</v>
      </c>
      <c r="J25" s="10">
        <v>15</v>
      </c>
      <c r="K25" s="18">
        <f t="shared" si="3"/>
        <v>2057.3333333333335</v>
      </c>
      <c r="L25" s="19">
        <f t="shared" si="0"/>
        <v>2.115012545464888E-2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4850</v>
      </c>
      <c r="J26" s="10">
        <v>2</v>
      </c>
      <c r="K26" s="7">
        <f t="shared" si="3"/>
        <v>2425</v>
      </c>
      <c r="L26" s="8">
        <f t="shared" si="0"/>
        <v>3.3239827756010071E-3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1496</v>
      </c>
      <c r="J27" s="10">
        <v>1</v>
      </c>
      <c r="K27" s="18">
        <f t="shared" si="3"/>
        <v>1496</v>
      </c>
      <c r="L27" s="19">
        <f t="shared" si="0"/>
        <v>1.0252944808864138E-3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344830</v>
      </c>
      <c r="J29" s="10">
        <v>268</v>
      </c>
      <c r="K29" s="7">
        <f t="shared" si="3"/>
        <v>1286.6791044776119</v>
      </c>
      <c r="L29" s="8">
        <f t="shared" si="0"/>
        <v>0.23633174855886499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56134</v>
      </c>
      <c r="J30" s="10">
        <v>23</v>
      </c>
      <c r="K30" s="7">
        <f t="shared" si="3"/>
        <v>2440.608695652174</v>
      </c>
      <c r="L30" s="8">
        <f t="shared" si="0"/>
        <v>3.8471845180533384E-2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12805</v>
      </c>
      <c r="J31" s="10">
        <v>350</v>
      </c>
      <c r="K31" s="7">
        <f t="shared" si="3"/>
        <v>36.585714285714289</v>
      </c>
      <c r="L31" s="8">
        <f>I31/I$42</f>
        <v>8.7759998848599783E-3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2540</v>
      </c>
      <c r="J32" s="10">
        <v>69</v>
      </c>
      <c r="K32" s="7">
        <f t="shared" si="3"/>
        <v>36.811594202898547</v>
      </c>
      <c r="L32" s="8">
        <f>I32/I$42</f>
        <v>1.74080747423228E-3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1155267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1</v>
      </c>
      <c r="K37" s="24" t="s">
        <v>6</v>
      </c>
      <c r="L37" s="27">
        <f t="shared" ref="L37:L42" si="4">I37/I$42</f>
        <v>0.7125933713615239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1449875</v>
      </c>
      <c r="J41" s="31" t="s">
        <v>6</v>
      </c>
      <c r="K41" s="31" t="s">
        <v>6</v>
      </c>
      <c r="L41" s="14">
        <f t="shared" si="4"/>
        <v>0.99368237665453818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1459093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36476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1459094</v>
      </c>
      <c r="J46" s="88" t="s">
        <v>36</v>
      </c>
      <c r="K46" s="89"/>
      <c r="L46" s="90">
        <f>I42/I46</f>
        <v>0.99999931464319636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1.1847789084079021E-2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1.1847789084079021E-2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352458</v>
      </c>
      <c r="J25" s="10">
        <v>126</v>
      </c>
      <c r="K25" s="18">
        <f t="shared" si="3"/>
        <v>2797.2857142857142</v>
      </c>
      <c r="L25" s="19">
        <f t="shared" si="0"/>
        <v>0.13919493483321077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6224</v>
      </c>
      <c r="J26" s="10">
        <v>4</v>
      </c>
      <c r="K26" s="7">
        <f t="shared" si="3"/>
        <v>1556</v>
      </c>
      <c r="L26" s="8">
        <f t="shared" si="0"/>
        <v>2.4580213086435941E-3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25455</v>
      </c>
      <c r="J27" s="10">
        <v>24</v>
      </c>
      <c r="K27" s="18">
        <f t="shared" si="3"/>
        <v>1060.625</v>
      </c>
      <c r="L27" s="19">
        <f t="shared" si="0"/>
        <v>1.0052849037841049E-2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13279</v>
      </c>
      <c r="J28" s="10">
        <v>6</v>
      </c>
      <c r="K28" s="18">
        <f t="shared" si="3"/>
        <v>2213.1666666666665</v>
      </c>
      <c r="L28" s="19">
        <f t="shared" si="0"/>
        <v>5.2442263749161765E-3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645183</v>
      </c>
      <c r="J29" s="10">
        <v>764</v>
      </c>
      <c r="K29" s="7">
        <f t="shared" si="3"/>
        <v>844.48036649214657</v>
      </c>
      <c r="L29" s="8">
        <f t="shared" si="0"/>
        <v>0.25479973682111179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121362</v>
      </c>
      <c r="J30" s="10">
        <v>89</v>
      </c>
      <c r="K30" s="7">
        <f t="shared" si="3"/>
        <v>1363.6179775280898</v>
      </c>
      <c r="L30" s="8">
        <f t="shared" si="0"/>
        <v>4.7929045960733267E-2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9962</v>
      </c>
      <c r="J31" s="10">
        <v>127</v>
      </c>
      <c r="K31" s="7">
        <f t="shared" si="3"/>
        <v>78.440944881889763</v>
      </c>
      <c r="L31" s="8">
        <f>I31/I$42</f>
        <v>3.9342558285198398E-3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1515734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1359660</v>
      </c>
      <c r="J37" s="25">
        <v>2</v>
      </c>
      <c r="K37" s="24" t="s">
        <v>6</v>
      </c>
      <c r="L37" s="27">
        <f t="shared" ref="L37:L42" si="4">I37/I$42</f>
        <v>0.53696549686862938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4400</v>
      </c>
      <c r="J38" s="28">
        <v>1</v>
      </c>
      <c r="K38" s="7">
        <f t="shared" ref="K38:K39" si="5">IF(J38=0,"-",I38/J38)</f>
        <v>4400</v>
      </c>
      <c r="L38" s="27">
        <f t="shared" si="4"/>
        <v>1.7376757323315896E-3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105000</v>
      </c>
      <c r="J40" s="28">
        <v>4</v>
      </c>
      <c r="K40" s="24" t="s">
        <v>6</v>
      </c>
      <c r="L40" s="27">
        <f t="shared" si="4"/>
        <v>4.1467261794276573E-2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2502118</v>
      </c>
      <c r="J41" s="31" t="s">
        <v>6</v>
      </c>
      <c r="K41" s="31" t="s">
        <v>6</v>
      </c>
      <c r="L41" s="14">
        <f t="shared" si="4"/>
        <v>0.98815221091592098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2532118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63302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2532118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220221</v>
      </c>
      <c r="J23" s="10">
        <v>214</v>
      </c>
      <c r="K23" s="18">
        <f t="shared" ref="K23:K35" si="3">IF(J23=0,"-",I23/J23)</f>
        <v>1029.0700934579438</v>
      </c>
      <c r="L23" s="19">
        <f t="shared" si="0"/>
        <v>0.1180797621900903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129024</v>
      </c>
      <c r="J24" s="10">
        <v>127</v>
      </c>
      <c r="K24" s="7">
        <f t="shared" si="3"/>
        <v>1015.9370078740158</v>
      </c>
      <c r="L24" s="8">
        <f t="shared" si="0"/>
        <v>6.9181064643309267E-2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303654</v>
      </c>
      <c r="J25" s="10">
        <v>115</v>
      </c>
      <c r="K25" s="18">
        <f t="shared" si="3"/>
        <v>2640.4695652173914</v>
      </c>
      <c r="L25" s="19">
        <f t="shared" si="0"/>
        <v>0.16281549946676147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129600</v>
      </c>
      <c r="J26" s="10">
        <v>35</v>
      </c>
      <c r="K26" s="7">
        <f t="shared" si="3"/>
        <v>3702.8571428571427</v>
      </c>
      <c r="L26" s="8">
        <f t="shared" si="0"/>
        <v>6.948990868189546E-2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22844</v>
      </c>
      <c r="J27" s="10">
        <v>22</v>
      </c>
      <c r="K27" s="18">
        <f t="shared" si="3"/>
        <v>1038.3636363636363</v>
      </c>
      <c r="L27" s="19">
        <f t="shared" si="0"/>
        <v>1.2248668780318056E-2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10762</v>
      </c>
      <c r="J28" s="10">
        <v>9</v>
      </c>
      <c r="K28" s="18">
        <f t="shared" si="3"/>
        <v>1195.7777777777778</v>
      </c>
      <c r="L28" s="19">
        <f t="shared" si="0"/>
        <v>5.7704505959456712E-3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294556</v>
      </c>
      <c r="J29" s="10">
        <v>760</v>
      </c>
      <c r="K29" s="7">
        <f t="shared" si="3"/>
        <v>387.57368421052632</v>
      </c>
      <c r="L29" s="8">
        <f t="shared" si="0"/>
        <v>0.15793726498228705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58201</v>
      </c>
      <c r="J30" s="10">
        <v>83</v>
      </c>
      <c r="K30" s="7">
        <f t="shared" si="3"/>
        <v>701.2168674698795</v>
      </c>
      <c r="L30" s="8">
        <f t="shared" si="0"/>
        <v>3.1206652586381157E-2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1137493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1023744</v>
      </c>
      <c r="J37" s="25">
        <v>2</v>
      </c>
      <c r="K37" s="24" t="s">
        <v>6</v>
      </c>
      <c r="L37" s="27">
        <f t="shared" ref="L37:L42" si="4">I37/I$42</f>
        <v>0.5489188045805431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1865019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1865019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46627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1865150</v>
      </c>
      <c r="J46" s="88" t="s">
        <v>36</v>
      </c>
      <c r="K46" s="89"/>
      <c r="L46" s="90">
        <f>I42/I46</f>
        <v>0.99992976436211567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200000</v>
      </c>
      <c r="J12" s="6">
        <v>7</v>
      </c>
      <c r="K12" s="7">
        <f t="shared" ref="K12:K21" si="1">IF(J12=0,"-",I12/J12)</f>
        <v>28571.428571428572</v>
      </c>
      <c r="L12" s="8">
        <f t="shared" si="0"/>
        <v>1.2097883003551092E-2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25000</v>
      </c>
      <c r="J13" s="6">
        <v>1</v>
      </c>
      <c r="K13" s="7">
        <f t="shared" si="1"/>
        <v>25000</v>
      </c>
      <c r="L13" s="8">
        <f t="shared" si="0"/>
        <v>1.5122353754438865E-3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33775</v>
      </c>
      <c r="J14" s="10">
        <v>14</v>
      </c>
      <c r="K14" s="7">
        <f t="shared" si="1"/>
        <v>2412.5</v>
      </c>
      <c r="L14" s="8">
        <f t="shared" si="0"/>
        <v>2.0430299922246905E-3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25900</v>
      </c>
      <c r="J15" s="10">
        <v>10</v>
      </c>
      <c r="K15" s="7">
        <f t="shared" si="1"/>
        <v>2590</v>
      </c>
      <c r="L15" s="8">
        <f t="shared" si="0"/>
        <v>1.5666758489598664E-3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47620</v>
      </c>
      <c r="J16" s="10">
        <v>12</v>
      </c>
      <c r="K16" s="7">
        <f t="shared" si="1"/>
        <v>3968.3333333333335</v>
      </c>
      <c r="L16" s="8">
        <f t="shared" si="0"/>
        <v>2.880505943145515E-3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400000</v>
      </c>
      <c r="J17" s="10">
        <v>13</v>
      </c>
      <c r="K17" s="7">
        <f t="shared" si="1"/>
        <v>30769.23076923077</v>
      </c>
      <c r="L17" s="8">
        <f t="shared" si="0"/>
        <v>2.4195766007102184E-2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681395</v>
      </c>
      <c r="J22" s="13" t="s">
        <v>6</v>
      </c>
      <c r="K22" s="13" t="s">
        <v>6</v>
      </c>
      <c r="L22" s="14">
        <f t="shared" si="0"/>
        <v>4.1217184946023479E-2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2096482</v>
      </c>
      <c r="J23" s="10">
        <v>2071</v>
      </c>
      <c r="K23" s="18">
        <f t="shared" ref="K23:K35" si="3">IF(J23=0,"-",I23/J23)</f>
        <v>1012.3042008691453</v>
      </c>
      <c r="L23" s="19">
        <f t="shared" si="0"/>
        <v>0.126814969775254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489507</v>
      </c>
      <c r="J24" s="10">
        <v>488</v>
      </c>
      <c r="K24" s="7">
        <f t="shared" si="3"/>
        <v>1003.0881147540983</v>
      </c>
      <c r="L24" s="8">
        <f t="shared" si="0"/>
        <v>2.9609992077096421E-2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1798295</v>
      </c>
      <c r="J25" s="10">
        <v>216</v>
      </c>
      <c r="K25" s="18">
        <f t="shared" si="3"/>
        <v>8325.4398148148157</v>
      </c>
      <c r="L25" s="19">
        <f t="shared" si="0"/>
        <v>0.10877781257935455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229661</v>
      </c>
      <c r="J26" s="10">
        <v>43</v>
      </c>
      <c r="K26" s="7">
        <f t="shared" si="3"/>
        <v>5340.9534883720926</v>
      </c>
      <c r="L26" s="8">
        <f t="shared" si="0"/>
        <v>1.3892059542392737E-2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332247</v>
      </c>
      <c r="J27" s="10">
        <v>170</v>
      </c>
      <c r="K27" s="18">
        <f t="shared" si="3"/>
        <v>1954.3941176470589</v>
      </c>
      <c r="L27" s="19">
        <f t="shared" si="0"/>
        <v>2.0097426671404198E-2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56328</v>
      </c>
      <c r="J28" s="10">
        <v>17</v>
      </c>
      <c r="K28" s="18">
        <f t="shared" si="3"/>
        <v>3313.4117647058824</v>
      </c>
      <c r="L28" s="19">
        <f t="shared" si="0"/>
        <v>3.4072477691201295E-3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2439535</v>
      </c>
      <c r="J29" s="10">
        <v>1831</v>
      </c>
      <c r="K29" s="7">
        <f t="shared" si="3"/>
        <v>1332.3511742217368</v>
      </c>
      <c r="L29" s="8">
        <f t="shared" si="0"/>
        <v>0.14756604506534007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272194</v>
      </c>
      <c r="J30" s="10">
        <v>105</v>
      </c>
      <c r="K30" s="7">
        <f t="shared" si="3"/>
        <v>2592.3238095238094</v>
      </c>
      <c r="L30" s="8">
        <f t="shared" si="0"/>
        <v>1.6464855831342929E-2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196853</v>
      </c>
      <c r="J31" s="10">
        <v>2361</v>
      </c>
      <c r="K31" s="7">
        <f t="shared" si="3"/>
        <v>83.376958915713686</v>
      </c>
      <c r="L31" s="8">
        <f>I31/I$42</f>
        <v>1.1907522814490215E-2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46933</v>
      </c>
      <c r="J32" s="10">
        <v>15</v>
      </c>
      <c r="K32" s="7">
        <f t="shared" si="3"/>
        <v>3128.8666666666668</v>
      </c>
      <c r="L32" s="8">
        <f>I32/I$42</f>
        <v>2.8389497150283168E-3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21995</v>
      </c>
      <c r="J33" s="10">
        <v>3</v>
      </c>
      <c r="K33" s="7">
        <f t="shared" si="3"/>
        <v>7331.666666666667</v>
      </c>
      <c r="L33" s="8">
        <f>I33/I$42</f>
        <v>1.3304646833155313E-3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9929792</v>
      </c>
      <c r="J36" s="25">
        <v>15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8936804</v>
      </c>
      <c r="J37" s="25">
        <v>15</v>
      </c>
      <c r="K37" s="24" t="s">
        <v>6</v>
      </c>
      <c r="L37" s="27">
        <f t="shared" ref="L37:L42" si="4">I37/I$42</f>
        <v>0.54058204608833704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28212</v>
      </c>
      <c r="J38" s="28">
        <v>2</v>
      </c>
      <c r="K38" s="7">
        <f t="shared" ref="K38:K39" si="5">IF(J38=0,"-",I38/J38)</f>
        <v>14106</v>
      </c>
      <c r="L38" s="27">
        <f t="shared" si="4"/>
        <v>1.706527376480917E-3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13516</v>
      </c>
      <c r="J39" s="28">
        <v>1</v>
      </c>
      <c r="K39" s="7">
        <f t="shared" si="5"/>
        <v>13516</v>
      </c>
      <c r="L39" s="27">
        <f t="shared" si="4"/>
        <v>8.1757493337998274E-4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15850423</v>
      </c>
      <c r="J41" s="31" t="s">
        <v>6</v>
      </c>
      <c r="K41" s="31" t="s">
        <v>6</v>
      </c>
      <c r="L41" s="14">
        <f t="shared" si="4"/>
        <v>0.95878281505397656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16531818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413295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16624043</v>
      </c>
      <c r="J46" s="88" t="s">
        <v>36</v>
      </c>
      <c r="K46" s="89"/>
      <c r="L46" s="90">
        <f>I42/I46</f>
        <v>0.9944523122323492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579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2.4035803733241035E-2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4582</v>
      </c>
      <c r="J16" s="10">
        <v>1</v>
      </c>
      <c r="K16" s="7">
        <f t="shared" si="1"/>
        <v>4582</v>
      </c>
      <c r="L16" s="8">
        <f t="shared" si="0"/>
        <v>2.2026410541142083E-3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9.6143214932964145E-3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74582</v>
      </c>
      <c r="J22" s="13" t="s">
        <v>6</v>
      </c>
      <c r="K22" s="13" t="s">
        <v>6</v>
      </c>
      <c r="L22" s="14">
        <f t="shared" si="0"/>
        <v>3.5852766280651656E-2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233817</v>
      </c>
      <c r="J23" s="10">
        <v>282</v>
      </c>
      <c r="K23" s="18">
        <f t="shared" ref="K23:K35" si="3">IF(J23=0,"-",I23/J23)</f>
        <v>829.13829787234044</v>
      </c>
      <c r="L23" s="19">
        <f t="shared" si="0"/>
        <v>0.11239959042990438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74410</v>
      </c>
      <c r="J24" s="10">
        <v>92</v>
      </c>
      <c r="K24" s="7">
        <f t="shared" si="3"/>
        <v>808.804347826087</v>
      </c>
      <c r="L24" s="8">
        <f t="shared" si="0"/>
        <v>3.5770083115809308E-2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231927</v>
      </c>
      <c r="J25" s="10">
        <v>73</v>
      </c>
      <c r="K25" s="18">
        <f t="shared" si="3"/>
        <v>3177.0821917808221</v>
      </c>
      <c r="L25" s="19">
        <f t="shared" si="0"/>
        <v>0.11149103704878788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29181</v>
      </c>
      <c r="J26" s="10">
        <v>14</v>
      </c>
      <c r="K26" s="7">
        <f t="shared" si="3"/>
        <v>2084.3571428571427</v>
      </c>
      <c r="L26" s="8">
        <f t="shared" si="0"/>
        <v>1.4027775774794133E-2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71437</v>
      </c>
      <c r="J27" s="10">
        <v>49</v>
      </c>
      <c r="K27" s="18">
        <f t="shared" si="3"/>
        <v>1457.8979591836735</v>
      </c>
      <c r="L27" s="19">
        <f t="shared" si="0"/>
        <v>3.4340914225830799E-2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9173</v>
      </c>
      <c r="J28" s="10">
        <v>6</v>
      </c>
      <c r="K28" s="18">
        <f t="shared" si="3"/>
        <v>1528.8333333333333</v>
      </c>
      <c r="L28" s="19">
        <f t="shared" si="0"/>
        <v>4.4096085529004006E-3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276476</v>
      </c>
      <c r="J29" s="10">
        <v>771</v>
      </c>
      <c r="K29" s="7">
        <f t="shared" si="3"/>
        <v>358.59403372243838</v>
      </c>
      <c r="L29" s="8">
        <f t="shared" si="0"/>
        <v>0.13290645745903099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69713</v>
      </c>
      <c r="J30" s="10">
        <v>92</v>
      </c>
      <c r="K30" s="7">
        <f t="shared" si="3"/>
        <v>757.75</v>
      </c>
      <c r="L30" s="8">
        <f t="shared" si="0"/>
        <v>3.3512159713108648E-2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137580</v>
      </c>
      <c r="J31" s="10">
        <v>1481</v>
      </c>
      <c r="K31" s="7">
        <f t="shared" si="3"/>
        <v>92.896691424713026</v>
      </c>
      <c r="L31" s="8">
        <f>I31/I$42</f>
        <v>6.6136917552386029E-2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45326</v>
      </c>
      <c r="J32" s="10">
        <v>541</v>
      </c>
      <c r="K32" s="7">
        <f t="shared" si="3"/>
        <v>83.781885397412196</v>
      </c>
      <c r="L32" s="8">
        <f>I32/I$42</f>
        <v>2.1788936800257664E-2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1211731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0.49981973147200071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14671</v>
      </c>
      <c r="J38" s="28">
        <v>1</v>
      </c>
      <c r="K38" s="7">
        <f t="shared" ref="K38:K39" si="5">IF(J38=0,"-",I38/J38)</f>
        <v>14671</v>
      </c>
      <c r="L38" s="27">
        <f t="shared" si="4"/>
        <v>7.0525855314075847E-3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2005648</v>
      </c>
      <c r="J41" s="31" t="s">
        <v>6</v>
      </c>
      <c r="K41" s="31" t="s">
        <v>6</v>
      </c>
      <c r="L41" s="14">
        <f t="shared" si="4"/>
        <v>0.9641472337193483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2080230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52004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2080230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150000</v>
      </c>
      <c r="J12" s="6">
        <v>4</v>
      </c>
      <c r="K12" s="7">
        <f t="shared" ref="K12:K21" si="1">IF(J12=0,"-",I12/J12)</f>
        <v>37500</v>
      </c>
      <c r="L12" s="8">
        <f t="shared" si="0"/>
        <v>4.0215878837600236E-2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1</v>
      </c>
      <c r="K13" s="7">
        <f t="shared" si="1"/>
        <v>0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112500</v>
      </c>
      <c r="J17" s="10">
        <v>3</v>
      </c>
      <c r="K17" s="7">
        <f t="shared" si="1"/>
        <v>37500</v>
      </c>
      <c r="L17" s="8">
        <f t="shared" si="0"/>
        <v>3.016190912820018E-2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3123</v>
      </c>
      <c r="J19" s="10">
        <v>4</v>
      </c>
      <c r="K19" s="7">
        <f t="shared" si="1"/>
        <v>780.75</v>
      </c>
      <c r="L19" s="8">
        <f t="shared" si="0"/>
        <v>8.3729459739883693E-4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265623</v>
      </c>
      <c r="J22" s="13" t="s">
        <v>6</v>
      </c>
      <c r="K22" s="13" t="s">
        <v>6</v>
      </c>
      <c r="L22" s="14">
        <f t="shared" si="0"/>
        <v>7.121508256319925E-2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547816</v>
      </c>
      <c r="J23" s="10">
        <v>632</v>
      </c>
      <c r="K23" s="18">
        <f t="shared" ref="K23:K35" si="3">IF(J23=0,"-",I23/J23)</f>
        <v>866.79746835443041</v>
      </c>
      <c r="L23" s="19">
        <f t="shared" si="0"/>
        <v>0.14687267920865874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70014</v>
      </c>
      <c r="J24" s="10">
        <v>85</v>
      </c>
      <c r="K24" s="7">
        <f t="shared" si="3"/>
        <v>823.69411764705887</v>
      </c>
      <c r="L24" s="8">
        <f t="shared" si="0"/>
        <v>1.8771163606238286E-2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181530</v>
      </c>
      <c r="J25" s="10">
        <v>46</v>
      </c>
      <c r="K25" s="18">
        <f t="shared" si="3"/>
        <v>3946.304347826087</v>
      </c>
      <c r="L25" s="19">
        <f t="shared" si="0"/>
        <v>4.8669256569263811E-2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55883</v>
      </c>
      <c r="J27" s="10">
        <v>39</v>
      </c>
      <c r="K27" s="18">
        <f t="shared" si="3"/>
        <v>1432.8974358974358</v>
      </c>
      <c r="L27" s="19">
        <f t="shared" si="0"/>
        <v>1.4982559713877427E-2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1991</v>
      </c>
      <c r="J28" s="10">
        <v>1</v>
      </c>
      <c r="K28" s="18">
        <f t="shared" si="3"/>
        <v>1991</v>
      </c>
      <c r="L28" s="19">
        <f t="shared" si="0"/>
        <v>5.3379876510441379E-4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547952</v>
      </c>
      <c r="J29" s="10">
        <v>723</v>
      </c>
      <c r="K29" s="7">
        <f t="shared" si="3"/>
        <v>757.88658367911478</v>
      </c>
      <c r="L29" s="8">
        <f t="shared" si="0"/>
        <v>0.1469091416054715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81933</v>
      </c>
      <c r="J30" s="10">
        <v>39</v>
      </c>
      <c r="K30" s="7">
        <f t="shared" si="3"/>
        <v>2100.8461538461538</v>
      </c>
      <c r="L30" s="8">
        <f t="shared" si="0"/>
        <v>2.1966717338674002E-2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24451</v>
      </c>
      <c r="J31" s="10">
        <v>457</v>
      </c>
      <c r="K31" s="7">
        <f t="shared" si="3"/>
        <v>53.503282275711157</v>
      </c>
      <c r="L31" s="8">
        <f>I31/I$42</f>
        <v>6.5554563563877564E-3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2340684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2106615</v>
      </c>
      <c r="J37" s="25">
        <v>3</v>
      </c>
      <c r="K37" s="24" t="s">
        <v>6</v>
      </c>
      <c r="L37" s="27">
        <f t="shared" ref="L37:L42" si="4">I37/I$42</f>
        <v>0.56479582398314154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3464247</v>
      </c>
      <c r="J41" s="31" t="s">
        <v>6</v>
      </c>
      <c r="K41" s="31" t="s">
        <v>6</v>
      </c>
      <c r="L41" s="14">
        <f t="shared" si="4"/>
        <v>0.92878491743680069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3729870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93248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3778092</v>
      </c>
      <c r="J46" s="88" t="s">
        <v>36</v>
      </c>
      <c r="K46" s="89"/>
      <c r="L46" s="90">
        <f>I42/I46</f>
        <v>0.98723641457116451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77066</v>
      </c>
      <c r="J12" s="6">
        <v>2</v>
      </c>
      <c r="K12" s="7">
        <f t="shared" ref="K12:K21" si="1">IF(J12=0,"-",I12/J12)</f>
        <v>38533</v>
      </c>
      <c r="L12" s="8">
        <f t="shared" si="0"/>
        <v>7.3454184303607326E-2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77066</v>
      </c>
      <c r="J22" s="13" t="s">
        <v>6</v>
      </c>
      <c r="K22" s="13" t="s">
        <v>6</v>
      </c>
      <c r="L22" s="14">
        <f t="shared" si="0"/>
        <v>7.3454184303607326E-2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19923</v>
      </c>
      <c r="J23" s="10">
        <v>24</v>
      </c>
      <c r="K23" s="18">
        <f t="shared" ref="K23:K35" si="3">IF(J23=0,"-",I23/J23)</f>
        <v>830.125</v>
      </c>
      <c r="L23" s="19">
        <f t="shared" si="0"/>
        <v>1.898927820155151E-2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1672</v>
      </c>
      <c r="J24" s="10">
        <v>2</v>
      </c>
      <c r="K24" s="7">
        <f t="shared" si="3"/>
        <v>836</v>
      </c>
      <c r="L24" s="8">
        <f t="shared" si="0"/>
        <v>1.5936391684482319E-3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59017</v>
      </c>
      <c r="J25" s="10">
        <v>12</v>
      </c>
      <c r="K25" s="18">
        <f t="shared" si="3"/>
        <v>4918.083333333333</v>
      </c>
      <c r="L25" s="19">
        <f t="shared" si="0"/>
        <v>5.6251078232242409E-2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4796</v>
      </c>
      <c r="J27" s="10">
        <v>5</v>
      </c>
      <c r="K27" s="18">
        <f t="shared" si="3"/>
        <v>959.2</v>
      </c>
      <c r="L27" s="19">
        <f t="shared" si="0"/>
        <v>4.5712281410751916E-3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328514</v>
      </c>
      <c r="J29" s="10">
        <v>367</v>
      </c>
      <c r="K29" s="7">
        <f t="shared" si="3"/>
        <v>895.13351498637599</v>
      </c>
      <c r="L29" s="8">
        <f t="shared" si="0"/>
        <v>0.31311769006196322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24268</v>
      </c>
      <c r="J30" s="10">
        <v>24</v>
      </c>
      <c r="K30" s="7">
        <f t="shared" si="3"/>
        <v>1011.1666666666666</v>
      </c>
      <c r="L30" s="8">
        <f t="shared" si="0"/>
        <v>2.3130643145874218E-2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651062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559855</v>
      </c>
      <c r="J37" s="25">
        <v>1</v>
      </c>
      <c r="K37" s="24" t="s">
        <v>6</v>
      </c>
      <c r="L37" s="27">
        <f t="shared" ref="L37:L42" si="4">I37/I$42</f>
        <v>0.53361654105956036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972105</v>
      </c>
      <c r="J41" s="31" t="s">
        <v>6</v>
      </c>
      <c r="K41" s="31" t="s">
        <v>6</v>
      </c>
      <c r="L41" s="14">
        <f t="shared" si="4"/>
        <v>0.92654581569639272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1049171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20243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1053860</v>
      </c>
      <c r="J46" s="88" t="s">
        <v>36</v>
      </c>
      <c r="K46" s="89"/>
      <c r="L46" s="90">
        <f>I42/I46</f>
        <v>0.99555064240031887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7687</v>
      </c>
      <c r="J16" s="10">
        <v>1</v>
      </c>
      <c r="K16" s="7">
        <f t="shared" si="1"/>
        <v>7687</v>
      </c>
      <c r="L16" s="8">
        <f t="shared" si="0"/>
        <v>1.2723598161392893E-2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7687</v>
      </c>
      <c r="J22" s="13" t="s">
        <v>6</v>
      </c>
      <c r="K22" s="13" t="s">
        <v>6</v>
      </c>
      <c r="L22" s="14">
        <f t="shared" si="0"/>
        <v>1.2723598161392893E-2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17141</v>
      </c>
      <c r="J25" s="10">
        <v>1</v>
      </c>
      <c r="K25" s="18">
        <f t="shared" si="3"/>
        <v>17141</v>
      </c>
      <c r="L25" s="19">
        <f t="shared" si="0"/>
        <v>2.8371952137951809E-2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3253</v>
      </c>
      <c r="J27" s="10">
        <v>5</v>
      </c>
      <c r="K27" s="18">
        <f t="shared" si="3"/>
        <v>650.6</v>
      </c>
      <c r="L27" s="19">
        <f t="shared" si="0"/>
        <v>5.3843976608574321E-3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1877</v>
      </c>
      <c r="J28" s="10">
        <v>2</v>
      </c>
      <c r="K28" s="18">
        <f t="shared" si="3"/>
        <v>938.5</v>
      </c>
      <c r="L28" s="19">
        <f t="shared" si="0"/>
        <v>3.1068288993019982E-3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87882</v>
      </c>
      <c r="J29" s="10">
        <v>107</v>
      </c>
      <c r="K29" s="7">
        <f t="shared" si="3"/>
        <v>821.32710280373828</v>
      </c>
      <c r="L29" s="8">
        <f t="shared" si="0"/>
        <v>0.14546315254579553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12813</v>
      </c>
      <c r="J30" s="10">
        <v>14</v>
      </c>
      <c r="K30" s="7">
        <f t="shared" si="3"/>
        <v>915.21428571428567</v>
      </c>
      <c r="L30" s="8">
        <f t="shared" si="0"/>
        <v>2.1208203882129194E-2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8310</v>
      </c>
      <c r="J31" s="10">
        <v>57</v>
      </c>
      <c r="K31" s="7">
        <f t="shared" si="3"/>
        <v>145.78947368421052</v>
      </c>
      <c r="L31" s="8">
        <f>I31/I$42</f>
        <v>1.3754793901544807E-2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0.79430210559245751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596466</v>
      </c>
      <c r="J41" s="31" t="s">
        <v>6</v>
      </c>
      <c r="K41" s="31" t="s">
        <v>6</v>
      </c>
      <c r="L41" s="14">
        <f t="shared" si="4"/>
        <v>0.9872764018386071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604153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15103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604154</v>
      </c>
      <c r="J46" s="88" t="s">
        <v>36</v>
      </c>
      <c r="K46" s="89"/>
      <c r="L46" s="90">
        <f>I42/I46</f>
        <v>0.99999834479288396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24438</v>
      </c>
      <c r="J16" s="10">
        <v>4</v>
      </c>
      <c r="K16" s="7">
        <f t="shared" si="1"/>
        <v>6109.5</v>
      </c>
      <c r="L16" s="8">
        <f t="shared" si="0"/>
        <v>2.1104428838401461E-2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48000</v>
      </c>
      <c r="J17" s="10">
        <v>2</v>
      </c>
      <c r="K17" s="7">
        <f t="shared" si="1"/>
        <v>24000</v>
      </c>
      <c r="L17" s="8">
        <f t="shared" si="0"/>
        <v>4.1452352248271956E-2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2938</v>
      </c>
      <c r="J19" s="10">
        <v>1</v>
      </c>
      <c r="K19" s="7">
        <f t="shared" si="1"/>
        <v>2938</v>
      </c>
      <c r="L19" s="8">
        <f t="shared" si="0"/>
        <v>2.5372293938629793E-3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75376</v>
      </c>
      <c r="J22" s="13" t="s">
        <v>6</v>
      </c>
      <c r="K22" s="13" t="s">
        <v>6</v>
      </c>
      <c r="L22" s="14">
        <f t="shared" si="0"/>
        <v>6.5094010480536396E-2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20444</v>
      </c>
      <c r="J23" s="10">
        <v>20</v>
      </c>
      <c r="K23" s="18">
        <f t="shared" ref="K23:K35" si="3">IF(J23=0,"-",I23/J23)</f>
        <v>1022.2</v>
      </c>
      <c r="L23" s="19">
        <f t="shared" si="0"/>
        <v>1.7655247695076495E-2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17936</v>
      </c>
      <c r="J24" s="10">
        <v>18</v>
      </c>
      <c r="K24" s="7">
        <f t="shared" si="3"/>
        <v>996.44444444444446</v>
      </c>
      <c r="L24" s="8">
        <f t="shared" si="0"/>
        <v>1.5489362290104287E-2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150010</v>
      </c>
      <c r="J25" s="10">
        <v>56</v>
      </c>
      <c r="K25" s="18">
        <f t="shared" si="3"/>
        <v>2678.75</v>
      </c>
      <c r="L25" s="19">
        <f t="shared" si="0"/>
        <v>0.12954723668256826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12999</v>
      </c>
      <c r="J26" s="10">
        <v>7</v>
      </c>
      <c r="K26" s="7">
        <f t="shared" si="3"/>
        <v>1857</v>
      </c>
      <c r="L26" s="8">
        <f t="shared" si="0"/>
        <v>1.122581514323515E-2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33039</v>
      </c>
      <c r="J27" s="10">
        <v>27</v>
      </c>
      <c r="K27" s="18">
        <f t="shared" si="3"/>
        <v>1223.6666666666667</v>
      </c>
      <c r="L27" s="19">
        <f t="shared" si="0"/>
        <v>2.8532172206888692E-2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4305</v>
      </c>
      <c r="J28" s="10">
        <v>2</v>
      </c>
      <c r="K28" s="18">
        <f t="shared" si="3"/>
        <v>2152.5</v>
      </c>
      <c r="L28" s="19">
        <f t="shared" si="0"/>
        <v>3.7177578422668911E-3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380161</v>
      </c>
      <c r="J29" s="10">
        <v>500</v>
      </c>
      <c r="K29" s="7">
        <f t="shared" si="3"/>
        <v>760.322</v>
      </c>
      <c r="L29" s="8">
        <f t="shared" si="0"/>
        <v>0.32830349339698572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38133</v>
      </c>
      <c r="J30" s="10">
        <v>29</v>
      </c>
      <c r="K30" s="7">
        <f t="shared" si="3"/>
        <v>1314.9310344827586</v>
      </c>
      <c r="L30" s="8">
        <f t="shared" si="0"/>
        <v>3.2931303089236551E-2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19046</v>
      </c>
      <c r="J31" s="10">
        <v>131</v>
      </c>
      <c r="K31" s="7">
        <f t="shared" si="3"/>
        <v>145.38931297709922</v>
      </c>
      <c r="L31" s="8">
        <f>I31/I$42</f>
        <v>1.6447947935845576E-2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1116</v>
      </c>
      <c r="J32" s="10">
        <v>8</v>
      </c>
      <c r="K32" s="7">
        <f t="shared" si="3"/>
        <v>139.5</v>
      </c>
      <c r="L32" s="8">
        <f>I32/I$42</f>
        <v>9.63767189772323E-4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0.41441989160209886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1082580</v>
      </c>
      <c r="J41" s="31" t="s">
        <v>6</v>
      </c>
      <c r="K41" s="31" t="s">
        <v>6</v>
      </c>
      <c r="L41" s="14">
        <f t="shared" si="4"/>
        <v>0.93490598951946358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1157956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28949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1158000</v>
      </c>
      <c r="J46" s="88" t="s">
        <v>36</v>
      </c>
      <c r="K46" s="89"/>
      <c r="L46" s="90">
        <f>I42/I46</f>
        <v>0.99996200345423147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1.8137036190642015E-2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12500</v>
      </c>
      <c r="J17" s="10">
        <v>1</v>
      </c>
      <c r="K17" s="7">
        <f t="shared" si="1"/>
        <v>12500</v>
      </c>
      <c r="L17" s="8">
        <f t="shared" si="0"/>
        <v>9.0685180953210074E-3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37500</v>
      </c>
      <c r="J22" s="13" t="s">
        <v>6</v>
      </c>
      <c r="K22" s="13" t="s">
        <v>6</v>
      </c>
      <c r="L22" s="14">
        <f t="shared" si="0"/>
        <v>2.7205554285963024E-2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115346</v>
      </c>
      <c r="J25" s="10">
        <v>24</v>
      </c>
      <c r="K25" s="18">
        <f t="shared" si="3"/>
        <v>4806.083333333333</v>
      </c>
      <c r="L25" s="19">
        <f t="shared" si="0"/>
        <v>8.3681383057831751E-2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18000</v>
      </c>
      <c r="J26" s="10">
        <v>2</v>
      </c>
      <c r="K26" s="7">
        <f t="shared" si="3"/>
        <v>9000</v>
      </c>
      <c r="L26" s="8">
        <f t="shared" si="0"/>
        <v>1.3058666057262251E-2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7830</v>
      </c>
      <c r="J27" s="10">
        <v>6</v>
      </c>
      <c r="K27" s="18">
        <f t="shared" si="3"/>
        <v>1305</v>
      </c>
      <c r="L27" s="19">
        <f t="shared" si="0"/>
        <v>5.6805197349090791E-3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800</v>
      </c>
      <c r="J28" s="10">
        <v>1</v>
      </c>
      <c r="K28" s="18">
        <f t="shared" si="3"/>
        <v>800</v>
      </c>
      <c r="L28" s="19">
        <f t="shared" si="0"/>
        <v>5.8038515810054448E-4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163519</v>
      </c>
      <c r="J29" s="10">
        <v>176</v>
      </c>
      <c r="K29" s="7">
        <f t="shared" si="3"/>
        <v>929.08522727272725</v>
      </c>
      <c r="L29" s="8">
        <f t="shared" si="0"/>
        <v>0.11863000083430367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46473</v>
      </c>
      <c r="J30" s="10">
        <v>43</v>
      </c>
      <c r="K30" s="7">
        <f t="shared" si="3"/>
        <v>1080.7674418604652</v>
      </c>
      <c r="L30" s="8">
        <f t="shared" si="0"/>
        <v>3.3715299315508256E-2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9500</v>
      </c>
      <c r="J31" s="10">
        <v>161</v>
      </c>
      <c r="K31" s="7">
        <f t="shared" si="3"/>
        <v>59.006211180124225</v>
      </c>
      <c r="L31" s="8">
        <f>I31/I$42</f>
        <v>6.8920737524439659E-3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1311</v>
      </c>
      <c r="J32" s="10">
        <v>29</v>
      </c>
      <c r="K32" s="7">
        <f t="shared" si="3"/>
        <v>45.206896551724135</v>
      </c>
      <c r="L32" s="8">
        <f>I32/I$42</f>
        <v>9.5110617783726722E-4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4960</v>
      </c>
      <c r="J33" s="10">
        <v>1</v>
      </c>
      <c r="K33" s="7">
        <f t="shared" si="3"/>
        <v>4960</v>
      </c>
      <c r="L33" s="8">
        <f>I33/I$42</f>
        <v>3.5983879802233758E-3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1157271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0.75431208035432518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1340895</v>
      </c>
      <c r="J41" s="31" t="s">
        <v>6</v>
      </c>
      <c r="K41" s="31" t="s">
        <v>6</v>
      </c>
      <c r="L41" s="14">
        <f t="shared" si="4"/>
        <v>0.97279444571403695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1378395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34454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1378395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21090</v>
      </c>
      <c r="J17" s="10">
        <v>1</v>
      </c>
      <c r="K17" s="7">
        <f t="shared" si="1"/>
        <v>21090</v>
      </c>
      <c r="L17" s="8">
        <f t="shared" si="0"/>
        <v>2.0679410308328143E-2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21090</v>
      </c>
      <c r="J22" s="13" t="s">
        <v>6</v>
      </c>
      <c r="K22" s="13" t="s">
        <v>6</v>
      </c>
      <c r="L22" s="14">
        <f t="shared" si="0"/>
        <v>2.0679410308328143E-2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45245</v>
      </c>
      <c r="J23" s="10">
        <v>46</v>
      </c>
      <c r="K23" s="18">
        <f t="shared" ref="K23:K35" si="3">IF(J23=0,"-",I23/J23)</f>
        <v>983.58695652173913</v>
      </c>
      <c r="L23" s="19">
        <f t="shared" si="0"/>
        <v>4.4364149805609619E-2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16909</v>
      </c>
      <c r="J24" s="10">
        <v>16</v>
      </c>
      <c r="K24" s="7">
        <f t="shared" si="3"/>
        <v>1056.8125</v>
      </c>
      <c r="L24" s="8">
        <f t="shared" si="0"/>
        <v>1.657980791387011E-2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99732</v>
      </c>
      <c r="J25" s="10">
        <v>33</v>
      </c>
      <c r="K25" s="18">
        <f t="shared" si="3"/>
        <v>3022.181818181818</v>
      </c>
      <c r="L25" s="19">
        <f t="shared" si="0"/>
        <v>9.7790372160748346E-2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11652</v>
      </c>
      <c r="J26" s="10">
        <v>5</v>
      </c>
      <c r="K26" s="7">
        <f t="shared" si="3"/>
        <v>2330.4</v>
      </c>
      <c r="L26" s="8">
        <f t="shared" si="0"/>
        <v>1.1425153575753416E-2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25617</v>
      </c>
      <c r="J27" s="10">
        <v>10</v>
      </c>
      <c r="K27" s="18">
        <f t="shared" si="3"/>
        <v>2561.6999999999998</v>
      </c>
      <c r="L27" s="19">
        <f t="shared" si="0"/>
        <v>2.5118276617754485E-2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7360</v>
      </c>
      <c r="J28" s="10">
        <v>2</v>
      </c>
      <c r="K28" s="18">
        <f t="shared" si="3"/>
        <v>3680</v>
      </c>
      <c r="L28" s="19">
        <f t="shared" si="0"/>
        <v>7.2167121796726007E-3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179422</v>
      </c>
      <c r="J29" s="10">
        <v>170</v>
      </c>
      <c r="K29" s="7">
        <f t="shared" si="3"/>
        <v>1055.4235294117648</v>
      </c>
      <c r="L29" s="8">
        <f t="shared" si="0"/>
        <v>0.17592893107353497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35417</v>
      </c>
      <c r="J30" s="10">
        <v>24</v>
      </c>
      <c r="K30" s="7">
        <f t="shared" si="3"/>
        <v>1475.7083333333333</v>
      </c>
      <c r="L30" s="8">
        <f t="shared" si="0"/>
        <v>3.4727485770035933E-2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8909</v>
      </c>
      <c r="J31" s="10">
        <v>238</v>
      </c>
      <c r="K31" s="7">
        <f t="shared" si="3"/>
        <v>37.432773109243698</v>
      </c>
      <c r="L31" s="8">
        <f>I31/I$42</f>
        <v>8.73555554466076E-3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2544</v>
      </c>
      <c r="J32" s="10">
        <v>129</v>
      </c>
      <c r="K32" s="7">
        <f t="shared" si="3"/>
        <v>19.720930232558139</v>
      </c>
      <c r="L32" s="8">
        <f>I32/I$42</f>
        <v>2.494472253408573E-3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0.62738330448936364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998765</v>
      </c>
      <c r="J41" s="31" t="s">
        <v>6</v>
      </c>
      <c r="K41" s="31" t="s">
        <v>6</v>
      </c>
      <c r="L41" s="14">
        <f t="shared" si="4"/>
        <v>0.97932058969167191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1019855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25490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1020100</v>
      </c>
      <c r="J46" s="88" t="s">
        <v>36</v>
      </c>
      <c r="K46" s="89"/>
      <c r="L46" s="90">
        <f>I42/I46</f>
        <v>0.99975982746789527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52000</v>
      </c>
      <c r="J12" s="6">
        <v>2</v>
      </c>
      <c r="K12" s="7">
        <f t="shared" ref="K12:K21" si="1">IF(J12=0,"-",I12/J12)</f>
        <v>26000</v>
      </c>
      <c r="L12" s="8">
        <f t="shared" si="0"/>
        <v>3.164114078482199E-2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31500</v>
      </c>
      <c r="J13" s="6">
        <v>1</v>
      </c>
      <c r="K13" s="7">
        <f t="shared" si="1"/>
        <v>31500</v>
      </c>
      <c r="L13" s="8">
        <f t="shared" si="0"/>
        <v>1.9167229513882552E-2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8457</v>
      </c>
      <c r="J16" s="10">
        <v>3</v>
      </c>
      <c r="K16" s="7">
        <f t="shared" si="1"/>
        <v>2819</v>
      </c>
      <c r="L16" s="8">
        <f t="shared" si="0"/>
        <v>5.1459447618699911E-3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60457</v>
      </c>
      <c r="J22" s="13" t="s">
        <v>6</v>
      </c>
      <c r="K22" s="13" t="s">
        <v>6</v>
      </c>
      <c r="L22" s="14">
        <f t="shared" si="0"/>
        <v>3.678708554669198E-2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77966</v>
      </c>
      <c r="J23" s="10">
        <v>94</v>
      </c>
      <c r="K23" s="18">
        <f t="shared" ref="K23:K35" si="3">IF(J23=0,"-",I23/J23)</f>
        <v>829.42553191489367</v>
      </c>
      <c r="L23" s="19">
        <f t="shared" si="0"/>
        <v>4.7441022739027519E-2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33375</v>
      </c>
      <c r="J24" s="10">
        <v>41</v>
      </c>
      <c r="K24" s="7">
        <f t="shared" si="3"/>
        <v>814.02439024390242</v>
      </c>
      <c r="L24" s="8">
        <f t="shared" si="0"/>
        <v>2.0308136032566034E-2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148377</v>
      </c>
      <c r="J25" s="10">
        <v>41</v>
      </c>
      <c r="K25" s="18">
        <f t="shared" si="3"/>
        <v>3618.9512195121952</v>
      </c>
      <c r="L25" s="19">
        <f t="shared" si="0"/>
        <v>9.0284952812106384E-2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39775</v>
      </c>
      <c r="J26" s="10">
        <v>14</v>
      </c>
      <c r="K26" s="7">
        <f t="shared" si="3"/>
        <v>2841.0714285714284</v>
      </c>
      <c r="L26" s="8">
        <f t="shared" si="0"/>
        <v>2.4202430283005665E-2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15431</v>
      </c>
      <c r="J27" s="10">
        <v>11</v>
      </c>
      <c r="K27" s="18">
        <f t="shared" si="3"/>
        <v>1402.8181818181818</v>
      </c>
      <c r="L27" s="19">
        <f t="shared" si="0"/>
        <v>9.3895085278959244E-3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5421</v>
      </c>
      <c r="J28" s="10">
        <v>4</v>
      </c>
      <c r="K28" s="18">
        <f t="shared" si="3"/>
        <v>1355.25</v>
      </c>
      <c r="L28" s="19">
        <f t="shared" si="0"/>
        <v>3.2985889268176923E-3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146670</v>
      </c>
      <c r="J29" s="10">
        <v>106</v>
      </c>
      <c r="K29" s="7">
        <f t="shared" si="3"/>
        <v>1383.6792452830189</v>
      </c>
      <c r="L29" s="8">
        <f t="shared" si="0"/>
        <v>8.9246271517496936E-2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11700</v>
      </c>
      <c r="J30" s="10">
        <v>6</v>
      </c>
      <c r="K30" s="7">
        <f t="shared" si="3"/>
        <v>1950</v>
      </c>
      <c r="L30" s="8">
        <f t="shared" si="0"/>
        <v>7.1192566765849469E-3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90379</v>
      </c>
      <c r="J31" s="10">
        <v>352</v>
      </c>
      <c r="K31" s="7">
        <f t="shared" si="3"/>
        <v>256.75852272727275</v>
      </c>
      <c r="L31" s="8">
        <f>I31/I$42</f>
        <v>5.499412813445051E-2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7881</v>
      </c>
      <c r="J32" s="10">
        <v>17</v>
      </c>
      <c r="K32" s="7">
        <f t="shared" si="3"/>
        <v>463.58823529411762</v>
      </c>
      <c r="L32" s="8">
        <f>I32/I$42</f>
        <v>4.7954582793304249E-3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1219512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1097560</v>
      </c>
      <c r="J37" s="25">
        <v>2</v>
      </c>
      <c r="K37" s="24" t="s">
        <v>6</v>
      </c>
      <c r="L37" s="27">
        <f t="shared" ref="L37:L42" si="4">I37/I$42</f>
        <v>0.66784712461133122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6590</v>
      </c>
      <c r="J38" s="28">
        <v>2</v>
      </c>
      <c r="K38" s="7">
        <f t="shared" ref="K38:K39" si="5">IF(J38=0,"-",I38/J38)</f>
        <v>3295</v>
      </c>
      <c r="L38" s="27">
        <f t="shared" si="4"/>
        <v>4.0099061109995556E-3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1582973</v>
      </c>
      <c r="J41" s="31" t="s">
        <v>6</v>
      </c>
      <c r="K41" s="31" t="s">
        <v>6</v>
      </c>
      <c r="L41" s="14">
        <f t="shared" si="4"/>
        <v>0.96321291445330803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1643430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41085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1651097</v>
      </c>
      <c r="J46" s="88" t="s">
        <v>36</v>
      </c>
      <c r="K46" s="89"/>
      <c r="L46" s="90">
        <f>I42/I46</f>
        <v>0.99535642061005503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49973</v>
      </c>
      <c r="J16" s="10">
        <v>6</v>
      </c>
      <c r="K16" s="7">
        <f t="shared" si="1"/>
        <v>8328.8333333333339</v>
      </c>
      <c r="L16" s="8">
        <f t="shared" si="0"/>
        <v>5.287946702559479E-2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49973</v>
      </c>
      <c r="J22" s="13" t="s">
        <v>6</v>
      </c>
      <c r="K22" s="13" t="s">
        <v>6</v>
      </c>
      <c r="L22" s="14">
        <f t="shared" si="0"/>
        <v>5.287946702559479E-2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62950</v>
      </c>
      <c r="J23" s="10">
        <v>77</v>
      </c>
      <c r="K23" s="18">
        <f t="shared" ref="K23:K35" si="3">IF(J23=0,"-",I23/J23)</f>
        <v>817.53246753246754</v>
      </c>
      <c r="L23" s="19">
        <f t="shared" si="0"/>
        <v>6.6611219043507336E-2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27968</v>
      </c>
      <c r="J24" s="10">
        <v>34</v>
      </c>
      <c r="K24" s="7">
        <f t="shared" si="3"/>
        <v>822.58823529411768</v>
      </c>
      <c r="L24" s="8">
        <f t="shared" si="0"/>
        <v>2.9594639780918398E-2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23999</v>
      </c>
      <c r="J25" s="10">
        <v>10</v>
      </c>
      <c r="K25" s="18">
        <f t="shared" si="3"/>
        <v>2399.9</v>
      </c>
      <c r="L25" s="19">
        <f t="shared" si="0"/>
        <v>2.5394799774823392E-2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18626</v>
      </c>
      <c r="J26" s="10">
        <v>8</v>
      </c>
      <c r="K26" s="7">
        <f t="shared" si="3"/>
        <v>2328.25</v>
      </c>
      <c r="L26" s="8">
        <f t="shared" si="0"/>
        <v>1.97093020794975E-2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56401</v>
      </c>
      <c r="J27" s="10">
        <v>15</v>
      </c>
      <c r="K27" s="18">
        <f t="shared" si="3"/>
        <v>3760.0666666666666</v>
      </c>
      <c r="L27" s="19">
        <f t="shared" si="0"/>
        <v>5.9681324309338479E-2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3564</v>
      </c>
      <c r="J28" s="10">
        <v>1</v>
      </c>
      <c r="K28" s="18">
        <f t="shared" si="3"/>
        <v>3564</v>
      </c>
      <c r="L28" s="19">
        <f t="shared" si="0"/>
        <v>3.7712849034322502E-3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111873</v>
      </c>
      <c r="J29" s="10">
        <v>131</v>
      </c>
      <c r="K29" s="7">
        <f t="shared" si="3"/>
        <v>853.99236641221376</v>
      </c>
      <c r="L29" s="8">
        <f t="shared" si="0"/>
        <v>0.11837961728442091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24856</v>
      </c>
      <c r="J30" s="10">
        <v>24</v>
      </c>
      <c r="K30" s="7">
        <f t="shared" si="3"/>
        <v>1035.6666666666667</v>
      </c>
      <c r="L30" s="8">
        <f t="shared" si="0"/>
        <v>2.6301643535272732E-2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995836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2</v>
      </c>
      <c r="K37" s="24" t="s">
        <v>6</v>
      </c>
      <c r="L37" s="27">
        <f t="shared" ref="L37:L42" si="4">I37/I$42</f>
        <v>0.67705357256231513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895063</v>
      </c>
      <c r="J41" s="31" t="s">
        <v>6</v>
      </c>
      <c r="K41" s="31" t="s">
        <v>6</v>
      </c>
      <c r="L41" s="14">
        <f t="shared" si="4"/>
        <v>0.94712053297440524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945036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23464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946282</v>
      </c>
      <c r="J46" s="88" t="s">
        <v>36</v>
      </c>
      <c r="K46" s="89"/>
      <c r="L46" s="90">
        <f>I42/I46</f>
        <v>0.9986832677785269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49695</v>
      </c>
      <c r="J16" s="10">
        <v>7</v>
      </c>
      <c r="K16" s="7">
        <f t="shared" si="1"/>
        <v>7099.2857142857147</v>
      </c>
      <c r="L16" s="8">
        <f t="shared" si="0"/>
        <v>4.9310134401000197E-2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28500</v>
      </c>
      <c r="J17" s="10">
        <v>1</v>
      </c>
      <c r="K17" s="7">
        <f t="shared" si="1"/>
        <v>28500</v>
      </c>
      <c r="L17" s="8">
        <f t="shared" si="0"/>
        <v>2.8279280217899296E-2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78195</v>
      </c>
      <c r="J22" s="13" t="s">
        <v>6</v>
      </c>
      <c r="K22" s="13" t="s">
        <v>6</v>
      </c>
      <c r="L22" s="14">
        <f t="shared" si="0"/>
        <v>7.7589414618899483E-2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30271</v>
      </c>
      <c r="J23" s="10">
        <v>37</v>
      </c>
      <c r="K23" s="18">
        <f t="shared" ref="K23:K35" si="3">IF(J23=0,"-",I23/J23)</f>
        <v>818.1351351351351</v>
      </c>
      <c r="L23" s="19">
        <f t="shared" si="0"/>
        <v>3.0036564613194022E-2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30271</v>
      </c>
      <c r="J24" s="10">
        <v>37</v>
      </c>
      <c r="K24" s="7">
        <f t="shared" si="3"/>
        <v>818.1351351351351</v>
      </c>
      <c r="L24" s="8">
        <f t="shared" si="0"/>
        <v>3.0036564613194022E-2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44728</v>
      </c>
      <c r="J25" s="10">
        <v>16</v>
      </c>
      <c r="K25" s="18">
        <f t="shared" si="3"/>
        <v>2795.5</v>
      </c>
      <c r="L25" s="19">
        <f t="shared" si="0"/>
        <v>4.4381601599515777E-2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1000</v>
      </c>
      <c r="J26" s="10">
        <v>1</v>
      </c>
      <c r="K26" s="7">
        <f t="shared" si="3"/>
        <v>1000</v>
      </c>
      <c r="L26" s="8">
        <f t="shared" si="0"/>
        <v>9.9225544624208066E-4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14997</v>
      </c>
      <c r="J27" s="10">
        <v>16</v>
      </c>
      <c r="K27" s="18">
        <f t="shared" si="3"/>
        <v>937.3125</v>
      </c>
      <c r="L27" s="19">
        <f t="shared" si="0"/>
        <v>1.4880854927292483E-2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1049</v>
      </c>
      <c r="J28" s="10">
        <v>1</v>
      </c>
      <c r="K28" s="18">
        <f t="shared" si="3"/>
        <v>1049</v>
      </c>
      <c r="L28" s="19">
        <f t="shared" si="0"/>
        <v>1.0408759631079425E-3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195396</v>
      </c>
      <c r="J29" s="10">
        <v>394</v>
      </c>
      <c r="K29" s="7">
        <f t="shared" si="3"/>
        <v>495.92893401015226</v>
      </c>
      <c r="L29" s="8">
        <f t="shared" si="0"/>
        <v>0.19388274517391757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38108</v>
      </c>
      <c r="J30" s="10">
        <v>29</v>
      </c>
      <c r="K30" s="7">
        <f t="shared" si="3"/>
        <v>1314.0689655172414</v>
      </c>
      <c r="L30" s="8">
        <f t="shared" si="0"/>
        <v>3.7812870545393208E-2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4378</v>
      </c>
      <c r="J31" s="10">
        <v>26</v>
      </c>
      <c r="K31" s="7">
        <f t="shared" si="3"/>
        <v>168.38461538461539</v>
      </c>
      <c r="L31" s="8">
        <f>I31/I$42</f>
        <v>4.3440943436478287E-3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830933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0.63488472472353286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929610</v>
      </c>
      <c r="J41" s="31" t="s">
        <v>6</v>
      </c>
      <c r="K41" s="31" t="s">
        <v>6</v>
      </c>
      <c r="L41" s="14">
        <f t="shared" si="4"/>
        <v>0.92241058538110055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1007805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25195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1007805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20799</v>
      </c>
      <c r="J16" s="10">
        <v>4</v>
      </c>
      <c r="K16" s="7">
        <f t="shared" si="1"/>
        <v>5199.75</v>
      </c>
      <c r="L16" s="8">
        <f t="shared" si="0"/>
        <v>1.3364450010377223E-2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50000</v>
      </c>
      <c r="J17" s="10">
        <v>1</v>
      </c>
      <c r="K17" s="7">
        <f t="shared" si="1"/>
        <v>50000</v>
      </c>
      <c r="L17" s="8">
        <f t="shared" si="0"/>
        <v>3.2127626353135305E-2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70799</v>
      </c>
      <c r="J22" s="13" t="s">
        <v>6</v>
      </c>
      <c r="K22" s="13" t="s">
        <v>6</v>
      </c>
      <c r="L22" s="14">
        <f t="shared" si="0"/>
        <v>4.5492076363512525E-2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64213</v>
      </c>
      <c r="J23" s="10">
        <v>79</v>
      </c>
      <c r="K23" s="18">
        <f t="shared" ref="K23:K35" si="3">IF(J23=0,"-",I23/J23)</f>
        <v>812.82278481012656</v>
      </c>
      <c r="L23" s="19">
        <f t="shared" si="0"/>
        <v>4.1260225420277546E-2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16595</v>
      </c>
      <c r="J24" s="10">
        <v>19</v>
      </c>
      <c r="K24" s="7">
        <f t="shared" si="3"/>
        <v>873.42105263157896</v>
      </c>
      <c r="L24" s="8">
        <f t="shared" si="0"/>
        <v>1.0663159186605608E-2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71363</v>
      </c>
      <c r="J25" s="10">
        <v>35</v>
      </c>
      <c r="K25" s="18">
        <f t="shared" si="3"/>
        <v>2038.9428571428571</v>
      </c>
      <c r="L25" s="19">
        <f t="shared" si="0"/>
        <v>4.5854475988775893E-2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13076</v>
      </c>
      <c r="J26" s="10">
        <v>11</v>
      </c>
      <c r="K26" s="7">
        <f t="shared" si="3"/>
        <v>1188.7272727272727</v>
      </c>
      <c r="L26" s="8">
        <f t="shared" si="0"/>
        <v>8.4020168438719445E-3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2834</v>
      </c>
      <c r="J27" s="10">
        <v>4</v>
      </c>
      <c r="K27" s="18">
        <f t="shared" si="3"/>
        <v>708.5</v>
      </c>
      <c r="L27" s="19">
        <f t="shared" si="0"/>
        <v>1.8209938616957091E-3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698</v>
      </c>
      <c r="J28" s="10">
        <v>1</v>
      </c>
      <c r="K28" s="18">
        <f t="shared" si="3"/>
        <v>698</v>
      </c>
      <c r="L28" s="19">
        <f t="shared" si="0"/>
        <v>4.4850166388976881E-4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296202</v>
      </c>
      <c r="J29" s="10">
        <v>180</v>
      </c>
      <c r="K29" s="7">
        <f t="shared" si="3"/>
        <v>1645.5666666666666</v>
      </c>
      <c r="L29" s="8">
        <f t="shared" si="0"/>
        <v>0.19032534362102765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60422</v>
      </c>
      <c r="J30" s="10">
        <v>34</v>
      </c>
      <c r="K30" s="7">
        <f t="shared" si="3"/>
        <v>1777.1176470588234</v>
      </c>
      <c r="L30" s="8">
        <f t="shared" si="0"/>
        <v>3.8824308790182824E-2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59147</v>
      </c>
      <c r="J31" s="10">
        <v>472</v>
      </c>
      <c r="K31" s="7">
        <f t="shared" si="3"/>
        <v>125.3114406779661</v>
      </c>
      <c r="L31" s="8">
        <f>I31/I$42</f>
        <v>3.8005054318177876E-2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59147</v>
      </c>
      <c r="J32" s="10">
        <v>177</v>
      </c>
      <c r="K32" s="7">
        <f t="shared" si="3"/>
        <v>334.16384180790959</v>
      </c>
      <c r="L32" s="8">
        <f>I32/I$42</f>
        <v>3.8005054318177876E-2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1101929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991735</v>
      </c>
      <c r="J37" s="25">
        <v>2</v>
      </c>
      <c r="K37" s="24" t="s">
        <v>6</v>
      </c>
      <c r="L37" s="27">
        <f t="shared" ref="L37:L42" si="4">I37/I$42</f>
        <v>0.63724183042653282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1485494</v>
      </c>
      <c r="J41" s="31" t="s">
        <v>6</v>
      </c>
      <c r="K41" s="31" t="s">
        <v>6</v>
      </c>
      <c r="L41" s="14">
        <f t="shared" si="4"/>
        <v>0.95450792363648751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1556293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38905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1556639</v>
      </c>
      <c r="J46" s="88" t="s">
        <v>36</v>
      </c>
      <c r="K46" s="89"/>
      <c r="L46" s="90">
        <f>I42/I46</f>
        <v>0.9997777262422437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589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41360</v>
      </c>
      <c r="J16" s="10">
        <v>8</v>
      </c>
      <c r="K16" s="7">
        <f t="shared" si="1"/>
        <v>5170</v>
      </c>
      <c r="L16" s="8">
        <f t="shared" si="0"/>
        <v>2.6794263332672548E-2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41360</v>
      </c>
      <c r="J22" s="13" t="s">
        <v>6</v>
      </c>
      <c r="K22" s="13" t="s">
        <v>6</v>
      </c>
      <c r="L22" s="14">
        <f t="shared" si="0"/>
        <v>2.6794263332672548E-2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80000</v>
      </c>
      <c r="J23" s="10">
        <v>79</v>
      </c>
      <c r="K23" s="18">
        <f t="shared" ref="K23:K35" si="3">IF(J23=0,"-",I23/J23)</f>
        <v>1012.6582278481013</v>
      </c>
      <c r="L23" s="19">
        <f t="shared" si="0"/>
        <v>5.1826428109618079E-2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9995</v>
      </c>
      <c r="J24" s="10">
        <v>10</v>
      </c>
      <c r="K24" s="7">
        <f t="shared" si="3"/>
        <v>999.5</v>
      </c>
      <c r="L24" s="8">
        <f t="shared" si="0"/>
        <v>6.4750643619454085E-3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107045</v>
      </c>
      <c r="J25" s="10">
        <v>13</v>
      </c>
      <c r="K25" s="18">
        <f t="shared" si="3"/>
        <v>8234.2307692307695</v>
      </c>
      <c r="L25" s="19">
        <f t="shared" si="0"/>
        <v>6.934699996242584E-2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8338</v>
      </c>
      <c r="J26" s="10">
        <v>3</v>
      </c>
      <c r="K26" s="7">
        <f t="shared" si="3"/>
        <v>2779.3333333333335</v>
      </c>
      <c r="L26" s="8">
        <f t="shared" si="0"/>
        <v>5.4016094697249438E-3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9037</v>
      </c>
      <c r="J27" s="10">
        <v>10</v>
      </c>
      <c r="K27" s="18">
        <f t="shared" si="3"/>
        <v>903.7</v>
      </c>
      <c r="L27" s="19">
        <f t="shared" si="0"/>
        <v>5.8544428853327321E-3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125353</v>
      </c>
      <c r="J29" s="10">
        <v>262</v>
      </c>
      <c r="K29" s="7">
        <f t="shared" si="3"/>
        <v>478.44656488549617</v>
      </c>
      <c r="L29" s="8">
        <f t="shared" si="0"/>
        <v>8.1207478035311934E-2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11131</v>
      </c>
      <c r="J30" s="10">
        <v>22</v>
      </c>
      <c r="K30" s="7">
        <f t="shared" si="3"/>
        <v>505.95454545454544</v>
      </c>
      <c r="L30" s="8">
        <f t="shared" si="0"/>
        <v>7.2109996411019849E-3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11111</v>
      </c>
      <c r="J31" s="10">
        <v>301</v>
      </c>
      <c r="K31" s="7">
        <f t="shared" si="3"/>
        <v>36.91362126245847</v>
      </c>
      <c r="L31" s="8">
        <f>I31/I$42</f>
        <v>7.1980430340745812E-3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3056</v>
      </c>
      <c r="J32" s="10">
        <v>96</v>
      </c>
      <c r="K32" s="7">
        <f t="shared" si="3"/>
        <v>31.833333333333332</v>
      </c>
      <c r="L32" s="8">
        <f>I32/I$42</f>
        <v>1.9797695537874106E-3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1299733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1169708</v>
      </c>
      <c r="J37" s="25">
        <v>2</v>
      </c>
      <c r="K37" s="24" t="s">
        <v>6</v>
      </c>
      <c r="L37" s="27">
        <f t="shared" ref="L37:L42" si="4">I37/I$42</f>
        <v>0.75777234464056431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1502254</v>
      </c>
      <c r="J41" s="31" t="s">
        <v>6</v>
      </c>
      <c r="K41" s="31" t="s">
        <v>6</v>
      </c>
      <c r="L41" s="14">
        <f t="shared" si="4"/>
        <v>0.97320573666732746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1543614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38576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1543614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32300</v>
      </c>
      <c r="J17" s="10">
        <v>1</v>
      </c>
      <c r="K17" s="7">
        <f t="shared" si="1"/>
        <v>32300</v>
      </c>
      <c r="L17" s="8">
        <f t="shared" si="0"/>
        <v>0.15977285543277173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32300</v>
      </c>
      <c r="J22" s="13" t="s">
        <v>6</v>
      </c>
      <c r="K22" s="13" t="s">
        <v>6</v>
      </c>
      <c r="L22" s="14">
        <f t="shared" si="0"/>
        <v>0.15977285543277173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81680</v>
      </c>
      <c r="J25" s="10">
        <v>15</v>
      </c>
      <c r="K25" s="18">
        <f t="shared" si="3"/>
        <v>5445.333333333333</v>
      </c>
      <c r="L25" s="19">
        <f t="shared" si="0"/>
        <v>0.40403240965166548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6748</v>
      </c>
      <c r="J26" s="10">
        <v>2</v>
      </c>
      <c r="K26" s="7">
        <f t="shared" si="3"/>
        <v>3374</v>
      </c>
      <c r="L26" s="8">
        <f t="shared" si="0"/>
        <v>3.3379171159762959E-2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1530</v>
      </c>
      <c r="J27" s="10">
        <v>1</v>
      </c>
      <c r="K27" s="18">
        <f t="shared" si="3"/>
        <v>1530</v>
      </c>
      <c r="L27" s="19">
        <f t="shared" si="0"/>
        <v>7.5681878889207665E-3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1530</v>
      </c>
      <c r="J28" s="10">
        <v>1</v>
      </c>
      <c r="K28" s="18">
        <f t="shared" si="3"/>
        <v>1530</v>
      </c>
      <c r="L28" s="19">
        <f t="shared" si="0"/>
        <v>7.5681878889207665E-3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86652</v>
      </c>
      <c r="J29" s="10">
        <v>83</v>
      </c>
      <c r="K29" s="7">
        <f t="shared" si="3"/>
        <v>1044</v>
      </c>
      <c r="L29" s="8">
        <f t="shared" si="0"/>
        <v>0.42862654702664199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20333</v>
      </c>
      <c r="J30" s="10">
        <v>14</v>
      </c>
      <c r="K30" s="7">
        <f t="shared" si="3"/>
        <v>1452.3571428571429</v>
      </c>
      <c r="L30" s="8">
        <f t="shared" si="0"/>
        <v>0.1005777544741346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169862</v>
      </c>
      <c r="J41" s="31" t="s">
        <v>6</v>
      </c>
      <c r="K41" s="31" t="s">
        <v>6</v>
      </c>
      <c r="L41" s="14">
        <f t="shared" si="4"/>
        <v>0.84022714456722825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202162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202162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170320</v>
      </c>
      <c r="J25" s="10">
        <v>30</v>
      </c>
      <c r="K25" s="18">
        <f t="shared" si="3"/>
        <v>5677.333333333333</v>
      </c>
      <c r="L25" s="19">
        <f t="shared" si="0"/>
        <v>0.13603420982430245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16635</v>
      </c>
      <c r="J26" s="10">
        <v>5</v>
      </c>
      <c r="K26" s="7">
        <f t="shared" si="3"/>
        <v>3327</v>
      </c>
      <c r="L26" s="8">
        <f t="shared" si="0"/>
        <v>1.3286337954598822E-2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215</v>
      </c>
      <c r="J27" s="10">
        <v>1</v>
      </c>
      <c r="K27" s="18">
        <f t="shared" si="3"/>
        <v>215</v>
      </c>
      <c r="L27" s="19">
        <f t="shared" si="0"/>
        <v>1.7172002766689191E-4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215</v>
      </c>
      <c r="J28" s="10">
        <v>1</v>
      </c>
      <c r="K28" s="18">
        <f t="shared" si="3"/>
        <v>215</v>
      </c>
      <c r="L28" s="19">
        <f t="shared" si="0"/>
        <v>1.7172002766689191E-4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276618</v>
      </c>
      <c r="J29" s="10">
        <v>177</v>
      </c>
      <c r="K29" s="7">
        <f t="shared" si="3"/>
        <v>1562.8135593220338</v>
      </c>
      <c r="L29" s="8">
        <f t="shared" si="0"/>
        <v>0.22093418889842001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21023</v>
      </c>
      <c r="J30" s="10">
        <v>12</v>
      </c>
      <c r="K30" s="7">
        <f t="shared" si="3"/>
        <v>1751.9166666666667</v>
      </c>
      <c r="L30" s="8">
        <f t="shared" si="0"/>
        <v>1.6791023914609619E-2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5085</v>
      </c>
      <c r="J31" s="10">
        <v>28</v>
      </c>
      <c r="K31" s="7">
        <f t="shared" si="3"/>
        <v>181.60714285714286</v>
      </c>
      <c r="L31" s="8">
        <f>I31/I$42</f>
        <v>4.0613783287727686E-3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182</v>
      </c>
      <c r="J32" s="10">
        <v>1</v>
      </c>
      <c r="K32" s="7">
        <f t="shared" si="3"/>
        <v>182</v>
      </c>
      <c r="L32" s="8">
        <f>I32/I$42</f>
        <v>1.4536300016453174E-4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0.63879850292083784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1252038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1252038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31301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1252038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8.6052002946420583E-2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8.6052002946420583E-2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73938</v>
      </c>
      <c r="J23" s="10">
        <v>72</v>
      </c>
      <c r="K23" s="18">
        <f t="shared" ref="K23:K35" si="3">IF(J23=0,"-",I23/J23)</f>
        <v>1026.9166666666667</v>
      </c>
      <c r="L23" s="19">
        <f t="shared" si="0"/>
        <v>0.25450051975409782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20330</v>
      </c>
      <c r="J24" s="10">
        <v>20</v>
      </c>
      <c r="K24" s="7">
        <f t="shared" si="3"/>
        <v>1016.5</v>
      </c>
      <c r="L24" s="8">
        <f t="shared" si="0"/>
        <v>6.9977488796029219E-2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21461</v>
      </c>
      <c r="J25" s="10">
        <v>11</v>
      </c>
      <c r="K25" s="18">
        <f t="shared" si="3"/>
        <v>1951</v>
      </c>
      <c r="L25" s="19">
        <f t="shared" si="0"/>
        <v>7.3870481409325284E-2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10471</v>
      </c>
      <c r="J26" s="10">
        <v>5</v>
      </c>
      <c r="K26" s="7">
        <f t="shared" si="3"/>
        <v>2094.1999999999998</v>
      </c>
      <c r="L26" s="8">
        <f t="shared" si="0"/>
        <v>3.6042020914078793E-2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2609</v>
      </c>
      <c r="J27" s="10">
        <v>3</v>
      </c>
      <c r="K27" s="18">
        <f t="shared" si="3"/>
        <v>869.66666666666663</v>
      </c>
      <c r="L27" s="19">
        <f t="shared" si="0"/>
        <v>8.9803870274884519E-3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1310</v>
      </c>
      <c r="J28" s="10">
        <v>1</v>
      </c>
      <c r="K28" s="18">
        <f t="shared" si="3"/>
        <v>1310</v>
      </c>
      <c r="L28" s="19">
        <f t="shared" si="0"/>
        <v>4.5091249543924381E-3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167514</v>
      </c>
      <c r="J29" s="10">
        <v>142</v>
      </c>
      <c r="K29" s="7">
        <f t="shared" si="3"/>
        <v>1179.6760563380283</v>
      </c>
      <c r="L29" s="8">
        <f t="shared" si="0"/>
        <v>0.57659660886266784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19456</v>
      </c>
      <c r="J30" s="10">
        <v>9</v>
      </c>
      <c r="K30" s="7">
        <f t="shared" si="3"/>
        <v>2161.7777777777778</v>
      </c>
      <c r="L30" s="8">
        <f t="shared" si="0"/>
        <v>6.6969110773022353E-2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265522</v>
      </c>
      <c r="J41" s="31" t="s">
        <v>6</v>
      </c>
      <c r="K41" s="31" t="s">
        <v>6</v>
      </c>
      <c r="L41" s="14">
        <f t="shared" si="4"/>
        <v>0.91394799705357943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290522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7263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290522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4.3685028758400496E-2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17832</v>
      </c>
      <c r="J16" s="10">
        <v>5</v>
      </c>
      <c r="K16" s="7">
        <f t="shared" si="1"/>
        <v>3566.4</v>
      </c>
      <c r="L16" s="8">
        <f t="shared" si="0"/>
        <v>9.7373929102474704E-3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1.6381885784400186E-2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127832</v>
      </c>
      <c r="J22" s="13" t="s">
        <v>6</v>
      </c>
      <c r="K22" s="13" t="s">
        <v>6</v>
      </c>
      <c r="L22" s="14">
        <f t="shared" si="0"/>
        <v>6.9804307453048151E-2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144384</v>
      </c>
      <c r="J23" s="10">
        <v>138</v>
      </c>
      <c r="K23" s="18">
        <f t="shared" ref="K23:K35" si="3">IF(J23=0,"-",I23/J23)</f>
        <v>1046.2608695652175</v>
      </c>
      <c r="L23" s="19">
        <f t="shared" si="0"/>
        <v>7.8842739903161208E-2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75325</v>
      </c>
      <c r="J24" s="10">
        <v>72</v>
      </c>
      <c r="K24" s="7">
        <f t="shared" si="3"/>
        <v>1046.1805555555557</v>
      </c>
      <c r="L24" s="8">
        <f t="shared" si="0"/>
        <v>4.1132184890331464E-2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159366</v>
      </c>
      <c r="J25" s="10">
        <v>40</v>
      </c>
      <c r="K25" s="18">
        <f t="shared" si="3"/>
        <v>3984.15</v>
      </c>
      <c r="L25" s="19">
        <f t="shared" si="0"/>
        <v>8.7023853663890663E-2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75153</v>
      </c>
      <c r="J26" s="10">
        <v>14</v>
      </c>
      <c r="K26" s="7">
        <f t="shared" si="3"/>
        <v>5368.0714285714284</v>
      </c>
      <c r="L26" s="8">
        <f t="shared" si="0"/>
        <v>4.1038262078500906E-2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43418</v>
      </c>
      <c r="J27" s="10">
        <v>34</v>
      </c>
      <c r="K27" s="18">
        <f t="shared" si="3"/>
        <v>1277</v>
      </c>
      <c r="L27" s="19">
        <f t="shared" si="0"/>
        <v>2.3708957232902908E-2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2796</v>
      </c>
      <c r="J28" s="10">
        <v>3</v>
      </c>
      <c r="K28" s="18">
        <f t="shared" si="3"/>
        <v>932</v>
      </c>
      <c r="L28" s="19">
        <f t="shared" si="0"/>
        <v>1.5267917551060972E-3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304046</v>
      </c>
      <c r="J29" s="10">
        <v>261</v>
      </c>
      <c r="K29" s="7">
        <f t="shared" si="3"/>
        <v>1164.9272030651341</v>
      </c>
      <c r="L29" s="8">
        <f t="shared" si="0"/>
        <v>0.16602822817345797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65072</v>
      </c>
      <c r="J30" s="10">
        <v>44</v>
      </c>
      <c r="K30" s="7">
        <f t="shared" si="3"/>
        <v>1478.909090909091</v>
      </c>
      <c r="L30" s="8">
        <f t="shared" si="0"/>
        <v>3.5533402392082962E-2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92485</v>
      </c>
      <c r="J31" s="10">
        <v>1568</v>
      </c>
      <c r="K31" s="7">
        <f t="shared" si="3"/>
        <v>58.982780612244895</v>
      </c>
      <c r="L31" s="8">
        <f>I31/I$42</f>
        <v>5.0502623559008371E-2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21581</v>
      </c>
      <c r="J32" s="10">
        <v>523</v>
      </c>
      <c r="K32" s="7">
        <f t="shared" si="3"/>
        <v>41.263862332695986</v>
      </c>
      <c r="L32" s="8">
        <f>I32/I$42</f>
        <v>1.1784582570438013E-2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2</v>
      </c>
      <c r="K37" s="24" t="s">
        <v>6</v>
      </c>
      <c r="L37" s="27">
        <f t="shared" ref="L37:L42" si="4">I37/I$42</f>
        <v>0.52408929001453075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1703459</v>
      </c>
      <c r="J41" s="31" t="s">
        <v>6</v>
      </c>
      <c r="K41" s="31" t="s">
        <v>6</v>
      </c>
      <c r="L41" s="14">
        <f t="shared" si="4"/>
        <v>0.93019569254695189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1831291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45782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1831459</v>
      </c>
      <c r="J46" s="88" t="s">
        <v>36</v>
      </c>
      <c r="K46" s="89"/>
      <c r="L46" s="90">
        <f>I42/I46</f>
        <v>0.99990826985479886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175000</v>
      </c>
      <c r="J12" s="6">
        <v>5</v>
      </c>
      <c r="K12" s="7">
        <f t="shared" ref="K12:K21" si="1">IF(J12=0,"-",I12/J12)</f>
        <v>35000</v>
      </c>
      <c r="L12" s="8">
        <f t="shared" si="0"/>
        <v>0.26091364503816794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36566</v>
      </c>
      <c r="J16" s="10">
        <v>6</v>
      </c>
      <c r="K16" s="7">
        <f t="shared" si="1"/>
        <v>6094.333333333333</v>
      </c>
      <c r="L16" s="8">
        <f t="shared" si="0"/>
        <v>5.4517533396946566E-2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37500</v>
      </c>
      <c r="J17" s="10">
        <v>2</v>
      </c>
      <c r="K17" s="7">
        <f t="shared" si="1"/>
        <v>18750</v>
      </c>
      <c r="L17" s="8">
        <f t="shared" si="0"/>
        <v>5.5910066793893133E-2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249066</v>
      </c>
      <c r="J22" s="13" t="s">
        <v>6</v>
      </c>
      <c r="K22" s="13" t="s">
        <v>6</v>
      </c>
      <c r="L22" s="14">
        <f t="shared" si="0"/>
        <v>0.37134124522900763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113463</v>
      </c>
      <c r="J23" s="10">
        <v>110</v>
      </c>
      <c r="K23" s="18">
        <f t="shared" ref="K23:K35" si="3">IF(J23=0,"-",I23/J23)</f>
        <v>1031.4818181818182</v>
      </c>
      <c r="L23" s="19">
        <f t="shared" si="0"/>
        <v>0.16916597089694657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13215</v>
      </c>
      <c r="J24" s="10">
        <v>14</v>
      </c>
      <c r="K24" s="7">
        <f t="shared" si="3"/>
        <v>943.92857142857144</v>
      </c>
      <c r="L24" s="8">
        <f t="shared" si="0"/>
        <v>1.9702707538167941E-2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85676</v>
      </c>
      <c r="J25" s="10">
        <v>25</v>
      </c>
      <c r="K25" s="18">
        <f t="shared" si="3"/>
        <v>3427.04</v>
      </c>
      <c r="L25" s="19">
        <f t="shared" si="0"/>
        <v>0.127737356870229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25283</v>
      </c>
      <c r="J26" s="10">
        <v>4</v>
      </c>
      <c r="K26" s="7">
        <f t="shared" si="3"/>
        <v>6320.75</v>
      </c>
      <c r="L26" s="8">
        <f t="shared" si="0"/>
        <v>3.7695312500000001E-2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15316</v>
      </c>
      <c r="J27" s="10">
        <v>9</v>
      </c>
      <c r="K27" s="18">
        <f t="shared" si="3"/>
        <v>1701.7777777777778</v>
      </c>
      <c r="L27" s="19">
        <f t="shared" si="0"/>
        <v>2.2835162213740458E-2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4443</v>
      </c>
      <c r="J28" s="10">
        <v>3</v>
      </c>
      <c r="K28" s="18">
        <f t="shared" si="3"/>
        <v>1481</v>
      </c>
      <c r="L28" s="19">
        <f t="shared" si="0"/>
        <v>6.624224713740458E-3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207199</v>
      </c>
      <c r="J29" s="10">
        <v>483</v>
      </c>
      <c r="K29" s="7">
        <f t="shared" si="3"/>
        <v>428.98343685300205</v>
      </c>
      <c r="L29" s="8">
        <f t="shared" si="0"/>
        <v>0.30892026479007634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41895</v>
      </c>
      <c r="J30" s="10">
        <v>44</v>
      </c>
      <c r="K30" s="7">
        <f t="shared" si="3"/>
        <v>952.15909090909088</v>
      </c>
      <c r="L30" s="8">
        <f t="shared" si="0"/>
        <v>6.2462726622137407E-2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421654</v>
      </c>
      <c r="J41" s="31" t="s">
        <v>6</v>
      </c>
      <c r="K41" s="31" t="s">
        <v>6</v>
      </c>
      <c r="L41" s="14">
        <f t="shared" si="4"/>
        <v>0.62865875477099231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670720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16768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670720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12622</v>
      </c>
      <c r="J16" s="10">
        <v>3</v>
      </c>
      <c r="K16" s="7">
        <f t="shared" si="1"/>
        <v>4207.333333333333</v>
      </c>
      <c r="L16" s="8">
        <f t="shared" si="0"/>
        <v>8.5146169164431549E-3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2882</v>
      </c>
      <c r="J19" s="10">
        <v>1</v>
      </c>
      <c r="K19" s="7">
        <f t="shared" si="1"/>
        <v>2882</v>
      </c>
      <c r="L19" s="8">
        <f t="shared" si="0"/>
        <v>1.9441551222618579E-3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15504</v>
      </c>
      <c r="J22" s="13" t="s">
        <v>6</v>
      </c>
      <c r="K22" s="13" t="s">
        <v>6</v>
      </c>
      <c r="L22" s="14">
        <f t="shared" si="0"/>
        <v>1.0458772038705011E-2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213940</v>
      </c>
      <c r="J23" s="10">
        <v>262</v>
      </c>
      <c r="K23" s="18">
        <f t="shared" ref="K23:K35" si="3">IF(J23=0,"-",I23/J23)</f>
        <v>816.56488549618325</v>
      </c>
      <c r="L23" s="19">
        <f t="shared" si="0"/>
        <v>0.144320800436052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18634</v>
      </c>
      <c r="J24" s="10">
        <v>24</v>
      </c>
      <c r="K24" s="7">
        <f t="shared" si="3"/>
        <v>776.41666666666663</v>
      </c>
      <c r="L24" s="8">
        <f t="shared" si="0"/>
        <v>1.2570224340120562E-2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92603</v>
      </c>
      <c r="J25" s="10">
        <v>15</v>
      </c>
      <c r="K25" s="18">
        <f t="shared" si="3"/>
        <v>6173.5333333333338</v>
      </c>
      <c r="L25" s="19">
        <f t="shared" si="0"/>
        <v>6.2468631778908684E-2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1759</v>
      </c>
      <c r="J26" s="10">
        <v>2</v>
      </c>
      <c r="K26" s="7">
        <f t="shared" si="3"/>
        <v>879.5</v>
      </c>
      <c r="L26" s="8">
        <f t="shared" si="0"/>
        <v>1.1865957182715502E-3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4507</v>
      </c>
      <c r="J27" s="10">
        <v>4</v>
      </c>
      <c r="K27" s="18">
        <f t="shared" si="3"/>
        <v>1126.75</v>
      </c>
      <c r="L27" s="19">
        <f t="shared" si="0"/>
        <v>3.0403563969584294E-3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2233</v>
      </c>
      <c r="J28" s="10">
        <v>2</v>
      </c>
      <c r="K28" s="18">
        <f t="shared" si="3"/>
        <v>1116.5</v>
      </c>
      <c r="L28" s="19">
        <f t="shared" si="0"/>
        <v>1.5063491977830425E-3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246059</v>
      </c>
      <c r="J29" s="10">
        <v>213</v>
      </c>
      <c r="K29" s="7">
        <f t="shared" si="3"/>
        <v>1155.206572769953</v>
      </c>
      <c r="L29" s="8">
        <f t="shared" si="0"/>
        <v>0.16598780889265458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46614</v>
      </c>
      <c r="J30" s="10">
        <v>24</v>
      </c>
      <c r="K30" s="7">
        <f t="shared" si="3"/>
        <v>1942.25</v>
      </c>
      <c r="L30" s="8">
        <f t="shared" si="0"/>
        <v>3.1445123826895988E-2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27499</v>
      </c>
      <c r="J31" s="10">
        <v>681</v>
      </c>
      <c r="K31" s="7">
        <f t="shared" si="3"/>
        <v>40.380323054331868</v>
      </c>
      <c r="L31" s="8">
        <f>I31/I$42</f>
        <v>1.8550423909465243E-2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729</v>
      </c>
      <c r="J32" s="10">
        <v>11</v>
      </c>
      <c r="K32" s="7">
        <f t="shared" si="3"/>
        <v>66.272727272727266</v>
      </c>
      <c r="L32" s="8">
        <f>I32/I$42</f>
        <v>4.9177275646387734E-4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981134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2</v>
      </c>
      <c r="K37" s="24" t="s">
        <v>6</v>
      </c>
      <c r="L37" s="27">
        <f t="shared" ref="L37:L42" si="4">I37/I$42</f>
        <v>0.59348674304772286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2500</v>
      </c>
      <c r="J40" s="28">
        <v>1</v>
      </c>
      <c r="K40" s="24" t="s">
        <v>6</v>
      </c>
      <c r="L40" s="27">
        <f t="shared" si="4"/>
        <v>1.686463499533187E-3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1466888</v>
      </c>
      <c r="J41" s="31" t="s">
        <v>6</v>
      </c>
      <c r="K41" s="31" t="s">
        <v>6</v>
      </c>
      <c r="L41" s="14">
        <f t="shared" si="4"/>
        <v>0.98954122796129496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1482392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37060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1484801</v>
      </c>
      <c r="J46" s="88" t="s">
        <v>36</v>
      </c>
      <c r="K46" s="89"/>
      <c r="L46" s="90">
        <f>I42/I46</f>
        <v>0.99837756035994052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3.8639527979526203E-2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3.8639527979526203E-2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148399</v>
      </c>
      <c r="J23" s="10">
        <v>159</v>
      </c>
      <c r="K23" s="18">
        <f t="shared" ref="K23:K35" si="3">IF(J23=0,"-",I23/J23)</f>
        <v>933.32704402515719</v>
      </c>
      <c r="L23" s="19">
        <f t="shared" si="0"/>
        <v>0.1911355770877903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47292</v>
      </c>
      <c r="J24" s="10">
        <v>56</v>
      </c>
      <c r="K24" s="7">
        <f t="shared" si="3"/>
        <v>844.5</v>
      </c>
      <c r="L24" s="8">
        <f t="shared" si="0"/>
        <v>6.0911351906925107E-2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15132</v>
      </c>
      <c r="J25" s="10">
        <v>3</v>
      </c>
      <c r="K25" s="18">
        <f t="shared" si="3"/>
        <v>5044</v>
      </c>
      <c r="L25" s="19">
        <f t="shared" si="0"/>
        <v>1.9489777912873017E-2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6000</v>
      </c>
      <c r="J26" s="10">
        <v>1</v>
      </c>
      <c r="K26" s="7">
        <f t="shared" si="3"/>
        <v>6000</v>
      </c>
      <c r="L26" s="8">
        <f t="shared" si="0"/>
        <v>7.7279055959052403E-3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11006</v>
      </c>
      <c r="J27" s="10">
        <v>7</v>
      </c>
      <c r="K27" s="18">
        <f t="shared" si="3"/>
        <v>1572.2857142857142</v>
      </c>
      <c r="L27" s="19">
        <f t="shared" si="0"/>
        <v>1.4175554831422179E-2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2670</v>
      </c>
      <c r="J28" s="10">
        <v>1</v>
      </c>
      <c r="K28" s="18">
        <f t="shared" si="3"/>
        <v>2670</v>
      </c>
      <c r="L28" s="19">
        <f t="shared" si="0"/>
        <v>3.4389179901778322E-3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219958</v>
      </c>
      <c r="J29" s="10">
        <v>246</v>
      </c>
      <c r="K29" s="7">
        <f t="shared" si="3"/>
        <v>894.13821138211381</v>
      </c>
      <c r="L29" s="8">
        <f t="shared" si="0"/>
        <v>0.28330244317735415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49339</v>
      </c>
      <c r="J30" s="10">
        <v>36</v>
      </c>
      <c r="K30" s="7">
        <f t="shared" si="3"/>
        <v>1370.5277777777778</v>
      </c>
      <c r="L30" s="8">
        <f t="shared" si="0"/>
        <v>6.3547855699394779E-2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391013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351912</v>
      </c>
      <c r="J37" s="25">
        <v>1</v>
      </c>
      <c r="K37" s="24" t="s">
        <v>6</v>
      </c>
      <c r="L37" s="27">
        <f t="shared" ref="L37:L42" si="4">I37/I$42</f>
        <v>0.45325711901103416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746407</v>
      </c>
      <c r="J41" s="31" t="s">
        <v>6</v>
      </c>
      <c r="K41" s="31" t="s">
        <v>6</v>
      </c>
      <c r="L41" s="14">
        <f t="shared" si="4"/>
        <v>0.96136047202047381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776407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19410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776407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108224</v>
      </c>
      <c r="J12" s="6">
        <v>2</v>
      </c>
      <c r="K12" s="7">
        <f t="shared" ref="K12:K21" si="1">IF(J12=0,"-",I12/J12)</f>
        <v>54112</v>
      </c>
      <c r="L12" s="8">
        <f t="shared" si="0"/>
        <v>0.17054779085581193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72360</v>
      </c>
      <c r="J16" s="10">
        <v>16</v>
      </c>
      <c r="K16" s="7">
        <f t="shared" si="1"/>
        <v>4522.5</v>
      </c>
      <c r="L16" s="8">
        <f t="shared" si="0"/>
        <v>0.11403051214450169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72000</v>
      </c>
      <c r="J17" s="10">
        <v>2</v>
      </c>
      <c r="K17" s="7">
        <f t="shared" si="1"/>
        <v>36000</v>
      </c>
      <c r="L17" s="8">
        <f t="shared" si="0"/>
        <v>0.11346319616368326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252584</v>
      </c>
      <c r="J22" s="13" t="s">
        <v>6</v>
      </c>
      <c r="K22" s="13" t="s">
        <v>6</v>
      </c>
      <c r="L22" s="14">
        <f t="shared" si="0"/>
        <v>0.39804149916399689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24080</v>
      </c>
      <c r="J23" s="10">
        <v>24</v>
      </c>
      <c r="K23" s="18">
        <f t="shared" ref="K23:K35" si="3">IF(J23=0,"-",I23/J23)</f>
        <v>1003.3333333333334</v>
      </c>
      <c r="L23" s="19">
        <f t="shared" si="0"/>
        <v>3.7947135605854068E-2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24080</v>
      </c>
      <c r="J24" s="10">
        <v>24</v>
      </c>
      <c r="K24" s="7">
        <f t="shared" si="3"/>
        <v>1003.3333333333334</v>
      </c>
      <c r="L24" s="8">
        <f t="shared" si="0"/>
        <v>3.7947135605854068E-2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88919</v>
      </c>
      <c r="J25" s="10">
        <v>17</v>
      </c>
      <c r="K25" s="18">
        <f t="shared" si="3"/>
        <v>5230.5294117647063</v>
      </c>
      <c r="L25" s="19">
        <f t="shared" si="0"/>
        <v>0.14012547138442433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7860</v>
      </c>
      <c r="J26" s="10">
        <v>4</v>
      </c>
      <c r="K26" s="7">
        <f t="shared" si="3"/>
        <v>1965</v>
      </c>
      <c r="L26" s="8">
        <f t="shared" si="0"/>
        <v>1.2386398914535423E-2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4174</v>
      </c>
      <c r="J27" s="10">
        <v>5</v>
      </c>
      <c r="K27" s="18">
        <f t="shared" si="3"/>
        <v>834.8</v>
      </c>
      <c r="L27" s="19">
        <f t="shared" si="0"/>
        <v>6.5777136220446387E-3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264810</v>
      </c>
      <c r="J29" s="10">
        <v>264</v>
      </c>
      <c r="K29" s="7">
        <f t="shared" si="3"/>
        <v>1003.0681818181819</v>
      </c>
      <c r="L29" s="8">
        <f t="shared" si="0"/>
        <v>0.4173081802236801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17469</v>
      </c>
      <c r="J30" s="10">
        <v>23</v>
      </c>
      <c r="K30" s="7">
        <f t="shared" si="3"/>
        <v>759.52173913043475</v>
      </c>
      <c r="L30" s="8">
        <f t="shared" si="0"/>
        <v>2.7529007969213651E-2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1535214</v>
      </c>
      <c r="J34" s="25">
        <v>1</v>
      </c>
      <c r="K34" s="7">
        <f t="shared" si="3"/>
        <v>1535214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7770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381983</v>
      </c>
      <c r="J41" s="31" t="s">
        <v>6</v>
      </c>
      <c r="K41" s="31" t="s">
        <v>6</v>
      </c>
      <c r="L41" s="14">
        <f t="shared" si="4"/>
        <v>0.60195850083600311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634567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15859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634998</v>
      </c>
      <c r="J46" s="88" t="s">
        <v>36</v>
      </c>
      <c r="K46" s="89"/>
      <c r="L46" s="90">
        <f>I42/I46</f>
        <v>0.99932125770474867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2818</v>
      </c>
      <c r="J16" s="10">
        <v>1</v>
      </c>
      <c r="K16" s="7">
        <f t="shared" si="1"/>
        <v>2818</v>
      </c>
      <c r="L16" s="8">
        <f t="shared" si="0"/>
        <v>1.2724415706390204E-3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1142</v>
      </c>
      <c r="J19" s="10">
        <v>1</v>
      </c>
      <c r="K19" s="7">
        <f t="shared" si="1"/>
        <v>1142</v>
      </c>
      <c r="L19" s="8">
        <f t="shared" si="0"/>
        <v>5.1565942997507499E-4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3960</v>
      </c>
      <c r="J22" s="13" t="s">
        <v>6</v>
      </c>
      <c r="K22" s="13" t="s">
        <v>6</v>
      </c>
      <c r="L22" s="14">
        <f t="shared" si="0"/>
        <v>1.7881010006140952E-3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150000</v>
      </c>
      <c r="J23" s="10">
        <v>179</v>
      </c>
      <c r="K23" s="18">
        <f t="shared" ref="K23:K35" si="3">IF(J23=0,"-",I23/J23)</f>
        <v>837.98882681564248</v>
      </c>
      <c r="L23" s="19">
        <f t="shared" si="0"/>
        <v>6.7731098508109669E-2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50000</v>
      </c>
      <c r="J24" s="10">
        <v>60</v>
      </c>
      <c r="K24" s="7">
        <f t="shared" si="3"/>
        <v>833.33333333333337</v>
      </c>
      <c r="L24" s="8">
        <f t="shared" si="0"/>
        <v>2.2577032836036556E-2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77876</v>
      </c>
      <c r="J25" s="10">
        <v>15</v>
      </c>
      <c r="K25" s="18">
        <f t="shared" si="3"/>
        <v>5191.7333333333336</v>
      </c>
      <c r="L25" s="19">
        <f t="shared" si="0"/>
        <v>3.5164180182783659E-2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16469</v>
      </c>
      <c r="J26" s="10">
        <v>4</v>
      </c>
      <c r="K26" s="7">
        <f t="shared" si="3"/>
        <v>4117.25</v>
      </c>
      <c r="L26" s="8">
        <f t="shared" si="0"/>
        <v>7.4364230755337209E-3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31112</v>
      </c>
      <c r="J27" s="10">
        <v>27</v>
      </c>
      <c r="K27" s="18">
        <f t="shared" si="3"/>
        <v>1152.2962962962963</v>
      </c>
      <c r="L27" s="19">
        <f t="shared" si="0"/>
        <v>1.4048332911895388E-2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7805</v>
      </c>
      <c r="J28" s="10">
        <v>7</v>
      </c>
      <c r="K28" s="18">
        <f t="shared" si="3"/>
        <v>1115</v>
      </c>
      <c r="L28" s="19">
        <f t="shared" si="0"/>
        <v>3.5242748257053066E-3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336096</v>
      </c>
      <c r="J29" s="10">
        <v>238</v>
      </c>
      <c r="K29" s="7">
        <f t="shared" si="3"/>
        <v>1412.1680672268908</v>
      </c>
      <c r="L29" s="8">
        <f t="shared" si="0"/>
        <v>0.15176100856121086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127860</v>
      </c>
      <c r="J30" s="10">
        <v>62</v>
      </c>
      <c r="K30" s="7">
        <f t="shared" si="3"/>
        <v>2062.2580645161293</v>
      </c>
      <c r="L30" s="8">
        <f t="shared" si="0"/>
        <v>5.7733988368312686E-2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1865476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1615596</v>
      </c>
      <c r="J37" s="25">
        <v>3</v>
      </c>
      <c r="K37" s="24" t="s">
        <v>6</v>
      </c>
      <c r="L37" s="27">
        <f t="shared" ref="L37:L42" si="4">I37/I$42</f>
        <v>0.72950727883538635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2210680</v>
      </c>
      <c r="J41" s="31" t="s">
        <v>6</v>
      </c>
      <c r="K41" s="31" t="s">
        <v>6</v>
      </c>
      <c r="L41" s="14">
        <f t="shared" si="4"/>
        <v>0.99821189899938589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2214640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55364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2214640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33000</v>
      </c>
      <c r="J12" s="6">
        <v>1</v>
      </c>
      <c r="K12" s="7">
        <f t="shared" ref="K12:K21" si="1">IF(J12=0,"-",I12/J12)</f>
        <v>33000</v>
      </c>
      <c r="L12" s="8">
        <f t="shared" si="0"/>
        <v>2.0575451740277945E-2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35968</v>
      </c>
      <c r="J16" s="10">
        <v>11</v>
      </c>
      <c r="K16" s="7">
        <f t="shared" si="1"/>
        <v>3269.818181818182</v>
      </c>
      <c r="L16" s="8">
        <f t="shared" si="0"/>
        <v>2.242599539982779E-2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90000</v>
      </c>
      <c r="J17" s="10">
        <v>4</v>
      </c>
      <c r="K17" s="7">
        <f t="shared" si="1"/>
        <v>22500</v>
      </c>
      <c r="L17" s="8">
        <f t="shared" si="0"/>
        <v>5.6114868382576212E-2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16570</v>
      </c>
      <c r="J19" s="10">
        <v>5</v>
      </c>
      <c r="K19" s="7">
        <f t="shared" si="1"/>
        <v>3314</v>
      </c>
      <c r="L19" s="8">
        <f t="shared" si="0"/>
        <v>1.0331370767769864E-2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175538</v>
      </c>
      <c r="J22" s="13" t="s">
        <v>6</v>
      </c>
      <c r="K22" s="13" t="s">
        <v>6</v>
      </c>
      <c r="L22" s="14">
        <f t="shared" si="0"/>
        <v>0.1094476862904518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198052</v>
      </c>
      <c r="J23" s="10">
        <v>213</v>
      </c>
      <c r="K23" s="18">
        <f t="shared" ref="K23:K35" si="3">IF(J23=0,"-",I23/J23)</f>
        <v>929.82159624413146</v>
      </c>
      <c r="L23" s="19">
        <f t="shared" si="0"/>
        <v>0.12348513236562203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112652</v>
      </c>
      <c r="J24" s="10">
        <v>125</v>
      </c>
      <c r="K24" s="7">
        <f t="shared" si="3"/>
        <v>901.21600000000001</v>
      </c>
      <c r="L24" s="8">
        <f t="shared" si="0"/>
        <v>7.0238357255933054E-2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203697</v>
      </c>
      <c r="J25" s="10">
        <v>13</v>
      </c>
      <c r="K25" s="18">
        <f t="shared" si="3"/>
        <v>15669</v>
      </c>
      <c r="L25" s="19">
        <f t="shared" si="0"/>
        <v>0.12700478161028472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50107</v>
      </c>
      <c r="J26" s="10">
        <v>3</v>
      </c>
      <c r="K26" s="7">
        <f t="shared" si="3"/>
        <v>16702.333333333332</v>
      </c>
      <c r="L26" s="8">
        <f t="shared" si="0"/>
        <v>3.1241641222730512E-2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24000</v>
      </c>
      <c r="J27" s="10">
        <v>2</v>
      </c>
      <c r="K27" s="18">
        <f t="shared" si="3"/>
        <v>12000</v>
      </c>
      <c r="L27" s="19">
        <f t="shared" si="0"/>
        <v>1.4963964902020323E-2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186770</v>
      </c>
      <c r="J29" s="10">
        <v>89</v>
      </c>
      <c r="K29" s="7">
        <f t="shared" si="3"/>
        <v>2098.5393258426966</v>
      </c>
      <c r="L29" s="8">
        <f t="shared" si="0"/>
        <v>0.11645082186459732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81937</v>
      </c>
      <c r="J30" s="10">
        <v>41</v>
      </c>
      <c r="K30" s="7">
        <f t="shared" si="3"/>
        <v>1998.4634146341464</v>
      </c>
      <c r="L30" s="8">
        <f t="shared" si="0"/>
        <v>5.1087599674034964E-2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1055321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815796</v>
      </c>
      <c r="J37" s="25">
        <v>1</v>
      </c>
      <c r="K37" s="24" t="s">
        <v>6</v>
      </c>
      <c r="L37" s="27">
        <f t="shared" ref="L37:L42" si="4">I37/I$42</f>
        <v>0.50864761296702377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1428315</v>
      </c>
      <c r="J41" s="31" t="s">
        <v>6</v>
      </c>
      <c r="K41" s="31" t="s">
        <v>6</v>
      </c>
      <c r="L41" s="14">
        <f t="shared" si="4"/>
        <v>0.89055231370954824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1603853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40097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1603853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599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100000</v>
      </c>
      <c r="J12" s="6">
        <v>2</v>
      </c>
      <c r="K12" s="7">
        <f t="shared" ref="K12:K21" si="1">IF(J12=0,"-",I12/J12)</f>
        <v>50000</v>
      </c>
      <c r="L12" s="8">
        <f t="shared" si="0"/>
        <v>2.3742237178776434E-2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5420</v>
      </c>
      <c r="J16" s="10">
        <v>1</v>
      </c>
      <c r="K16" s="7">
        <f t="shared" si="1"/>
        <v>5420</v>
      </c>
      <c r="L16" s="8">
        <f t="shared" si="0"/>
        <v>1.2868292550896826E-3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124153</v>
      </c>
      <c r="J17" s="10">
        <v>4</v>
      </c>
      <c r="K17" s="7">
        <f t="shared" si="1"/>
        <v>31038.25</v>
      </c>
      <c r="L17" s="8">
        <f t="shared" si="0"/>
        <v>2.9476699724566305E-2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229573</v>
      </c>
      <c r="J22" s="13" t="s">
        <v>6</v>
      </c>
      <c r="K22" s="13" t="s">
        <v>6</v>
      </c>
      <c r="L22" s="14">
        <f t="shared" si="0"/>
        <v>5.4505766158432424E-2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95707</v>
      </c>
      <c r="J23" s="10">
        <v>115</v>
      </c>
      <c r="K23" s="18">
        <f t="shared" ref="K23:K35" si="3">IF(J23=0,"-",I23/J23)</f>
        <v>832.2347826086957</v>
      </c>
      <c r="L23" s="19">
        <f t="shared" si="0"/>
        <v>2.272298293669156E-2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25455</v>
      </c>
      <c r="J24" s="10">
        <v>31</v>
      </c>
      <c r="K24" s="7">
        <f t="shared" si="3"/>
        <v>821.12903225806451</v>
      </c>
      <c r="L24" s="8">
        <f t="shared" si="0"/>
        <v>6.043586473857541E-3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92431</v>
      </c>
      <c r="J25" s="10">
        <v>27</v>
      </c>
      <c r="K25" s="18">
        <f t="shared" si="3"/>
        <v>3423.3703703703704</v>
      </c>
      <c r="L25" s="19">
        <f t="shared" si="0"/>
        <v>2.1945187246714844E-2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18500</v>
      </c>
      <c r="J26" s="10">
        <v>8</v>
      </c>
      <c r="K26" s="7">
        <f t="shared" si="3"/>
        <v>2312.5</v>
      </c>
      <c r="L26" s="8">
        <f t="shared" si="0"/>
        <v>4.39231387807364E-3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6407</v>
      </c>
      <c r="J27" s="10">
        <v>3</v>
      </c>
      <c r="K27" s="18">
        <f t="shared" si="3"/>
        <v>2135.6666666666665</v>
      </c>
      <c r="L27" s="19">
        <f t="shared" si="0"/>
        <v>1.5211651360442062E-3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4700</v>
      </c>
      <c r="J28" s="10">
        <v>2</v>
      </c>
      <c r="K28" s="18">
        <f t="shared" si="3"/>
        <v>2350</v>
      </c>
      <c r="L28" s="19">
        <f t="shared" si="0"/>
        <v>1.1158851474024924E-3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205469</v>
      </c>
      <c r="J29" s="10">
        <v>157</v>
      </c>
      <c r="K29" s="7">
        <f t="shared" si="3"/>
        <v>1308.71974522293</v>
      </c>
      <c r="L29" s="8">
        <f t="shared" si="0"/>
        <v>4.8782937308860151E-2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47402</v>
      </c>
      <c r="J30" s="10">
        <v>24</v>
      </c>
      <c r="K30" s="7">
        <f t="shared" si="3"/>
        <v>1975.0833333333333</v>
      </c>
      <c r="L30" s="8">
        <f t="shared" si="0"/>
        <v>1.1254295267483606E-2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49867</v>
      </c>
      <c r="J31" s="10">
        <v>2377</v>
      </c>
      <c r="K31" s="7">
        <f t="shared" si="3"/>
        <v>20.978965082036179</v>
      </c>
      <c r="L31" s="8">
        <f>I31/I$42</f>
        <v>1.1839541413940445E-2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29368</v>
      </c>
      <c r="J32" s="10">
        <v>929</v>
      </c>
      <c r="K32" s="7">
        <f t="shared" si="3"/>
        <v>31.61248654467169</v>
      </c>
      <c r="L32" s="8">
        <f>I32/I$42</f>
        <v>6.9726202146630631E-3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3931874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3532449</v>
      </c>
      <c r="J37" s="25">
        <v>6</v>
      </c>
      <c r="K37" s="24" t="s">
        <v>6</v>
      </c>
      <c r="L37" s="27">
        <f t="shared" ref="L37:L42" si="4">I37/I$42</f>
        <v>0.83868241979931635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3982330</v>
      </c>
      <c r="J41" s="31" t="s">
        <v>6</v>
      </c>
      <c r="K41" s="31" t="s">
        <v>6</v>
      </c>
      <c r="L41" s="14">
        <f t="shared" si="4"/>
        <v>0.94549423384156761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4211903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105298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4358668</v>
      </c>
      <c r="J46" s="88" t="s">
        <v>36</v>
      </c>
      <c r="K46" s="89"/>
      <c r="L46" s="90">
        <f>I42/I46</f>
        <v>0.96632801580666383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160000</v>
      </c>
      <c r="J12" s="6">
        <v>4</v>
      </c>
      <c r="K12" s="7">
        <f t="shared" ref="K12:K21" si="1">IF(J12=0,"-",I12/J12)</f>
        <v>40000</v>
      </c>
      <c r="L12" s="8">
        <f t="shared" si="0"/>
        <v>0.15936874041919954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40000</v>
      </c>
      <c r="J13" s="6">
        <v>1</v>
      </c>
      <c r="K13" s="7">
        <f t="shared" si="1"/>
        <v>40000</v>
      </c>
      <c r="L13" s="8">
        <f t="shared" si="0"/>
        <v>3.9842185104799886E-2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12035</v>
      </c>
      <c r="J16" s="10">
        <v>2</v>
      </c>
      <c r="K16" s="7">
        <f t="shared" si="1"/>
        <v>6017.5</v>
      </c>
      <c r="L16" s="8">
        <f t="shared" si="0"/>
        <v>1.1987517443406667E-2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172035</v>
      </c>
      <c r="J22" s="13" t="s">
        <v>6</v>
      </c>
      <c r="K22" s="13" t="s">
        <v>6</v>
      </c>
      <c r="L22" s="14">
        <f t="shared" si="0"/>
        <v>0.17135625786260622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49249</v>
      </c>
      <c r="J23" s="10">
        <v>49</v>
      </c>
      <c r="K23" s="18">
        <f t="shared" ref="K23:K35" si="3">IF(J23=0,"-",I23/J23)</f>
        <v>1005.0816326530612</v>
      </c>
      <c r="L23" s="19">
        <f t="shared" si="0"/>
        <v>4.9054694355657243E-2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25772</v>
      </c>
      <c r="J24" s="10">
        <v>26</v>
      </c>
      <c r="K24" s="7">
        <f t="shared" si="3"/>
        <v>991.23076923076928</v>
      </c>
      <c r="L24" s="8">
        <f t="shared" si="0"/>
        <v>2.5670319863022567E-2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154296</v>
      </c>
      <c r="J25" s="10">
        <v>10</v>
      </c>
      <c r="K25" s="18">
        <f t="shared" si="3"/>
        <v>15429.6</v>
      </c>
      <c r="L25" s="19">
        <f t="shared" si="0"/>
        <v>0.15368724482325508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15122</v>
      </c>
      <c r="J26" s="10">
        <v>1</v>
      </c>
      <c r="K26" s="7">
        <f t="shared" si="3"/>
        <v>15122</v>
      </c>
      <c r="L26" s="8">
        <f t="shared" si="0"/>
        <v>1.5062338078869598E-2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28031</v>
      </c>
      <c r="J27" s="10">
        <v>10</v>
      </c>
      <c r="K27" s="18">
        <f t="shared" si="3"/>
        <v>2803.1</v>
      </c>
      <c r="L27" s="19">
        <f t="shared" si="0"/>
        <v>2.792040726681614E-2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10578</v>
      </c>
      <c r="J28" s="10">
        <v>3</v>
      </c>
      <c r="K28" s="18">
        <f t="shared" si="3"/>
        <v>3526</v>
      </c>
      <c r="L28" s="19">
        <f t="shared" si="0"/>
        <v>1.053626585096433E-2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192778</v>
      </c>
      <c r="J29" s="10">
        <v>169</v>
      </c>
      <c r="K29" s="7">
        <f t="shared" si="3"/>
        <v>1140.698224852071</v>
      </c>
      <c r="L29" s="8">
        <f t="shared" si="0"/>
        <v>0.1920174190033278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43478</v>
      </c>
      <c r="J30" s="10">
        <v>20</v>
      </c>
      <c r="K30" s="7">
        <f t="shared" si="3"/>
        <v>2173.9</v>
      </c>
      <c r="L30" s="8">
        <f t="shared" si="0"/>
        <v>4.330646309966224E-2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7672</v>
      </c>
      <c r="J31" s="10">
        <v>146</v>
      </c>
      <c r="K31" s="7">
        <f t="shared" si="3"/>
        <v>52.547945205479451</v>
      </c>
      <c r="L31" s="8">
        <f>I31/I$42</f>
        <v>7.641731103100618E-3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2000</v>
      </c>
      <c r="J32" s="10">
        <v>11</v>
      </c>
      <c r="K32" s="7">
        <f t="shared" si="3"/>
        <v>181.81818181818181</v>
      </c>
      <c r="L32" s="8">
        <f>I32/I$42</f>
        <v>1.9921092552399942E-3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447177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0.39832224558523688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831926</v>
      </c>
      <c r="J41" s="31" t="s">
        <v>6</v>
      </c>
      <c r="K41" s="31" t="s">
        <v>6</v>
      </c>
      <c r="L41" s="14">
        <f t="shared" si="4"/>
        <v>0.82864374213739378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1003961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25099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1003963</v>
      </c>
      <c r="J46" s="88" t="s">
        <v>36</v>
      </c>
      <c r="K46" s="89"/>
      <c r="L46" s="90">
        <f>I42/I46</f>
        <v>0.99999800789471327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26820</v>
      </c>
      <c r="J12" s="6">
        <v>1</v>
      </c>
      <c r="K12" s="7">
        <f t="shared" ref="K12:K21" si="1">IF(J12=0,"-",I12/J12)</f>
        <v>26820</v>
      </c>
      <c r="L12" s="8">
        <f t="shared" si="0"/>
        <v>1.2255870776876891E-2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29489</v>
      </c>
      <c r="J16" s="10">
        <v>4</v>
      </c>
      <c r="K16" s="7">
        <f t="shared" si="1"/>
        <v>7372.25</v>
      </c>
      <c r="L16" s="8">
        <f t="shared" si="0"/>
        <v>1.3475517275888242E-2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13677</v>
      </c>
      <c r="J19" s="10">
        <v>3</v>
      </c>
      <c r="K19" s="7">
        <f t="shared" si="1"/>
        <v>4559</v>
      </c>
      <c r="L19" s="8">
        <f t="shared" si="0"/>
        <v>6.2499457350986293E-3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69986</v>
      </c>
      <c r="J22" s="13" t="s">
        <v>6</v>
      </c>
      <c r="K22" s="13" t="s">
        <v>6</v>
      </c>
      <c r="L22" s="14">
        <f t="shared" si="0"/>
        <v>3.1981333787863761E-2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79500</v>
      </c>
      <c r="J23" s="10">
        <v>90</v>
      </c>
      <c r="K23" s="18">
        <f t="shared" ref="K23:K35" si="3">IF(J23=0,"-",I23/J23)</f>
        <v>883.33333333333337</v>
      </c>
      <c r="L23" s="19">
        <f t="shared" si="0"/>
        <v>3.6328923443762595E-2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79500</v>
      </c>
      <c r="J24" s="10">
        <v>90</v>
      </c>
      <c r="K24" s="7">
        <f t="shared" si="3"/>
        <v>883.33333333333337</v>
      </c>
      <c r="L24" s="8">
        <f t="shared" si="0"/>
        <v>3.6328923443762595E-2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378689</v>
      </c>
      <c r="J25" s="10">
        <v>72</v>
      </c>
      <c r="K25" s="18">
        <f t="shared" si="3"/>
        <v>5259.5694444444443</v>
      </c>
      <c r="L25" s="19">
        <f t="shared" si="0"/>
        <v>0.17304859987415114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89605</v>
      </c>
      <c r="J26" s="10">
        <v>12</v>
      </c>
      <c r="K26" s="7">
        <f t="shared" si="3"/>
        <v>7467.083333333333</v>
      </c>
      <c r="L26" s="8">
        <f t="shared" si="0"/>
        <v>4.0946580945639591E-2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46302</v>
      </c>
      <c r="J27" s="10">
        <v>22</v>
      </c>
      <c r="K27" s="18">
        <f t="shared" si="3"/>
        <v>2104.6363636363635</v>
      </c>
      <c r="L27" s="19">
        <f t="shared" si="0"/>
        <v>2.1158513374755921E-2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35899</v>
      </c>
      <c r="J28" s="10">
        <v>14</v>
      </c>
      <c r="K28" s="18">
        <f t="shared" si="3"/>
        <v>2564.2142857142858</v>
      </c>
      <c r="L28" s="19">
        <f t="shared" si="0"/>
        <v>1.6404679530913627E-2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488456</v>
      </c>
      <c r="J29" s="10">
        <v>272</v>
      </c>
      <c r="K29" s="7">
        <f t="shared" si="3"/>
        <v>1795.7941176470588</v>
      </c>
      <c r="L29" s="8">
        <f t="shared" si="0"/>
        <v>0.22320856137920131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88011</v>
      </c>
      <c r="J30" s="10">
        <v>43</v>
      </c>
      <c r="K30" s="7">
        <f t="shared" si="3"/>
        <v>2046.7674418604652</v>
      </c>
      <c r="L30" s="8">
        <f t="shared" si="0"/>
        <v>4.0218174606402389E-2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53674</v>
      </c>
      <c r="J31" s="10">
        <v>147</v>
      </c>
      <c r="K31" s="7">
        <f t="shared" si="3"/>
        <v>365.1292517006803</v>
      </c>
      <c r="L31" s="8">
        <f>I31/I$42</f>
        <v>2.4527278451830361E-2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2250</v>
      </c>
      <c r="J32" s="10">
        <v>6</v>
      </c>
      <c r="K32" s="7">
        <f t="shared" si="3"/>
        <v>375</v>
      </c>
      <c r="L32" s="8">
        <f>I32/I$42</f>
        <v>1.0281770785970546E-3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1267836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1071732</v>
      </c>
      <c r="J37" s="25">
        <v>1</v>
      </c>
      <c r="K37" s="24" t="s">
        <v>6</v>
      </c>
      <c r="L37" s="27">
        <f t="shared" ref="L37:L42" si="4">I37/I$42</f>
        <v>0.48974678968843494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2118353</v>
      </c>
      <c r="J41" s="31" t="s">
        <v>6</v>
      </c>
      <c r="K41" s="31" t="s">
        <v>6</v>
      </c>
      <c r="L41" s="14">
        <f t="shared" si="4"/>
        <v>0.96801866621213628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2188339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54706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2188468</v>
      </c>
      <c r="J46" s="88" t="s">
        <v>36</v>
      </c>
      <c r="K46" s="89"/>
      <c r="L46" s="90">
        <f>I42/I46</f>
        <v>0.99994105465558558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11734</v>
      </c>
      <c r="J16" s="10">
        <v>7</v>
      </c>
      <c r="K16" s="7">
        <f t="shared" si="1"/>
        <v>1676.2857142857142</v>
      </c>
      <c r="L16" s="8">
        <f t="shared" si="0"/>
        <v>6.6739696981072405E-3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70000</v>
      </c>
      <c r="J17" s="10">
        <v>2</v>
      </c>
      <c r="K17" s="7">
        <f t="shared" si="1"/>
        <v>35000</v>
      </c>
      <c r="L17" s="8">
        <f t="shared" si="0"/>
        <v>3.9814034333348118E-2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8530</v>
      </c>
      <c r="J19" s="10">
        <v>4</v>
      </c>
      <c r="K19" s="7">
        <f t="shared" si="1"/>
        <v>2132.5</v>
      </c>
      <c r="L19" s="8">
        <f t="shared" si="0"/>
        <v>4.8516244694779926E-3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90264</v>
      </c>
      <c r="J22" s="13" t="s">
        <v>6</v>
      </c>
      <c r="K22" s="13" t="s">
        <v>6</v>
      </c>
      <c r="L22" s="14">
        <f t="shared" si="0"/>
        <v>5.1339628500933356E-2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190655</v>
      </c>
      <c r="J23" s="10">
        <v>233</v>
      </c>
      <c r="K23" s="18">
        <f t="shared" ref="K23:K35" si="3">IF(J23=0,"-",I23/J23)</f>
        <v>818.26180257510725</v>
      </c>
      <c r="L23" s="19">
        <f t="shared" si="0"/>
        <v>0.10843921022606409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38127</v>
      </c>
      <c r="J24" s="10">
        <v>48</v>
      </c>
      <c r="K24" s="7">
        <f t="shared" si="3"/>
        <v>794.3125</v>
      </c>
      <c r="L24" s="8">
        <f t="shared" si="0"/>
        <v>2.1685566957536626E-2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90685</v>
      </c>
      <c r="J25" s="10">
        <v>23</v>
      </c>
      <c r="K25" s="18">
        <f t="shared" si="3"/>
        <v>3942.8260869565215</v>
      </c>
      <c r="L25" s="19">
        <f t="shared" si="0"/>
        <v>5.1579081478852491E-2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13463</v>
      </c>
      <c r="J26" s="10">
        <v>8</v>
      </c>
      <c r="K26" s="7">
        <f t="shared" si="3"/>
        <v>1682.875</v>
      </c>
      <c r="L26" s="8">
        <f t="shared" si="0"/>
        <v>7.6573763461409393E-3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32290</v>
      </c>
      <c r="J27" s="10">
        <v>10</v>
      </c>
      <c r="K27" s="18">
        <f t="shared" si="3"/>
        <v>3229</v>
      </c>
      <c r="L27" s="19">
        <f t="shared" si="0"/>
        <v>1.8365645266054442E-2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16379</v>
      </c>
      <c r="J28" s="10">
        <v>1</v>
      </c>
      <c r="K28" s="18">
        <f t="shared" si="3"/>
        <v>16379</v>
      </c>
      <c r="L28" s="19">
        <f t="shared" si="0"/>
        <v>9.3159152620844125E-3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265691</v>
      </c>
      <c r="J29" s="10">
        <v>158</v>
      </c>
      <c r="K29" s="7">
        <f t="shared" si="3"/>
        <v>1681.5886075949368</v>
      </c>
      <c r="L29" s="8">
        <f t="shared" si="0"/>
        <v>0.15111757994373709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56111</v>
      </c>
      <c r="J30" s="10">
        <v>30</v>
      </c>
      <c r="K30" s="7">
        <f t="shared" si="3"/>
        <v>1870.3666666666666</v>
      </c>
      <c r="L30" s="8">
        <f t="shared" si="0"/>
        <v>3.1914361149692809E-2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45830</v>
      </c>
      <c r="J31" s="10">
        <v>735</v>
      </c>
      <c r="K31" s="7">
        <f t="shared" si="3"/>
        <v>62.353741496598637</v>
      </c>
      <c r="L31" s="8">
        <f>I31/I$42</f>
        <v>2.6066817049962061E-2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6348</v>
      </c>
      <c r="J32" s="10">
        <v>226</v>
      </c>
      <c r="K32" s="7">
        <f t="shared" si="3"/>
        <v>28.088495575221238</v>
      </c>
      <c r="L32" s="8">
        <f>I32/I$42</f>
        <v>3.6105641421156267E-3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1155960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0.5913749151107911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3019</v>
      </c>
      <c r="J38" s="28">
        <v>1</v>
      </c>
      <c r="K38" s="7">
        <f t="shared" ref="K38:K39" si="5">IF(J38=0,"-",I38/J38)</f>
        <v>3019</v>
      </c>
      <c r="L38" s="27">
        <f t="shared" si="4"/>
        <v>1.7171224236053996E-3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3019</v>
      </c>
      <c r="J39" s="28">
        <v>1</v>
      </c>
      <c r="K39" s="7">
        <f t="shared" si="5"/>
        <v>3019</v>
      </c>
      <c r="L39" s="27">
        <f t="shared" si="4"/>
        <v>1.7171224236053996E-3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1667910</v>
      </c>
      <c r="J41" s="31" t="s">
        <v>6</v>
      </c>
      <c r="K41" s="31" t="s">
        <v>6</v>
      </c>
      <c r="L41" s="14">
        <f t="shared" si="4"/>
        <v>0.94866037149906668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1758174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38489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1788995</v>
      </c>
      <c r="J46" s="88" t="s">
        <v>36</v>
      </c>
      <c r="K46" s="89"/>
      <c r="L46" s="90">
        <f>I42/I46</f>
        <v>0.9827718914809711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19500</v>
      </c>
      <c r="J12" s="6">
        <v>1</v>
      </c>
      <c r="K12" s="7">
        <f t="shared" ref="K12:K21" si="1">IF(J12=0,"-",I12/J12)</f>
        <v>19500</v>
      </c>
      <c r="L12" s="8">
        <f t="shared" si="0"/>
        <v>2.6203091427289108E-2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50</v>
      </c>
      <c r="J16" s="10">
        <v>1</v>
      </c>
      <c r="K16" s="7">
        <f t="shared" si="1"/>
        <v>50</v>
      </c>
      <c r="L16" s="8">
        <f t="shared" si="0"/>
        <v>6.7187413916125922E-5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36360</v>
      </c>
      <c r="J17" s="10">
        <v>1</v>
      </c>
      <c r="K17" s="7">
        <f t="shared" si="1"/>
        <v>36360</v>
      </c>
      <c r="L17" s="8">
        <f t="shared" si="0"/>
        <v>4.8858687399806769E-2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55910</v>
      </c>
      <c r="J22" s="13" t="s">
        <v>6</v>
      </c>
      <c r="K22" s="13" t="s">
        <v>6</v>
      </c>
      <c r="L22" s="14">
        <f t="shared" si="0"/>
        <v>7.5128966241012007E-2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23990</v>
      </c>
      <c r="J23" s="10">
        <v>23</v>
      </c>
      <c r="K23" s="18">
        <f t="shared" ref="K23:K35" si="3">IF(J23=0,"-",I23/J23)</f>
        <v>1043.0434782608695</v>
      </c>
      <c r="L23" s="19">
        <f t="shared" si="0"/>
        <v>3.2236521196957219E-2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23990</v>
      </c>
      <c r="J24" s="10">
        <v>23</v>
      </c>
      <c r="K24" s="7">
        <f t="shared" si="3"/>
        <v>1043.0434782608695</v>
      </c>
      <c r="L24" s="8">
        <f t="shared" si="0"/>
        <v>3.2236521196957219E-2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80372</v>
      </c>
      <c r="J25" s="10">
        <v>27</v>
      </c>
      <c r="K25" s="18">
        <f t="shared" si="3"/>
        <v>2976.7407407407409</v>
      </c>
      <c r="L25" s="19">
        <f t="shared" si="0"/>
        <v>0.10799973662533745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15796</v>
      </c>
      <c r="J26" s="10">
        <v>7</v>
      </c>
      <c r="K26" s="7">
        <f t="shared" si="3"/>
        <v>2256.5714285714284</v>
      </c>
      <c r="L26" s="8">
        <f t="shared" si="0"/>
        <v>2.1225847804382501E-2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6634</v>
      </c>
      <c r="J27" s="10">
        <v>10</v>
      </c>
      <c r="K27" s="18">
        <f t="shared" si="3"/>
        <v>663.4</v>
      </c>
      <c r="L27" s="19">
        <f t="shared" si="0"/>
        <v>8.9144260783915862E-3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2492</v>
      </c>
      <c r="J28" s="10">
        <v>5</v>
      </c>
      <c r="K28" s="18">
        <f t="shared" si="3"/>
        <v>498.4</v>
      </c>
      <c r="L28" s="19">
        <f t="shared" si="0"/>
        <v>3.3486207095797158E-3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257361</v>
      </c>
      <c r="J29" s="10">
        <v>328</v>
      </c>
      <c r="K29" s="7">
        <f t="shared" si="3"/>
        <v>784.63719512195121</v>
      </c>
      <c r="L29" s="8">
        <f t="shared" si="0"/>
        <v>0.34582840065736165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40219</v>
      </c>
      <c r="J30" s="10">
        <v>29</v>
      </c>
      <c r="K30" s="7">
        <f t="shared" si="3"/>
        <v>1386.8620689655172</v>
      </c>
      <c r="L30" s="8">
        <f t="shared" si="0"/>
        <v>5.4044212005853368E-2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355467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319920</v>
      </c>
      <c r="J37" s="25">
        <v>1</v>
      </c>
      <c r="K37" s="24" t="s">
        <v>6</v>
      </c>
      <c r="L37" s="27">
        <f t="shared" ref="L37:L42" si="4">I37/I$42</f>
        <v>0.42989194920094009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688277</v>
      </c>
      <c r="J41" s="31" t="s">
        <v>6</v>
      </c>
      <c r="K41" s="31" t="s">
        <v>6</v>
      </c>
      <c r="L41" s="14">
        <f t="shared" si="4"/>
        <v>0.92487103375898805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744187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18480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748567</v>
      </c>
      <c r="J46" s="88" t="s">
        <v>36</v>
      </c>
      <c r="K46" s="89"/>
      <c r="L46" s="90">
        <f>I42/I46</f>
        <v>0.99414882034607455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24965</v>
      </c>
      <c r="J16" s="10">
        <v>4</v>
      </c>
      <c r="K16" s="7">
        <f t="shared" si="1"/>
        <v>6241.25</v>
      </c>
      <c r="L16" s="8">
        <f t="shared" si="0"/>
        <v>1.1861491606919718E-2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24965</v>
      </c>
      <c r="J22" s="13" t="s">
        <v>6</v>
      </c>
      <c r="K22" s="13" t="s">
        <v>6</v>
      </c>
      <c r="L22" s="14">
        <f t="shared" si="0"/>
        <v>1.1861491606919718E-2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55000</v>
      </c>
      <c r="J23" s="10">
        <v>63</v>
      </c>
      <c r="K23" s="18">
        <f t="shared" ref="K23:K35" si="3">IF(J23=0,"-",I23/J23)</f>
        <v>873.01587301587301</v>
      </c>
      <c r="L23" s="19">
        <f t="shared" si="0"/>
        <v>2.6131866147830342E-2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8360</v>
      </c>
      <c r="J24" s="10">
        <v>8</v>
      </c>
      <c r="K24" s="7">
        <f t="shared" si="3"/>
        <v>1045</v>
      </c>
      <c r="L24" s="8">
        <f t="shared" si="0"/>
        <v>3.9720436544702122E-3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4302</v>
      </c>
      <c r="J27" s="10">
        <v>3</v>
      </c>
      <c r="K27" s="18">
        <f t="shared" si="3"/>
        <v>1434</v>
      </c>
      <c r="L27" s="19">
        <f t="shared" si="0"/>
        <v>2.0439870575993842E-3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70903</v>
      </c>
      <c r="J29" s="10">
        <v>109</v>
      </c>
      <c r="K29" s="7">
        <f t="shared" si="3"/>
        <v>650.48623853211006</v>
      </c>
      <c r="L29" s="8">
        <f t="shared" si="0"/>
        <v>3.368777646326572E-2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20929</v>
      </c>
      <c r="J30" s="10">
        <v>12</v>
      </c>
      <c r="K30" s="7">
        <f t="shared" si="3"/>
        <v>1744.0833333333333</v>
      </c>
      <c r="L30" s="8">
        <f t="shared" si="0"/>
        <v>9.9438877565080231E-3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10000</v>
      </c>
      <c r="J31" s="10">
        <v>148</v>
      </c>
      <c r="K31" s="7">
        <f t="shared" si="3"/>
        <v>67.567567567567565</v>
      </c>
      <c r="L31" s="8">
        <f>I31/I$42</f>
        <v>4.7512483905146081E-3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1933</v>
      </c>
      <c r="J32" s="10">
        <v>37</v>
      </c>
      <c r="K32" s="7">
        <f t="shared" si="3"/>
        <v>52.243243243243242</v>
      </c>
      <c r="L32" s="8">
        <f>I32/I$42</f>
        <v>9.1841631388647369E-4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2317660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1939540</v>
      </c>
      <c r="J37" s="25">
        <v>2</v>
      </c>
      <c r="K37" s="24" t="s">
        <v>6</v>
      </c>
      <c r="L37" s="27">
        <f t="shared" ref="L37:L42" si="4">I37/I$42</f>
        <v>0.92152363033387019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2079745</v>
      </c>
      <c r="J41" s="31" t="s">
        <v>6</v>
      </c>
      <c r="K41" s="31" t="s">
        <v>6</v>
      </c>
      <c r="L41" s="14">
        <f t="shared" si="4"/>
        <v>0.98813850839308026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2104710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52618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2104745</v>
      </c>
      <c r="J46" s="88" t="s">
        <v>36</v>
      </c>
      <c r="K46" s="89"/>
      <c r="L46" s="90">
        <f>I42/I46</f>
        <v>0.99998337090716449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15759</v>
      </c>
      <c r="J16" s="10">
        <v>5</v>
      </c>
      <c r="K16" s="7">
        <f t="shared" si="1"/>
        <v>3151.8</v>
      </c>
      <c r="L16" s="8">
        <f t="shared" si="0"/>
        <v>4.0413495271115853E-2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90000</v>
      </c>
      <c r="J17" s="10">
        <v>2</v>
      </c>
      <c r="K17" s="7">
        <f t="shared" si="1"/>
        <v>45000</v>
      </c>
      <c r="L17" s="8">
        <f t="shared" si="0"/>
        <v>0.23080237162259196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105759</v>
      </c>
      <c r="J22" s="13" t="s">
        <v>6</v>
      </c>
      <c r="K22" s="13" t="s">
        <v>6</v>
      </c>
      <c r="L22" s="14">
        <f t="shared" si="0"/>
        <v>0.2712158668937078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36795</v>
      </c>
      <c r="J23" s="10">
        <v>43</v>
      </c>
      <c r="K23" s="18">
        <f t="shared" ref="K23:K35" si="3">IF(J23=0,"-",I23/J23)</f>
        <v>855.69767441860461</v>
      </c>
      <c r="L23" s="19">
        <f t="shared" si="0"/>
        <v>9.435970293170301E-2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11063</v>
      </c>
      <c r="J24" s="10">
        <v>13</v>
      </c>
      <c r="K24" s="7">
        <f t="shared" si="3"/>
        <v>851</v>
      </c>
      <c r="L24" s="8">
        <f t="shared" si="0"/>
        <v>2.8370740414008166E-2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89694</v>
      </c>
      <c r="J25" s="10">
        <v>24</v>
      </c>
      <c r="K25" s="18">
        <f t="shared" si="3"/>
        <v>3737.25</v>
      </c>
      <c r="L25" s="19">
        <f t="shared" si="0"/>
        <v>0.23001764355907514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26009</v>
      </c>
      <c r="J26" s="10">
        <v>8</v>
      </c>
      <c r="K26" s="7">
        <f t="shared" si="3"/>
        <v>3251.125</v>
      </c>
      <c r="L26" s="8">
        <f t="shared" si="0"/>
        <v>6.6699320928133271E-2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19814</v>
      </c>
      <c r="J27" s="10">
        <v>11</v>
      </c>
      <c r="K27" s="18">
        <f t="shared" si="3"/>
        <v>1801.2727272727273</v>
      </c>
      <c r="L27" s="19">
        <f t="shared" si="0"/>
        <v>5.0812424348111521E-2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1712</v>
      </c>
      <c r="J28" s="10">
        <v>2</v>
      </c>
      <c r="K28" s="18">
        <f t="shared" si="3"/>
        <v>856</v>
      </c>
      <c r="L28" s="19">
        <f t="shared" si="0"/>
        <v>4.3903740024208602E-3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137882</v>
      </c>
      <c r="J29" s="10">
        <v>124</v>
      </c>
      <c r="K29" s="7">
        <f t="shared" si="3"/>
        <v>1111.9516129032259</v>
      </c>
      <c r="L29" s="8">
        <f t="shared" si="0"/>
        <v>0.35359436226740248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49380</v>
      </c>
      <c r="J30" s="10">
        <v>22</v>
      </c>
      <c r="K30" s="7">
        <f t="shared" si="3"/>
        <v>2244.5454545454545</v>
      </c>
      <c r="L30" s="8">
        <f t="shared" si="0"/>
        <v>0.12663356789692878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284185</v>
      </c>
      <c r="J41" s="31" t="s">
        <v>6</v>
      </c>
      <c r="K41" s="31" t="s">
        <v>6</v>
      </c>
      <c r="L41" s="14">
        <f t="shared" si="4"/>
        <v>0.7287841331062922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389944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9749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389947</v>
      </c>
      <c r="J46" s="88" t="s">
        <v>36</v>
      </c>
      <c r="K46" s="89"/>
      <c r="L46" s="90">
        <f>I42/I46</f>
        <v>0.99999230664680072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9908</v>
      </c>
      <c r="J16" s="10">
        <v>2</v>
      </c>
      <c r="K16" s="7">
        <f t="shared" si="1"/>
        <v>4954</v>
      </c>
      <c r="L16" s="8">
        <f t="shared" si="0"/>
        <v>3.8891688923012669E-3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2</v>
      </c>
      <c r="K17" s="7">
        <f t="shared" si="1"/>
        <v>20000</v>
      </c>
      <c r="L17" s="8">
        <f t="shared" si="0"/>
        <v>1.5701125927740277E-2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49908</v>
      </c>
      <c r="J22" s="13" t="s">
        <v>6</v>
      </c>
      <c r="K22" s="13" t="s">
        <v>6</v>
      </c>
      <c r="L22" s="14">
        <f t="shared" si="0"/>
        <v>1.9590294820041546E-2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131657</v>
      </c>
      <c r="J23" s="10">
        <v>129</v>
      </c>
      <c r="K23" s="18">
        <f t="shared" ref="K23:K35" si="3">IF(J23=0,"-",I23/J23)</f>
        <v>1020.5968992248062</v>
      </c>
      <c r="L23" s="19">
        <f t="shared" si="0"/>
        <v>5.1679078406712542E-2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24152</v>
      </c>
      <c r="J24" s="10">
        <v>24</v>
      </c>
      <c r="K24" s="7">
        <f t="shared" si="3"/>
        <v>1006.3333333333334</v>
      </c>
      <c r="L24" s="8">
        <f t="shared" si="0"/>
        <v>9.4803398351695801E-3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128855</v>
      </c>
      <c r="J25" s="10">
        <v>28</v>
      </c>
      <c r="K25" s="18">
        <f t="shared" si="3"/>
        <v>4601.9642857142853</v>
      </c>
      <c r="L25" s="19">
        <f t="shared" si="0"/>
        <v>5.0579214535474336E-2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36162</v>
      </c>
      <c r="J26" s="10">
        <v>7</v>
      </c>
      <c r="K26" s="7">
        <f t="shared" si="3"/>
        <v>5166</v>
      </c>
      <c r="L26" s="8">
        <f t="shared" si="0"/>
        <v>1.4194602894973599E-2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10000</v>
      </c>
      <c r="J27" s="10">
        <v>17</v>
      </c>
      <c r="K27" s="18">
        <f t="shared" si="3"/>
        <v>588.23529411764707</v>
      </c>
      <c r="L27" s="19">
        <f t="shared" si="0"/>
        <v>3.9252814819350692E-3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2240</v>
      </c>
      <c r="J28" s="10">
        <v>3</v>
      </c>
      <c r="K28" s="18">
        <f t="shared" si="3"/>
        <v>746.66666666666663</v>
      </c>
      <c r="L28" s="19">
        <f t="shared" si="0"/>
        <v>8.7926305195345556E-4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728528</v>
      </c>
      <c r="J29" s="10">
        <v>473</v>
      </c>
      <c r="K29" s="7">
        <f t="shared" si="3"/>
        <v>1540.2283298097252</v>
      </c>
      <c r="L29" s="8">
        <f t="shared" si="0"/>
        <v>0.28596774674711922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189953</v>
      </c>
      <c r="J30" s="10">
        <v>74</v>
      </c>
      <c r="K30" s="7">
        <f t="shared" si="3"/>
        <v>2566.9324324324325</v>
      </c>
      <c r="L30" s="8">
        <f t="shared" si="0"/>
        <v>7.4561899333801224E-2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59000</v>
      </c>
      <c r="J31" s="10">
        <v>817</v>
      </c>
      <c r="K31" s="7">
        <f t="shared" si="3"/>
        <v>72.21542227662178</v>
      </c>
      <c r="L31" s="8">
        <f>I31/I$42</f>
        <v>2.3159160743416909E-2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11788</v>
      </c>
      <c r="J32" s="10">
        <v>171</v>
      </c>
      <c r="K32" s="7">
        <f t="shared" si="3"/>
        <v>68.935672514619881</v>
      </c>
      <c r="L32" s="8">
        <f>I32/I$42</f>
        <v>4.6271218109050598E-3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3</v>
      </c>
      <c r="K37" s="24" t="s">
        <v>6</v>
      </c>
      <c r="L37" s="27">
        <f t="shared" ref="L37:L42" si="4">I37/I$42</f>
        <v>0.56509922326530038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2497680</v>
      </c>
      <c r="J41" s="31" t="s">
        <v>6</v>
      </c>
      <c r="K41" s="31" t="s">
        <v>6</v>
      </c>
      <c r="L41" s="14">
        <f t="shared" si="4"/>
        <v>0.9804097051799584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2547588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63689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2548870</v>
      </c>
      <c r="J46" s="88" t="s">
        <v>36</v>
      </c>
      <c r="K46" s="89"/>
      <c r="L46" s="90">
        <f>I42/I46</f>
        <v>0.99949703201811002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2779</v>
      </c>
      <c r="J14" s="10">
        <v>1</v>
      </c>
      <c r="K14" s="7">
        <f t="shared" si="1"/>
        <v>2779</v>
      </c>
      <c r="L14" s="8">
        <f t="shared" si="0"/>
        <v>2.0449732218152062E-3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47200</v>
      </c>
      <c r="J17" s="10">
        <v>2</v>
      </c>
      <c r="K17" s="7">
        <f t="shared" si="1"/>
        <v>23600</v>
      </c>
      <c r="L17" s="8">
        <f t="shared" si="0"/>
        <v>3.4732902507980473E-2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49979</v>
      </c>
      <c r="J22" s="13" t="s">
        <v>6</v>
      </c>
      <c r="K22" s="13" t="s">
        <v>6</v>
      </c>
      <c r="L22" s="14">
        <f t="shared" si="0"/>
        <v>3.6777875729795677E-2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49848</v>
      </c>
      <c r="J23" s="10">
        <v>61</v>
      </c>
      <c r="K23" s="18">
        <f t="shared" ref="K23:K35" si="3">IF(J23=0,"-",I23/J23)</f>
        <v>817.18032786885249</v>
      </c>
      <c r="L23" s="19">
        <f t="shared" si="0"/>
        <v>3.6681477208004465E-2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49848</v>
      </c>
      <c r="J24" s="10">
        <v>61</v>
      </c>
      <c r="K24" s="7">
        <f t="shared" si="3"/>
        <v>817.18032786885249</v>
      </c>
      <c r="L24" s="8">
        <f t="shared" si="0"/>
        <v>3.6681477208004465E-2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71621</v>
      </c>
      <c r="J25" s="10">
        <v>3</v>
      </c>
      <c r="K25" s="18">
        <f t="shared" si="3"/>
        <v>23873.666666666668</v>
      </c>
      <c r="L25" s="19">
        <f t="shared" si="0"/>
        <v>5.2703500222967575E-2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13560</v>
      </c>
      <c r="J27" s="10">
        <v>13</v>
      </c>
      <c r="K27" s="18">
        <f t="shared" si="3"/>
        <v>1043.0769230769231</v>
      </c>
      <c r="L27" s="19">
        <f t="shared" si="0"/>
        <v>9.9783508052587976E-3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4898</v>
      </c>
      <c r="J28" s="10">
        <v>4</v>
      </c>
      <c r="K28" s="18">
        <f t="shared" si="3"/>
        <v>1224.5</v>
      </c>
      <c r="L28" s="19">
        <f t="shared" si="0"/>
        <v>3.6042745017815332E-3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243110</v>
      </c>
      <c r="J29" s="10">
        <v>456</v>
      </c>
      <c r="K29" s="7">
        <f t="shared" si="3"/>
        <v>533.13596491228066</v>
      </c>
      <c r="L29" s="8">
        <f t="shared" si="0"/>
        <v>0.1788965239134562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63506</v>
      </c>
      <c r="J30" s="10">
        <v>52</v>
      </c>
      <c r="K30" s="7">
        <f t="shared" si="3"/>
        <v>1221.2692307692307</v>
      </c>
      <c r="L30" s="8">
        <f t="shared" si="0"/>
        <v>4.6731942937962033E-2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67040</v>
      </c>
      <c r="J31" s="10">
        <v>282</v>
      </c>
      <c r="K31" s="7">
        <f t="shared" si="3"/>
        <v>237.73049645390071</v>
      </c>
      <c r="L31" s="8">
        <f>I31/I$42</f>
        <v>4.9332495426589212E-2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9286</v>
      </c>
      <c r="J32" s="10">
        <v>67</v>
      </c>
      <c r="K32" s="7">
        <f t="shared" si="3"/>
        <v>138.59701492537314</v>
      </c>
      <c r="L32" s="8">
        <f>I32/I$42</f>
        <v>6.833257048498023E-3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960524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863784</v>
      </c>
      <c r="J37" s="25">
        <v>2</v>
      </c>
      <c r="K37" s="24" t="s">
        <v>6</v>
      </c>
      <c r="L37" s="27">
        <f t="shared" ref="L37:L42" si="4">I37/I$42</f>
        <v>0.63562977669392806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1308963</v>
      </c>
      <c r="J41" s="31" t="s">
        <v>6</v>
      </c>
      <c r="K41" s="31" t="s">
        <v>6</v>
      </c>
      <c r="L41" s="14">
        <f t="shared" si="4"/>
        <v>0.96322212427020437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1358942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33937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1367443</v>
      </c>
      <c r="J46" s="88" t="s">
        <v>36</v>
      </c>
      <c r="K46" s="89"/>
      <c r="L46" s="90">
        <f>I42/I46</f>
        <v>0.99378328749351896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7.6233166763863949E-2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7.6233166763863949E-2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122587</v>
      </c>
      <c r="J23" s="10">
        <v>121</v>
      </c>
      <c r="K23" s="18">
        <f t="shared" ref="K23:K35" si="3">IF(J23=0,"-",I23/J23)</f>
        <v>1013.1157024793389</v>
      </c>
      <c r="L23" s="19">
        <f t="shared" si="0"/>
        <v>0.23362988035204477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23153</v>
      </c>
      <c r="J24" s="10">
        <v>23</v>
      </c>
      <c r="K24" s="7">
        <f t="shared" si="3"/>
        <v>1006.6521739130435</v>
      </c>
      <c r="L24" s="8">
        <f t="shared" si="0"/>
        <v>4.412566275209355E-2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43975</v>
      </c>
      <c r="J25" s="10">
        <v>19</v>
      </c>
      <c r="K25" s="18">
        <f t="shared" si="3"/>
        <v>2314.4736842105262</v>
      </c>
      <c r="L25" s="19">
        <f t="shared" si="0"/>
        <v>8.3808837711022932E-2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9366</v>
      </c>
      <c r="J26" s="10">
        <v>4</v>
      </c>
      <c r="K26" s="7">
        <f t="shared" si="3"/>
        <v>2341.5</v>
      </c>
      <c r="L26" s="8">
        <f t="shared" si="0"/>
        <v>1.7849995997758744E-2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17220</v>
      </c>
      <c r="J27" s="10">
        <v>15</v>
      </c>
      <c r="K27" s="18">
        <f t="shared" si="3"/>
        <v>1148</v>
      </c>
      <c r="L27" s="19">
        <f t="shared" si="0"/>
        <v>3.2818378291843434E-2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4013</v>
      </c>
      <c r="J28" s="10">
        <v>4</v>
      </c>
      <c r="K28" s="18">
        <f t="shared" si="3"/>
        <v>1003.25</v>
      </c>
      <c r="L28" s="19">
        <f t="shared" si="0"/>
        <v>7.6480924555846512E-3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300924</v>
      </c>
      <c r="J29" s="10">
        <v>392</v>
      </c>
      <c r="K29" s="7">
        <f t="shared" si="3"/>
        <v>767.66326530612241</v>
      </c>
      <c r="L29" s="8">
        <f t="shared" si="0"/>
        <v>0.57350973688122486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34994</v>
      </c>
      <c r="J30" s="10">
        <v>32</v>
      </c>
      <c r="K30" s="7">
        <f t="shared" si="3"/>
        <v>1093.5625</v>
      </c>
      <c r="L30" s="8">
        <f t="shared" si="0"/>
        <v>6.6692585943366384E-2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484706</v>
      </c>
      <c r="J41" s="31" t="s">
        <v>6</v>
      </c>
      <c r="K41" s="31" t="s">
        <v>6</v>
      </c>
      <c r="L41" s="14">
        <f t="shared" si="4"/>
        <v>0.92376683323613606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524706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12800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524726</v>
      </c>
      <c r="J46" s="88" t="s">
        <v>36</v>
      </c>
      <c r="K46" s="89"/>
      <c r="L46" s="90">
        <f>I42/I46</f>
        <v>0.9999618848694366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15363</v>
      </c>
      <c r="J16" s="10">
        <v>2</v>
      </c>
      <c r="K16" s="7">
        <f t="shared" si="1"/>
        <v>7681.5</v>
      </c>
      <c r="L16" s="8">
        <f t="shared" si="0"/>
        <v>1.1919484707090864E-2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15363</v>
      </c>
      <c r="J22" s="13" t="s">
        <v>6</v>
      </c>
      <c r="K22" s="13" t="s">
        <v>6</v>
      </c>
      <c r="L22" s="14">
        <f t="shared" si="0"/>
        <v>1.1919484707090864E-2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104946</v>
      </c>
      <c r="J23" s="10">
        <v>102</v>
      </c>
      <c r="K23" s="18">
        <f t="shared" ref="K23:K35" si="3">IF(J23=0,"-",I23/J23)</f>
        <v>1028.8823529411766</v>
      </c>
      <c r="L23" s="19">
        <f t="shared" si="0"/>
        <v>8.1423045112956963E-2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14217</v>
      </c>
      <c r="J24" s="10">
        <v>14</v>
      </c>
      <c r="K24" s="7">
        <f t="shared" si="3"/>
        <v>1015.5</v>
      </c>
      <c r="L24" s="8">
        <f t="shared" si="0"/>
        <v>1.1030353061297325E-2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124360</v>
      </c>
      <c r="J25" s="10">
        <v>35</v>
      </c>
      <c r="K25" s="18">
        <f t="shared" si="3"/>
        <v>3553.1428571428573</v>
      </c>
      <c r="L25" s="19">
        <f t="shared" si="0"/>
        <v>9.6485524843703693E-2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23060</v>
      </c>
      <c r="J26" s="10">
        <v>10</v>
      </c>
      <c r="K26" s="7">
        <f t="shared" si="3"/>
        <v>2306</v>
      </c>
      <c r="L26" s="8">
        <f t="shared" si="0"/>
        <v>1.7891252837695458E-2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26925</v>
      </c>
      <c r="J27" s="10">
        <v>24</v>
      </c>
      <c r="K27" s="18">
        <f t="shared" si="3"/>
        <v>1121.875</v>
      </c>
      <c r="L27" s="19">
        <f t="shared" si="0"/>
        <v>2.0889938536641377E-2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1185</v>
      </c>
      <c r="J28" s="10">
        <v>2</v>
      </c>
      <c r="K28" s="18">
        <f t="shared" si="3"/>
        <v>592.5</v>
      </c>
      <c r="L28" s="19">
        <f t="shared" si="0"/>
        <v>9.1939005258755927E-4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217513</v>
      </c>
      <c r="J29" s="10">
        <v>278</v>
      </c>
      <c r="K29" s="7">
        <f t="shared" si="3"/>
        <v>782.42086330935251</v>
      </c>
      <c r="L29" s="8">
        <f t="shared" si="0"/>
        <v>0.16875889325609938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29362</v>
      </c>
      <c r="J30" s="10">
        <v>30</v>
      </c>
      <c r="K30" s="7">
        <f t="shared" si="3"/>
        <v>978.73333333333335</v>
      </c>
      <c r="L30" s="8">
        <f t="shared" si="0"/>
        <v>2.2780701032975456E-2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888658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799791</v>
      </c>
      <c r="J37" s="25">
        <v>1</v>
      </c>
      <c r="K37" s="24" t="s">
        <v>6</v>
      </c>
      <c r="L37" s="27">
        <f t="shared" ref="L37:L42" si="4">I37/I$42</f>
        <v>0.62052311354350775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1273535</v>
      </c>
      <c r="J41" s="31" t="s">
        <v>6</v>
      </c>
      <c r="K41" s="31" t="s">
        <v>6</v>
      </c>
      <c r="L41" s="14">
        <f t="shared" si="4"/>
        <v>0.98808051529290919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1288898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32223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1291757</v>
      </c>
      <c r="J46" s="88" t="s">
        <v>36</v>
      </c>
      <c r="K46" s="89"/>
      <c r="L46" s="90">
        <f>I42/I46</f>
        <v>0.99778673543088992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609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2278</v>
      </c>
      <c r="J16" s="10">
        <v>1</v>
      </c>
      <c r="K16" s="7">
        <f t="shared" si="1"/>
        <v>2278</v>
      </c>
      <c r="L16" s="8">
        <f t="shared" si="0"/>
        <v>2.5308299077880236E-3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2278</v>
      </c>
      <c r="J22" s="13" t="s">
        <v>6</v>
      </c>
      <c r="K22" s="13" t="s">
        <v>6</v>
      </c>
      <c r="L22" s="14">
        <f t="shared" si="0"/>
        <v>2.5308299077880236E-3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72406</v>
      </c>
      <c r="J23" s="10">
        <v>86</v>
      </c>
      <c r="K23" s="18">
        <f t="shared" ref="K23:K35" si="3">IF(J23=0,"-",I23/J23)</f>
        <v>841.93023255813955</v>
      </c>
      <c r="L23" s="19">
        <f t="shared" si="0"/>
        <v>8.0442173091878677E-2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32865</v>
      </c>
      <c r="J24" s="10">
        <v>40</v>
      </c>
      <c r="K24" s="7">
        <f t="shared" si="3"/>
        <v>821.625</v>
      </c>
      <c r="L24" s="8">
        <f t="shared" si="0"/>
        <v>3.6512609710032222E-2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78939</v>
      </c>
      <c r="J25" s="10">
        <v>28</v>
      </c>
      <c r="K25" s="18">
        <f t="shared" si="3"/>
        <v>2819.25</v>
      </c>
      <c r="L25" s="19">
        <f t="shared" si="0"/>
        <v>8.7700255527163651E-2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32124</v>
      </c>
      <c r="J26" s="10">
        <v>16</v>
      </c>
      <c r="K26" s="7">
        <f t="shared" si="3"/>
        <v>2007.75</v>
      </c>
      <c r="L26" s="8">
        <f t="shared" si="0"/>
        <v>3.5689367848016885E-2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8536</v>
      </c>
      <c r="J27" s="10">
        <v>7</v>
      </c>
      <c r="K27" s="18">
        <f t="shared" si="3"/>
        <v>1219.4285714285713</v>
      </c>
      <c r="L27" s="19">
        <f t="shared" si="0"/>
        <v>9.4833907343628478E-3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667</v>
      </c>
      <c r="J28" s="10">
        <v>1</v>
      </c>
      <c r="K28" s="18">
        <f t="shared" si="3"/>
        <v>667</v>
      </c>
      <c r="L28" s="19">
        <f t="shared" si="0"/>
        <v>7.4102877458060215E-4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203525</v>
      </c>
      <c r="J29" s="10">
        <v>223</v>
      </c>
      <c r="K29" s="7">
        <f t="shared" si="3"/>
        <v>912.66816143497761</v>
      </c>
      <c r="L29" s="8">
        <f t="shared" si="0"/>
        <v>0.22611376513720699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33259</v>
      </c>
      <c r="J30" s="10">
        <v>26</v>
      </c>
      <c r="K30" s="7">
        <f t="shared" si="3"/>
        <v>1279.1923076923076</v>
      </c>
      <c r="L30" s="8">
        <f t="shared" si="0"/>
        <v>3.6950338851238752E-2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6548</v>
      </c>
      <c r="J31" s="10">
        <v>104</v>
      </c>
      <c r="K31" s="7">
        <f t="shared" si="3"/>
        <v>62.96153846153846</v>
      </c>
      <c r="L31" s="8">
        <f>I31/I$42</f>
        <v>7.2747472503055218E-3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208</v>
      </c>
      <c r="J32" s="10">
        <v>2</v>
      </c>
      <c r="K32" s="7">
        <f t="shared" si="3"/>
        <v>104</v>
      </c>
      <c r="L32" s="8">
        <f>I32/I$42</f>
        <v>2.3108543495167202E-4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586520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527868</v>
      </c>
      <c r="J37" s="25">
        <v>1</v>
      </c>
      <c r="K37" s="24" t="s">
        <v>6</v>
      </c>
      <c r="L37" s="27">
        <f t="shared" ref="L37:L42" si="4">I37/I$42</f>
        <v>0.58645483835129431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897822</v>
      </c>
      <c r="J41" s="31" t="s">
        <v>6</v>
      </c>
      <c r="K41" s="31" t="s">
        <v>6</v>
      </c>
      <c r="L41" s="14">
        <f t="shared" si="4"/>
        <v>0.99746917009221203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900100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22503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900100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179883</v>
      </c>
      <c r="J16" s="10">
        <v>24</v>
      </c>
      <c r="K16" s="7">
        <f t="shared" si="1"/>
        <v>7495.125</v>
      </c>
      <c r="L16" s="8">
        <f t="shared" si="0"/>
        <v>8.0077797211747223E-2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179883</v>
      </c>
      <c r="J22" s="13" t="s">
        <v>6</v>
      </c>
      <c r="K22" s="13" t="s">
        <v>6</v>
      </c>
      <c r="L22" s="14">
        <f t="shared" si="0"/>
        <v>8.0077797211747223E-2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100126</v>
      </c>
      <c r="J23" s="10">
        <v>100</v>
      </c>
      <c r="K23" s="18">
        <f t="shared" ref="K23:K35" si="3">IF(J23=0,"-",I23/J23)</f>
        <v>1001.26</v>
      </c>
      <c r="L23" s="19">
        <f t="shared" si="0"/>
        <v>4.457269182537206E-2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32515</v>
      </c>
      <c r="J24" s="10">
        <v>34</v>
      </c>
      <c r="K24" s="7">
        <f t="shared" si="3"/>
        <v>956.32352941176475</v>
      </c>
      <c r="L24" s="8">
        <f t="shared" si="0"/>
        <v>1.4474572785310233E-2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99930</v>
      </c>
      <c r="J25" s="10">
        <v>29</v>
      </c>
      <c r="K25" s="18">
        <f t="shared" si="3"/>
        <v>3445.8620689655172</v>
      </c>
      <c r="L25" s="19">
        <f t="shared" si="0"/>
        <v>4.4485439287591931E-2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3500</v>
      </c>
      <c r="J26" s="10">
        <v>1</v>
      </c>
      <c r="K26" s="7">
        <f t="shared" si="3"/>
        <v>3500</v>
      </c>
      <c r="L26" s="8">
        <f t="shared" si="0"/>
        <v>1.5580810317879692E-3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25086</v>
      </c>
      <c r="J27" s="10">
        <v>23</v>
      </c>
      <c r="K27" s="18">
        <f t="shared" si="3"/>
        <v>1090.695652173913</v>
      </c>
      <c r="L27" s="19">
        <f t="shared" si="0"/>
        <v>1.1167434503837999E-2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2880</v>
      </c>
      <c r="J28" s="10">
        <v>3</v>
      </c>
      <c r="K28" s="18">
        <f t="shared" si="3"/>
        <v>960</v>
      </c>
      <c r="L28" s="19">
        <f t="shared" si="0"/>
        <v>1.2820781061569574E-3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161748</v>
      </c>
      <c r="J29" s="10">
        <v>293</v>
      </c>
      <c r="K29" s="7">
        <f t="shared" si="3"/>
        <v>552.04095563139936</v>
      </c>
      <c r="L29" s="8">
        <f t="shared" si="0"/>
        <v>7.2004711637040128E-2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18644</v>
      </c>
      <c r="J30" s="10">
        <v>20</v>
      </c>
      <c r="K30" s="7">
        <f t="shared" si="3"/>
        <v>932.2</v>
      </c>
      <c r="L30" s="8">
        <f t="shared" si="0"/>
        <v>8.29967507332997E-3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1866200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1679580</v>
      </c>
      <c r="J37" s="25">
        <v>3</v>
      </c>
      <c r="K37" s="24" t="s">
        <v>6</v>
      </c>
      <c r="L37" s="27">
        <f t="shared" ref="L37:L42" si="4">I37/I$42</f>
        <v>0.74769192553441066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2066470</v>
      </c>
      <c r="J41" s="31" t="s">
        <v>6</v>
      </c>
      <c r="K41" s="31" t="s">
        <v>6</v>
      </c>
      <c r="L41" s="14">
        <f t="shared" si="4"/>
        <v>0.91992220278825276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2246353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56066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2246471</v>
      </c>
      <c r="J46" s="88" t="s">
        <v>36</v>
      </c>
      <c r="K46" s="89"/>
      <c r="L46" s="90">
        <f>I42/I46</f>
        <v>0.9999474731701411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34896</v>
      </c>
      <c r="J23" s="10">
        <v>34</v>
      </c>
      <c r="K23" s="18">
        <f t="shared" ref="K23:K35" si="3">IF(J23=0,"-",I23/J23)</f>
        <v>1026.3529411764705</v>
      </c>
      <c r="L23" s="19">
        <f t="shared" si="0"/>
        <v>6.4053804020617042E-2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23650</v>
      </c>
      <c r="J24" s="10">
        <v>23</v>
      </c>
      <c r="K24" s="7">
        <f t="shared" si="3"/>
        <v>1028.2608695652175</v>
      </c>
      <c r="L24" s="8">
        <f t="shared" si="0"/>
        <v>4.3411063304894346E-2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80000</v>
      </c>
      <c r="J25" s="10">
        <v>22</v>
      </c>
      <c r="K25" s="18">
        <f t="shared" si="3"/>
        <v>3636.3636363636365</v>
      </c>
      <c r="L25" s="19">
        <f t="shared" si="0"/>
        <v>0.14684503443516059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33833</v>
      </c>
      <c r="J26" s="10">
        <v>7</v>
      </c>
      <c r="K26" s="7">
        <f t="shared" si="3"/>
        <v>4833.2857142857147</v>
      </c>
      <c r="L26" s="8">
        <f t="shared" si="0"/>
        <v>6.2102600625559848E-2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2292</v>
      </c>
      <c r="J27" s="10">
        <v>3</v>
      </c>
      <c r="K27" s="18">
        <f t="shared" si="3"/>
        <v>764</v>
      </c>
      <c r="L27" s="19">
        <f t="shared" si="0"/>
        <v>4.2071102365673508E-3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422120</v>
      </c>
      <c r="J29" s="10">
        <v>277</v>
      </c>
      <c r="K29" s="7">
        <f t="shared" si="3"/>
        <v>1523.898916967509</v>
      </c>
      <c r="L29" s="8">
        <f t="shared" si="0"/>
        <v>0.77482782419712481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57730</v>
      </c>
      <c r="J30" s="10">
        <v>37</v>
      </c>
      <c r="K30" s="7">
        <f t="shared" si="3"/>
        <v>1560.2702702702702</v>
      </c>
      <c r="L30" s="8">
        <f t="shared" si="0"/>
        <v>0.10596704797427275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3197</v>
      </c>
      <c r="J31" s="10">
        <v>319</v>
      </c>
      <c r="K31" s="7">
        <f t="shared" si="3"/>
        <v>10.021943573667711</v>
      </c>
      <c r="L31" s="8">
        <f>I31/I$42</f>
        <v>5.8682946886151046E-3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683</v>
      </c>
      <c r="J32" s="10">
        <v>78</v>
      </c>
      <c r="K32" s="7">
        <f t="shared" si="3"/>
        <v>8.7564102564102573</v>
      </c>
      <c r="L32" s="8">
        <f>I32/I$42</f>
        <v>1.2536894814901833E-3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2287</v>
      </c>
      <c r="J38" s="28">
        <v>1</v>
      </c>
      <c r="K38" s="7">
        <f t="shared" ref="K38:K39" si="5">IF(J38=0,"-",I38/J38)</f>
        <v>2287</v>
      </c>
      <c r="L38" s="27">
        <f t="shared" si="4"/>
        <v>4.1979324219151527E-3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544792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544792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13620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545321</v>
      </c>
      <c r="J46" s="88" t="s">
        <v>36</v>
      </c>
      <c r="K46" s="89"/>
      <c r="L46" s="90">
        <f>I42/I46</f>
        <v>0.99902992916098954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987934</v>
      </c>
      <c r="J12" s="6">
        <v>17</v>
      </c>
      <c r="K12" s="7">
        <f t="shared" ref="K12:K21" si="1">IF(J12=0,"-",I12/J12)</f>
        <v>58113.76470588235</v>
      </c>
      <c r="L12" s="8">
        <f t="shared" si="0"/>
        <v>5.6140741284590519E-2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56000</v>
      </c>
      <c r="J13" s="6">
        <v>1</v>
      </c>
      <c r="K13" s="7">
        <f t="shared" si="1"/>
        <v>56000</v>
      </c>
      <c r="L13" s="8">
        <f t="shared" si="0"/>
        <v>3.1822788890118864E-3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178716</v>
      </c>
      <c r="J16" s="10">
        <v>36</v>
      </c>
      <c r="K16" s="7">
        <f t="shared" si="1"/>
        <v>4964.333333333333</v>
      </c>
      <c r="L16" s="8">
        <f t="shared" si="0"/>
        <v>1.0155788463011578E-2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539535</v>
      </c>
      <c r="J17" s="10">
        <v>10</v>
      </c>
      <c r="K17" s="7">
        <f t="shared" si="1"/>
        <v>53953.5</v>
      </c>
      <c r="L17" s="8">
        <f t="shared" si="0"/>
        <v>3.0659836435411217E-2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830</v>
      </c>
      <c r="J18" s="10">
        <v>1</v>
      </c>
      <c r="K18" s="7">
        <f t="shared" si="1"/>
        <v>830</v>
      </c>
      <c r="L18" s="8">
        <f t="shared" si="0"/>
        <v>4.7165919247854743E-5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62588</v>
      </c>
      <c r="J19" s="10">
        <v>15</v>
      </c>
      <c r="K19" s="7">
        <f t="shared" si="1"/>
        <v>4172.5333333333338</v>
      </c>
      <c r="L19" s="8">
        <f t="shared" si="0"/>
        <v>3.5566512697406418E-3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1769603</v>
      </c>
      <c r="J22" s="13" t="s">
        <v>6</v>
      </c>
      <c r="K22" s="13" t="s">
        <v>6</v>
      </c>
      <c r="L22" s="14">
        <f t="shared" si="0"/>
        <v>0.10056018337200182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2200000</v>
      </c>
      <c r="J23" s="10">
        <v>2170</v>
      </c>
      <c r="K23" s="18">
        <f t="shared" ref="K23:K35" si="3">IF(J23=0,"-",I23/J23)</f>
        <v>1013.8248847926267</v>
      </c>
      <c r="L23" s="19">
        <f t="shared" si="0"/>
        <v>0.12501809921118126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1208109</v>
      </c>
      <c r="J24" s="10">
        <v>1207</v>
      </c>
      <c r="K24" s="7">
        <f t="shared" si="3"/>
        <v>1000.9188069594035</v>
      </c>
      <c r="L24" s="8">
        <f t="shared" si="0"/>
        <v>6.8652495827236801E-2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2799999</v>
      </c>
      <c r="J25" s="10">
        <v>894</v>
      </c>
      <c r="K25" s="18">
        <f t="shared" si="3"/>
        <v>3131.989932885906</v>
      </c>
      <c r="L25" s="19">
        <f t="shared" si="0"/>
        <v>0.1591138876241856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371933</v>
      </c>
      <c r="J26" s="10">
        <v>110</v>
      </c>
      <c r="K26" s="7">
        <f t="shared" si="3"/>
        <v>3381.2090909090907</v>
      </c>
      <c r="L26" s="8">
        <f t="shared" si="0"/>
        <v>2.1135616679051037E-2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250607</v>
      </c>
      <c r="J27" s="10">
        <v>101</v>
      </c>
      <c r="K27" s="18">
        <f t="shared" si="3"/>
        <v>2481.2574257425745</v>
      </c>
      <c r="L27" s="19">
        <f t="shared" si="0"/>
        <v>1.4241095813189318E-2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32025</v>
      </c>
      <c r="J28" s="10">
        <v>13</v>
      </c>
      <c r="K28" s="18">
        <f t="shared" si="3"/>
        <v>2463.4615384615386</v>
      </c>
      <c r="L28" s="19">
        <f t="shared" si="0"/>
        <v>1.8198657396536727E-3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2547251</v>
      </c>
      <c r="J29" s="10">
        <v>1649</v>
      </c>
      <c r="K29" s="7">
        <f t="shared" si="3"/>
        <v>1544.7246816252275</v>
      </c>
      <c r="L29" s="8">
        <f t="shared" si="0"/>
        <v>0.14475112646990029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545227</v>
      </c>
      <c r="J30" s="10">
        <v>270</v>
      </c>
      <c r="K30" s="7">
        <f t="shared" si="3"/>
        <v>2019.3592592592593</v>
      </c>
      <c r="L30" s="8">
        <f t="shared" si="0"/>
        <v>3.0983292353915781E-2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9325387</v>
      </c>
      <c r="J36" s="25">
        <v>15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8029992</v>
      </c>
      <c r="J37" s="25">
        <v>15</v>
      </c>
      <c r="K37" s="24" t="s">
        <v>6</v>
      </c>
      <c r="L37" s="27">
        <f t="shared" ref="L37:L42" si="4">I37/I$42</f>
        <v>0.4563156075095417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15827849</v>
      </c>
      <c r="J41" s="31" t="s">
        <v>6</v>
      </c>
      <c r="K41" s="31" t="s">
        <v>6</v>
      </c>
      <c r="L41" s="14">
        <f t="shared" si="4"/>
        <v>0.89943981662799821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17597452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439929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17624752</v>
      </c>
      <c r="J46" s="88" t="s">
        <v>36</v>
      </c>
      <c r="K46" s="89"/>
      <c r="L46" s="90">
        <f>I42/I46</f>
        <v>0.99845104203452051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73280</v>
      </c>
      <c r="J17" s="10">
        <v>2</v>
      </c>
      <c r="K17" s="7">
        <f t="shared" si="1"/>
        <v>36640</v>
      </c>
      <c r="L17" s="8">
        <f t="shared" si="0"/>
        <v>4.6121437594132605E-2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4313</v>
      </c>
      <c r="J19" s="10">
        <v>2</v>
      </c>
      <c r="K19" s="7">
        <f t="shared" si="1"/>
        <v>2156.5</v>
      </c>
      <c r="L19" s="8">
        <f t="shared" si="0"/>
        <v>2.714543672809688E-3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77593</v>
      </c>
      <c r="J22" s="13" t="s">
        <v>6</v>
      </c>
      <c r="K22" s="13" t="s">
        <v>6</v>
      </c>
      <c r="L22" s="14">
        <f t="shared" si="0"/>
        <v>4.8835981266942295E-2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80472</v>
      </c>
      <c r="J23" s="10">
        <v>98</v>
      </c>
      <c r="K23" s="18">
        <f t="shared" ref="K23:K35" si="3">IF(J23=0,"-",I23/J23)</f>
        <v>821.14285714285711</v>
      </c>
      <c r="L23" s="19">
        <f t="shared" si="0"/>
        <v>5.0647984799058944E-2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39722</v>
      </c>
      <c r="J24" s="10">
        <v>49</v>
      </c>
      <c r="K24" s="7">
        <f t="shared" si="3"/>
        <v>810.65306122448976</v>
      </c>
      <c r="L24" s="8">
        <f t="shared" si="0"/>
        <v>2.5000487774483288E-2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37513</v>
      </c>
      <c r="J25" s="10">
        <v>6</v>
      </c>
      <c r="K25" s="18">
        <f t="shared" si="3"/>
        <v>6252.166666666667</v>
      </c>
      <c r="L25" s="19">
        <f t="shared" si="0"/>
        <v>2.361017315050077E-2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3853</v>
      </c>
      <c r="J27" s="10">
        <v>4</v>
      </c>
      <c r="K27" s="18">
        <f t="shared" si="3"/>
        <v>963.25</v>
      </c>
      <c r="L27" s="19">
        <f t="shared" si="0"/>
        <v>2.4250259149862573E-3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149718</v>
      </c>
      <c r="J29" s="10">
        <v>98</v>
      </c>
      <c r="K29" s="7">
        <f t="shared" si="3"/>
        <v>1527.7346938775511</v>
      </c>
      <c r="L29" s="8">
        <f t="shared" si="0"/>
        <v>9.4230477534366072E-2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42208</v>
      </c>
      <c r="J30" s="10">
        <v>25</v>
      </c>
      <c r="K30" s="7">
        <f t="shared" si="3"/>
        <v>1688.32</v>
      </c>
      <c r="L30" s="8">
        <f t="shared" si="0"/>
        <v>2.6565142439589916E-2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1467539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2</v>
      </c>
      <c r="K37" s="24" t="s">
        <v>6</v>
      </c>
      <c r="L37" s="27">
        <f t="shared" ref="L37:L42" si="4">I37/I$42</f>
        <v>0.75507490013210821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40000</v>
      </c>
      <c r="J40" s="28">
        <v>3</v>
      </c>
      <c r="K40" s="24" t="s">
        <v>6</v>
      </c>
      <c r="L40" s="27">
        <f t="shared" si="4"/>
        <v>2.5175457202037451E-2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1511256</v>
      </c>
      <c r="J41" s="31" t="s">
        <v>6</v>
      </c>
      <c r="K41" s="31" t="s">
        <v>6</v>
      </c>
      <c r="L41" s="14">
        <f t="shared" si="4"/>
        <v>0.95116401873305767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1588849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39721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1588849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7687</v>
      </c>
      <c r="J16" s="10">
        <v>1</v>
      </c>
      <c r="K16" s="7">
        <f t="shared" si="1"/>
        <v>7687</v>
      </c>
      <c r="L16" s="8">
        <f t="shared" si="0"/>
        <v>1.0349753542033841E-2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7687</v>
      </c>
      <c r="J22" s="13" t="s">
        <v>6</v>
      </c>
      <c r="K22" s="13" t="s">
        <v>6</v>
      </c>
      <c r="L22" s="14">
        <f t="shared" si="0"/>
        <v>1.0349753542033841E-2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68627</v>
      </c>
      <c r="J23" s="10">
        <v>82</v>
      </c>
      <c r="K23" s="18">
        <f t="shared" ref="K23:K35" si="3">IF(J23=0,"-",I23/J23)</f>
        <v>836.91463414634143</v>
      </c>
      <c r="L23" s="19">
        <f t="shared" si="0"/>
        <v>9.2399185160551109E-2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16260</v>
      </c>
      <c r="J24" s="10">
        <v>20</v>
      </c>
      <c r="K24" s="7">
        <f t="shared" si="3"/>
        <v>813</v>
      </c>
      <c r="L24" s="8">
        <f t="shared" si="0"/>
        <v>2.1892414803365453E-2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61995</v>
      </c>
      <c r="J25" s="10">
        <v>8</v>
      </c>
      <c r="K25" s="18">
        <f t="shared" si="3"/>
        <v>7749.375</v>
      </c>
      <c r="L25" s="19">
        <f t="shared" si="0"/>
        <v>8.3469880426484705E-2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3280</v>
      </c>
      <c r="J26" s="10">
        <v>2</v>
      </c>
      <c r="K26" s="7">
        <f t="shared" si="3"/>
        <v>1640</v>
      </c>
      <c r="L26" s="8">
        <f t="shared" si="0"/>
        <v>4.4161820759556387E-3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11158</v>
      </c>
      <c r="J27" s="10">
        <v>6</v>
      </c>
      <c r="K27" s="18">
        <f t="shared" si="3"/>
        <v>1859.6666666666667</v>
      </c>
      <c r="L27" s="19">
        <f t="shared" si="0"/>
        <v>1.5023097440095433E-2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2298</v>
      </c>
      <c r="J28" s="10">
        <v>1</v>
      </c>
      <c r="K28" s="18">
        <f t="shared" si="3"/>
        <v>2298</v>
      </c>
      <c r="L28" s="19">
        <f t="shared" si="0"/>
        <v>3.0940202471177007E-3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193356</v>
      </c>
      <c r="J29" s="10">
        <v>165</v>
      </c>
      <c r="K29" s="7">
        <f t="shared" si="3"/>
        <v>1171.8545454545454</v>
      </c>
      <c r="L29" s="8">
        <f t="shared" si="0"/>
        <v>0.26033393337758493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27294</v>
      </c>
      <c r="J30" s="10">
        <v>23</v>
      </c>
      <c r="K30" s="7">
        <f t="shared" si="3"/>
        <v>1186.695652173913</v>
      </c>
      <c r="L30" s="8">
        <f t="shared" si="0"/>
        <v>3.6748559018638174E-2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0.53842415005324995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735036</v>
      </c>
      <c r="J41" s="31" t="s">
        <v>6</v>
      </c>
      <c r="K41" s="31" t="s">
        <v>6</v>
      </c>
      <c r="L41" s="14">
        <f t="shared" si="4"/>
        <v>0.98965024645796618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742723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18522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742866</v>
      </c>
      <c r="J46" s="88" t="s">
        <v>36</v>
      </c>
      <c r="K46" s="89"/>
      <c r="L46" s="90">
        <f>I42/I46</f>
        <v>0.99980750229516491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98000</v>
      </c>
      <c r="J12" s="6">
        <v>2</v>
      </c>
      <c r="K12" s="7">
        <f t="shared" ref="K12:K21" si="1">IF(J12=0,"-",I12/J12)</f>
        <v>49000</v>
      </c>
      <c r="L12" s="8">
        <f t="shared" si="0"/>
        <v>7.2026252834196294E-2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304</v>
      </c>
      <c r="J14" s="10">
        <v>1</v>
      </c>
      <c r="K14" s="7">
        <f t="shared" si="1"/>
        <v>304</v>
      </c>
      <c r="L14" s="8">
        <f t="shared" si="0"/>
        <v>2.2342837613873137E-4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99137</v>
      </c>
      <c r="J16" s="10">
        <v>17</v>
      </c>
      <c r="K16" s="7">
        <f t="shared" si="1"/>
        <v>5831.588235294118</v>
      </c>
      <c r="L16" s="8">
        <f t="shared" si="0"/>
        <v>7.2861904359425703E-2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197441</v>
      </c>
      <c r="J22" s="13" t="s">
        <v>6</v>
      </c>
      <c r="K22" s="13" t="s">
        <v>6</v>
      </c>
      <c r="L22" s="14">
        <f t="shared" si="0"/>
        <v>0.14511158556976073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72085</v>
      </c>
      <c r="J23" s="10">
        <v>88</v>
      </c>
      <c r="K23" s="18">
        <f t="shared" ref="K23:K35" si="3">IF(J23=0,"-",I23/J23)</f>
        <v>819.14772727272725</v>
      </c>
      <c r="L23" s="19">
        <f t="shared" si="0"/>
        <v>5.2979718730133067E-2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6350</v>
      </c>
      <c r="J24" s="10">
        <v>8</v>
      </c>
      <c r="K24" s="7">
        <f t="shared" si="3"/>
        <v>793.75</v>
      </c>
      <c r="L24" s="8">
        <f t="shared" si="0"/>
        <v>4.6670071989504749E-3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181837</v>
      </c>
      <c r="J25" s="10">
        <v>75</v>
      </c>
      <c r="K25" s="18">
        <f t="shared" si="3"/>
        <v>2424.4933333333333</v>
      </c>
      <c r="L25" s="19">
        <f t="shared" si="0"/>
        <v>0.133643242210324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18036</v>
      </c>
      <c r="J26" s="10">
        <v>8</v>
      </c>
      <c r="K26" s="7">
        <f t="shared" si="3"/>
        <v>2254.5</v>
      </c>
      <c r="L26" s="8">
        <f t="shared" si="0"/>
        <v>1.3255770368546577E-2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52567</v>
      </c>
      <c r="J27" s="10">
        <v>21</v>
      </c>
      <c r="K27" s="18">
        <f t="shared" si="3"/>
        <v>2503.1904761904761</v>
      </c>
      <c r="L27" s="19">
        <f t="shared" si="0"/>
        <v>3.8634735027910171E-2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5040</v>
      </c>
      <c r="J28" s="10">
        <v>2</v>
      </c>
      <c r="K28" s="18">
        <f t="shared" si="3"/>
        <v>2520</v>
      </c>
      <c r="L28" s="19">
        <f t="shared" si="0"/>
        <v>3.7042072886158098E-3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413368</v>
      </c>
      <c r="J29" s="10">
        <v>238</v>
      </c>
      <c r="K29" s="7">
        <f t="shared" si="3"/>
        <v>1736.8403361344538</v>
      </c>
      <c r="L29" s="8">
        <f t="shared" si="0"/>
        <v>0.30380967430169448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119216</v>
      </c>
      <c r="J30" s="10">
        <v>63</v>
      </c>
      <c r="K30" s="7">
        <f t="shared" si="3"/>
        <v>1892.3174603174602</v>
      </c>
      <c r="L30" s="8">
        <f t="shared" si="0"/>
        <v>8.7619201611036188E-2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59413</v>
      </c>
      <c r="J31" s="10">
        <v>434</v>
      </c>
      <c r="K31" s="7">
        <f t="shared" si="3"/>
        <v>136.89631336405529</v>
      </c>
      <c r="L31" s="8">
        <f>I31/I$42</f>
        <v>4.3666283261613315E-2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7862</v>
      </c>
      <c r="J32" s="10">
        <v>115</v>
      </c>
      <c r="K32" s="7">
        <f t="shared" si="3"/>
        <v>68.365217391304341</v>
      </c>
      <c r="L32" s="8">
        <f>I32/I$42</f>
        <v>5.7782693855352174E-3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426560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383904</v>
      </c>
      <c r="J37" s="25">
        <v>1</v>
      </c>
      <c r="K37" s="24" t="s">
        <v>6</v>
      </c>
      <c r="L37" s="27">
        <f t="shared" ref="L37:L42" si="4">I37/I$42</f>
        <v>0.28215476089856423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1163174</v>
      </c>
      <c r="J41" s="31" t="s">
        <v>6</v>
      </c>
      <c r="K41" s="31" t="s">
        <v>6</v>
      </c>
      <c r="L41" s="14">
        <f t="shared" si="4"/>
        <v>0.85488841443023922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1360615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33982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1363199</v>
      </c>
      <c r="J46" s="88" t="s">
        <v>36</v>
      </c>
      <c r="K46" s="89"/>
      <c r="L46" s="90">
        <f>I42/I46</f>
        <v>0.99810445870338815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6.6040529072691909E-2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6.6040529072691909E-2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33398</v>
      </c>
      <c r="J23" s="10">
        <v>41</v>
      </c>
      <c r="K23" s="18">
        <f t="shared" ref="K23:K35" si="3">IF(J23=0,"-",I23/J23)</f>
        <v>814.58536585365857</v>
      </c>
      <c r="L23" s="19">
        <f t="shared" si="0"/>
        <v>3.6760359832829409E-2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29268</v>
      </c>
      <c r="J24" s="10">
        <v>36</v>
      </c>
      <c r="K24" s="7">
        <f t="shared" si="3"/>
        <v>813</v>
      </c>
      <c r="L24" s="8">
        <f t="shared" si="0"/>
        <v>3.2214570081659115E-2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87310</v>
      </c>
      <c r="J25" s="10">
        <v>9</v>
      </c>
      <c r="K25" s="18">
        <f t="shared" si="3"/>
        <v>9701.1111111111113</v>
      </c>
      <c r="L25" s="19">
        <f t="shared" si="0"/>
        <v>9.6099976555612185E-2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4787</v>
      </c>
      <c r="J27" s="10">
        <v>4</v>
      </c>
      <c r="K27" s="18">
        <f t="shared" si="3"/>
        <v>1196.75</v>
      </c>
      <c r="L27" s="19">
        <f t="shared" si="0"/>
        <v>5.2689335445162697E-3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3059</v>
      </c>
      <c r="J28" s="10">
        <v>2</v>
      </c>
      <c r="K28" s="18">
        <f t="shared" si="3"/>
        <v>1529.5</v>
      </c>
      <c r="L28" s="19">
        <f t="shared" si="0"/>
        <v>3.3669663072227428E-3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243158</v>
      </c>
      <c r="J29" s="10">
        <v>183</v>
      </c>
      <c r="K29" s="7">
        <f t="shared" si="3"/>
        <v>1328.7322404371585</v>
      </c>
      <c r="L29" s="8">
        <f t="shared" si="0"/>
        <v>0.26763804947096032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47342</v>
      </c>
      <c r="J30" s="10">
        <v>29</v>
      </c>
      <c r="K30" s="7">
        <f t="shared" si="3"/>
        <v>1632.4827586206898</v>
      </c>
      <c r="L30" s="8">
        <f t="shared" si="0"/>
        <v>5.2108178789323008E-2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572498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0.52819215152338994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848533</v>
      </c>
      <c r="J41" s="31" t="s">
        <v>6</v>
      </c>
      <c r="K41" s="31" t="s">
        <v>6</v>
      </c>
      <c r="L41" s="14">
        <f t="shared" si="4"/>
        <v>0.93395947092730813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908533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22713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908533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30748</v>
      </c>
      <c r="J16" s="10">
        <v>6</v>
      </c>
      <c r="K16" s="7">
        <f t="shared" si="1"/>
        <v>5124.666666666667</v>
      </c>
      <c r="L16" s="8">
        <f t="shared" si="0"/>
        <v>3.0605439861126869E-2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30748</v>
      </c>
      <c r="J22" s="13" t="s">
        <v>6</v>
      </c>
      <c r="K22" s="13" t="s">
        <v>6</v>
      </c>
      <c r="L22" s="14">
        <f t="shared" si="0"/>
        <v>3.0605439861126869E-2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38542</v>
      </c>
      <c r="J23" s="10">
        <v>39</v>
      </c>
      <c r="K23" s="18">
        <f t="shared" ref="K23:K35" si="3">IF(J23=0,"-",I23/J23)</f>
        <v>988.25641025641028</v>
      </c>
      <c r="L23" s="19">
        <f t="shared" si="0"/>
        <v>3.8363303731219975E-2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8859</v>
      </c>
      <c r="J24" s="10">
        <v>10</v>
      </c>
      <c r="K24" s="7">
        <f t="shared" si="3"/>
        <v>885.9</v>
      </c>
      <c r="L24" s="8">
        <f t="shared" si="0"/>
        <v>8.8179261002251513E-3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16000</v>
      </c>
      <c r="J25" s="10">
        <v>8</v>
      </c>
      <c r="K25" s="18">
        <f t="shared" si="3"/>
        <v>2000</v>
      </c>
      <c r="L25" s="19">
        <f t="shared" si="0"/>
        <v>1.5925817541889879E-2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2000</v>
      </c>
      <c r="J26" s="10">
        <v>1</v>
      </c>
      <c r="K26" s="7">
        <f t="shared" si="3"/>
        <v>2000</v>
      </c>
      <c r="L26" s="8">
        <f t="shared" si="0"/>
        <v>1.9907271927362348E-3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3720</v>
      </c>
      <c r="J27" s="10">
        <v>3</v>
      </c>
      <c r="K27" s="18">
        <f t="shared" si="3"/>
        <v>1240</v>
      </c>
      <c r="L27" s="19">
        <f t="shared" si="0"/>
        <v>3.7027525784893963E-3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1000</v>
      </c>
      <c r="J28" s="10">
        <v>1</v>
      </c>
      <c r="K28" s="18">
        <f t="shared" si="3"/>
        <v>1000</v>
      </c>
      <c r="L28" s="19">
        <f t="shared" si="0"/>
        <v>9.9536359636811741E-4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115848</v>
      </c>
      <c r="J29" s="10">
        <v>363</v>
      </c>
      <c r="K29" s="7">
        <f t="shared" si="3"/>
        <v>319.14049586776861</v>
      </c>
      <c r="L29" s="8">
        <f t="shared" si="0"/>
        <v>0.11531088191205366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17759</v>
      </c>
      <c r="J30" s="10">
        <v>47</v>
      </c>
      <c r="K30" s="7">
        <f t="shared" si="3"/>
        <v>377.85106382978722</v>
      </c>
      <c r="L30" s="8">
        <f t="shared" si="0"/>
        <v>1.7676662107901395E-2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888700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0.7960918043752202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973910</v>
      </c>
      <c r="J41" s="31" t="s">
        <v>6</v>
      </c>
      <c r="K41" s="31" t="s">
        <v>6</v>
      </c>
      <c r="L41" s="14">
        <f t="shared" si="4"/>
        <v>0.96939456013887315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1004658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25116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1008635</v>
      </c>
      <c r="J46" s="88" t="s">
        <v>36</v>
      </c>
      <c r="K46" s="89"/>
      <c r="L46" s="90">
        <f>I42/I46</f>
        <v>0.99605704739573775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63788</v>
      </c>
      <c r="J23" s="10">
        <v>62</v>
      </c>
      <c r="K23" s="18">
        <f t="shared" ref="K23:K35" si="3">IF(J23=0,"-",I23/J23)</f>
        <v>1028.8387096774193</v>
      </c>
      <c r="L23" s="19">
        <f t="shared" si="0"/>
        <v>8.799764927581416E-2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9252</v>
      </c>
      <c r="J24" s="10">
        <v>9</v>
      </c>
      <c r="K24" s="7">
        <f t="shared" si="3"/>
        <v>1028</v>
      </c>
      <c r="L24" s="8">
        <f t="shared" si="0"/>
        <v>1.2763439065338821E-2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40406</v>
      </c>
      <c r="J25" s="10">
        <v>4</v>
      </c>
      <c r="K25" s="18">
        <f t="shared" si="3"/>
        <v>10101.5</v>
      </c>
      <c r="L25" s="19">
        <f t="shared" si="0"/>
        <v>5.5741409303294465E-2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1568</v>
      </c>
      <c r="J26" s="10">
        <v>1</v>
      </c>
      <c r="K26" s="7">
        <f t="shared" si="3"/>
        <v>1568</v>
      </c>
      <c r="L26" s="8">
        <f t="shared" si="0"/>
        <v>2.1631077015187277E-3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6700</v>
      </c>
      <c r="J27" s="10">
        <v>4</v>
      </c>
      <c r="K27" s="18">
        <f t="shared" si="3"/>
        <v>1675</v>
      </c>
      <c r="L27" s="19">
        <f t="shared" si="0"/>
        <v>9.2428709184792582E-3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2000</v>
      </c>
      <c r="J28" s="10">
        <v>1</v>
      </c>
      <c r="K28" s="18">
        <f t="shared" si="3"/>
        <v>2000</v>
      </c>
      <c r="L28" s="19">
        <f t="shared" si="0"/>
        <v>2.7590659458147037E-3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150105</v>
      </c>
      <c r="J29" s="10">
        <v>170</v>
      </c>
      <c r="K29" s="7">
        <f t="shared" si="3"/>
        <v>882.97058823529414</v>
      </c>
      <c r="L29" s="8">
        <f t="shared" si="0"/>
        <v>0.20707479689825806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28000</v>
      </c>
      <c r="J30" s="10">
        <v>11</v>
      </c>
      <c r="K30" s="7">
        <f t="shared" si="3"/>
        <v>2545.4545454545455</v>
      </c>
      <c r="L30" s="8">
        <f t="shared" si="0"/>
        <v>3.8626923241405854E-2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515434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463884</v>
      </c>
      <c r="J37" s="25">
        <v>1</v>
      </c>
      <c r="K37" s="24" t="s">
        <v>6</v>
      </c>
      <c r="L37" s="27">
        <f t="shared" ref="L37:L42" si="4">I37/I$42</f>
        <v>0.63994327360415404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724883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724883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18121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724883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12596</v>
      </c>
      <c r="J14" s="10">
        <v>10</v>
      </c>
      <c r="K14" s="7">
        <f t="shared" si="1"/>
        <v>1259.5999999999999</v>
      </c>
      <c r="L14" s="8">
        <f t="shared" si="0"/>
        <v>9.0986184489008116E-3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12596</v>
      </c>
      <c r="J15" s="10">
        <v>1</v>
      </c>
      <c r="K15" s="7">
        <f t="shared" si="1"/>
        <v>12596</v>
      </c>
      <c r="L15" s="8">
        <f t="shared" si="0"/>
        <v>9.0986184489008116E-3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83871</v>
      </c>
      <c r="J16" s="10">
        <v>14</v>
      </c>
      <c r="K16" s="7">
        <f t="shared" si="1"/>
        <v>5990.7857142857147</v>
      </c>
      <c r="L16" s="8">
        <f t="shared" si="0"/>
        <v>6.0583536672575426E-2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2.1670256705860938E-2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126467</v>
      </c>
      <c r="J22" s="13" t="s">
        <v>6</v>
      </c>
      <c r="K22" s="13" t="s">
        <v>6</v>
      </c>
      <c r="L22" s="14">
        <f t="shared" si="0"/>
        <v>9.1352411827337179E-2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193771</v>
      </c>
      <c r="J23" s="10">
        <v>231</v>
      </c>
      <c r="K23" s="18">
        <f t="shared" ref="K23:K35" si="3">IF(J23=0,"-",I23/J23)</f>
        <v>838.83549783549779</v>
      </c>
      <c r="L23" s="19">
        <f t="shared" si="0"/>
        <v>0.139968910405046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21464</v>
      </c>
      <c r="J24" s="10">
        <v>26</v>
      </c>
      <c r="K24" s="7">
        <f t="shared" si="3"/>
        <v>825.53846153846155</v>
      </c>
      <c r="L24" s="8">
        <f t="shared" si="0"/>
        <v>1.5504346331153305E-2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112080</v>
      </c>
      <c r="J25" s="10">
        <v>27</v>
      </c>
      <c r="K25" s="18">
        <f t="shared" si="3"/>
        <v>4151.1111111111113</v>
      </c>
      <c r="L25" s="19">
        <f t="shared" si="0"/>
        <v>8.0960079053096462E-2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36332</v>
      </c>
      <c r="J26" s="10">
        <v>11</v>
      </c>
      <c r="K26" s="7">
        <f t="shared" si="3"/>
        <v>3302.909090909091</v>
      </c>
      <c r="L26" s="8">
        <f t="shared" si="0"/>
        <v>2.6244125554577988E-2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15590</v>
      </c>
      <c r="J27" s="10">
        <v>12</v>
      </c>
      <c r="K27" s="18">
        <f t="shared" si="3"/>
        <v>1299.1666666666667</v>
      </c>
      <c r="L27" s="19">
        <f t="shared" si="0"/>
        <v>1.1261310068145734E-2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5706</v>
      </c>
      <c r="J28" s="10">
        <v>2</v>
      </c>
      <c r="K28" s="18">
        <f t="shared" si="3"/>
        <v>2853</v>
      </c>
      <c r="L28" s="19">
        <f t="shared" si="0"/>
        <v>4.1216828254547503E-3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276998</v>
      </c>
      <c r="J29" s="10">
        <v>267</v>
      </c>
      <c r="K29" s="7">
        <f t="shared" si="3"/>
        <v>1037.4456928838952</v>
      </c>
      <c r="L29" s="8">
        <f t="shared" si="0"/>
        <v>0.2000872589003356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44347</v>
      </c>
      <c r="J30" s="10">
        <v>28</v>
      </c>
      <c r="K30" s="7">
        <f t="shared" si="3"/>
        <v>1583.8214285714287</v>
      </c>
      <c r="L30" s="8">
        <f t="shared" si="0"/>
        <v>3.2033695804493834E-2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19640</v>
      </c>
      <c r="J31" s="10">
        <v>404</v>
      </c>
      <c r="K31" s="7">
        <f t="shared" si="3"/>
        <v>48.613861386138616</v>
      </c>
      <c r="L31" s="8">
        <f>I31/I$42</f>
        <v>1.418679472343696E-2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5590</v>
      </c>
      <c r="J32" s="10">
        <v>112</v>
      </c>
      <c r="K32" s="7">
        <f t="shared" si="3"/>
        <v>49.910714285714285</v>
      </c>
      <c r="L32" s="8">
        <f>I32/I$42</f>
        <v>4.0378911661920879E-3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0.46218323502260206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1257919</v>
      </c>
      <c r="J41" s="31" t="s">
        <v>6</v>
      </c>
      <c r="K41" s="31" t="s">
        <v>6</v>
      </c>
      <c r="L41" s="14">
        <f t="shared" si="4"/>
        <v>0.90864758817266278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1384386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34610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1384873</v>
      </c>
      <c r="J46" s="88" t="s">
        <v>36</v>
      </c>
      <c r="K46" s="89"/>
      <c r="L46" s="90">
        <f>I42/I46</f>
        <v>0.99964834320547802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619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178434</v>
      </c>
      <c r="J23" s="10">
        <v>172</v>
      </c>
      <c r="K23" s="18">
        <f t="shared" ref="K23:K35" si="3">IF(J23=0,"-",I23/J23)</f>
        <v>1037.4069767441861</v>
      </c>
      <c r="L23" s="19">
        <f t="shared" si="0"/>
        <v>0.1702151609533667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67067</v>
      </c>
      <c r="J24" s="10">
        <v>66</v>
      </c>
      <c r="K24" s="7">
        <f t="shared" si="3"/>
        <v>1016.1666666666666</v>
      </c>
      <c r="L24" s="8">
        <f t="shared" si="0"/>
        <v>6.3977830456412144E-2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107742</v>
      </c>
      <c r="J25" s="10">
        <v>26</v>
      </c>
      <c r="K25" s="18">
        <f t="shared" si="3"/>
        <v>4143.9230769230771</v>
      </c>
      <c r="L25" s="19">
        <f t="shared" si="0"/>
        <v>0.10277930143043161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14700</v>
      </c>
      <c r="J26" s="10">
        <v>3</v>
      </c>
      <c r="K26" s="7">
        <f t="shared" si="3"/>
        <v>4900</v>
      </c>
      <c r="L26" s="8">
        <f t="shared" si="0"/>
        <v>1.4022904076658542E-2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33820</v>
      </c>
      <c r="J27" s="10">
        <v>5</v>
      </c>
      <c r="K27" s="18">
        <f t="shared" si="3"/>
        <v>6764</v>
      </c>
      <c r="L27" s="19">
        <f t="shared" si="0"/>
        <v>3.2262218766842987E-2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9620</v>
      </c>
      <c r="J28" s="10">
        <v>2</v>
      </c>
      <c r="K28" s="18">
        <f t="shared" si="3"/>
        <v>4810</v>
      </c>
      <c r="L28" s="19">
        <f t="shared" si="0"/>
        <v>9.1768936882622564E-3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248430</v>
      </c>
      <c r="J29" s="10">
        <v>254</v>
      </c>
      <c r="K29" s="7">
        <f t="shared" si="3"/>
        <v>978.07086614173227</v>
      </c>
      <c r="L29" s="8">
        <f t="shared" si="0"/>
        <v>0.23698707889552936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41363</v>
      </c>
      <c r="J30" s="10">
        <v>31</v>
      </c>
      <c r="K30" s="7">
        <f t="shared" si="3"/>
        <v>1334.2903225806451</v>
      </c>
      <c r="L30" s="8">
        <f t="shared" si="0"/>
        <v>3.9457781042369203E-2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533179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479859</v>
      </c>
      <c r="J37" s="25">
        <v>1</v>
      </c>
      <c r="K37" s="24" t="s">
        <v>6</v>
      </c>
      <c r="L37" s="27">
        <f t="shared" ref="L37:L42" si="4">I37/I$42</f>
        <v>0.45775623995382936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1048285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1048285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26203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1048306</v>
      </c>
      <c r="J46" s="88" t="s">
        <v>36</v>
      </c>
      <c r="K46" s="89"/>
      <c r="L46" s="90">
        <f>I42/I46</f>
        <v>0.99997996768119235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145500</v>
      </c>
      <c r="J12" s="6">
        <v>3</v>
      </c>
      <c r="K12" s="7">
        <f t="shared" ref="K12:K21" si="1">IF(J12=0,"-",I12/J12)</f>
        <v>48500</v>
      </c>
      <c r="L12" s="8">
        <f t="shared" si="0"/>
        <v>4.3451902775247644E-2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20473</v>
      </c>
      <c r="J16" s="10">
        <v>4</v>
      </c>
      <c r="K16" s="7">
        <f t="shared" si="1"/>
        <v>5118.25</v>
      </c>
      <c r="L16" s="8">
        <f t="shared" si="0"/>
        <v>6.1140261547604473E-3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130000</v>
      </c>
      <c r="J17" s="10">
        <v>3</v>
      </c>
      <c r="K17" s="7">
        <f t="shared" si="1"/>
        <v>43333.333333333336</v>
      </c>
      <c r="L17" s="8">
        <f t="shared" si="0"/>
        <v>3.8823005916028823E-2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295973</v>
      </c>
      <c r="J22" s="13" t="s">
        <v>6</v>
      </c>
      <c r="K22" s="13" t="s">
        <v>6</v>
      </c>
      <c r="L22" s="14">
        <f t="shared" si="0"/>
        <v>8.8388934846036923E-2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174047</v>
      </c>
      <c r="J23" s="10">
        <v>168</v>
      </c>
      <c r="K23" s="18">
        <f t="shared" ref="K23:K35" si="3">IF(J23=0,"-",I23/J23)</f>
        <v>1035.9940476190477</v>
      </c>
      <c r="L23" s="19">
        <f t="shared" si="0"/>
        <v>5.1977136235900528E-2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58372</v>
      </c>
      <c r="J24" s="10">
        <v>57</v>
      </c>
      <c r="K24" s="7">
        <f t="shared" si="3"/>
        <v>1024.0701754385964</v>
      </c>
      <c r="L24" s="8">
        <f t="shared" si="0"/>
        <v>1.7432126933311035E-2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419097</v>
      </c>
      <c r="J25" s="10">
        <v>61</v>
      </c>
      <c r="K25" s="18">
        <f t="shared" si="3"/>
        <v>6870.4426229508199</v>
      </c>
      <c r="L25" s="19">
        <f t="shared" si="0"/>
        <v>0.12515850238761486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10170</v>
      </c>
      <c r="J26" s="10">
        <v>4</v>
      </c>
      <c r="K26" s="7">
        <f t="shared" si="3"/>
        <v>2542.5</v>
      </c>
      <c r="L26" s="8">
        <f t="shared" si="0"/>
        <v>3.0371536166616396E-3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3857</v>
      </c>
      <c r="J27" s="10">
        <v>9</v>
      </c>
      <c r="K27" s="18">
        <f t="shared" si="3"/>
        <v>428.55555555555554</v>
      </c>
      <c r="L27" s="19">
        <f t="shared" si="0"/>
        <v>1.1518487216778707E-3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602</v>
      </c>
      <c r="J28" s="10">
        <v>1</v>
      </c>
      <c r="K28" s="18">
        <f t="shared" si="3"/>
        <v>602</v>
      </c>
      <c r="L28" s="19">
        <f t="shared" si="0"/>
        <v>1.797803812419181E-4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362840</v>
      </c>
      <c r="J29" s="10">
        <v>367</v>
      </c>
      <c r="K29" s="7">
        <f t="shared" si="3"/>
        <v>988.66485013623981</v>
      </c>
      <c r="L29" s="8">
        <f t="shared" si="0"/>
        <v>0.10835799589670692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44341</v>
      </c>
      <c r="J30" s="10">
        <v>43</v>
      </c>
      <c r="K30" s="7">
        <f t="shared" si="3"/>
        <v>1031.1860465116279</v>
      </c>
      <c r="L30" s="8">
        <f t="shared" si="0"/>
        <v>1.324193004094334E-2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89736</v>
      </c>
      <c r="J31" s="10">
        <v>245</v>
      </c>
      <c r="K31" s="7">
        <f t="shared" si="3"/>
        <v>366.26938775510206</v>
      </c>
      <c r="L31" s="8">
        <f>I31/I$42</f>
        <v>2.6798625068313559E-2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36930</v>
      </c>
      <c r="J32" s="10">
        <v>110</v>
      </c>
      <c r="K32" s="7">
        <f t="shared" si="3"/>
        <v>335.72727272727275</v>
      </c>
      <c r="L32" s="8">
        <f>I32/I$42</f>
        <v>1.1028720065222651E-2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2239793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1999500</v>
      </c>
      <c r="J37" s="25">
        <v>6</v>
      </c>
      <c r="K37" s="24" t="s">
        <v>6</v>
      </c>
      <c r="L37" s="27">
        <f t="shared" ref="L37:L42" si="4">I37/I$42</f>
        <v>0.59712769483922801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3480</v>
      </c>
      <c r="J38" s="28">
        <v>1</v>
      </c>
      <c r="K38" s="7">
        <f t="shared" ref="K38:K39" si="5">IF(J38=0,"-",I38/J38)</f>
        <v>3480</v>
      </c>
      <c r="L38" s="27">
        <f t="shared" si="4"/>
        <v>1.039262004521387E-3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3480</v>
      </c>
      <c r="J39" s="28">
        <v>1</v>
      </c>
      <c r="K39" s="7">
        <f t="shared" si="5"/>
        <v>3480</v>
      </c>
      <c r="L39" s="27">
        <f t="shared" si="4"/>
        <v>1.039262004521387E-3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3052557</v>
      </c>
      <c r="J41" s="31" t="s">
        <v>6</v>
      </c>
      <c r="K41" s="31" t="s">
        <v>6</v>
      </c>
      <c r="L41" s="14">
        <f t="shared" si="4"/>
        <v>0.91161106515396306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3348530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83713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3348530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24940</v>
      </c>
      <c r="J16" s="10">
        <v>4</v>
      </c>
      <c r="K16" s="7">
        <f t="shared" si="1"/>
        <v>6235</v>
      </c>
      <c r="L16" s="8">
        <f t="shared" si="0"/>
        <v>2.4137593963859422E-2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24940</v>
      </c>
      <c r="J22" s="13" t="s">
        <v>6</v>
      </c>
      <c r="K22" s="13" t="s">
        <v>6</v>
      </c>
      <c r="L22" s="14">
        <f t="shared" si="0"/>
        <v>2.4137593963859422E-2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49316</v>
      </c>
      <c r="J23" s="10">
        <v>47</v>
      </c>
      <c r="K23" s="18">
        <f t="shared" ref="K23:K35" si="3">IF(J23=0,"-",I23/J23)</f>
        <v>1049.2765957446809</v>
      </c>
      <c r="L23" s="19">
        <f t="shared" si="0"/>
        <v>4.7729333757886579E-2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8072</v>
      </c>
      <c r="J24" s="10">
        <v>8</v>
      </c>
      <c r="K24" s="7">
        <f t="shared" si="3"/>
        <v>1009</v>
      </c>
      <c r="L24" s="8">
        <f t="shared" si="0"/>
        <v>7.8122958490887432E-3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46728</v>
      </c>
      <c r="J25" s="10">
        <v>19</v>
      </c>
      <c r="K25" s="18">
        <f t="shared" si="3"/>
        <v>2459.3684210526317</v>
      </c>
      <c r="L25" s="19">
        <f t="shared" si="0"/>
        <v>4.5224598666528587E-2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16041</v>
      </c>
      <c r="J26" s="10">
        <v>9</v>
      </c>
      <c r="K26" s="7">
        <f t="shared" si="3"/>
        <v>1782.3333333333333</v>
      </c>
      <c r="L26" s="8">
        <f t="shared" si="0"/>
        <v>1.5524905564325139E-2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1500</v>
      </c>
      <c r="J27" s="10">
        <v>3</v>
      </c>
      <c r="K27" s="18">
        <f t="shared" si="3"/>
        <v>500</v>
      </c>
      <c r="L27" s="19">
        <f t="shared" si="0"/>
        <v>1.4517398133836862E-3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422329</v>
      </c>
      <c r="J29" s="10">
        <v>237</v>
      </c>
      <c r="K29" s="7">
        <f t="shared" si="3"/>
        <v>1781.9789029535864</v>
      </c>
      <c r="L29" s="8">
        <f t="shared" si="0"/>
        <v>0.40874121576434586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77374</v>
      </c>
      <c r="J30" s="10">
        <v>35</v>
      </c>
      <c r="K30" s="7">
        <f t="shared" si="3"/>
        <v>2210.6857142857143</v>
      </c>
      <c r="L30" s="8">
        <f t="shared" si="0"/>
        <v>7.4884610880499552E-2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3750</v>
      </c>
      <c r="J31" s="10">
        <v>201</v>
      </c>
      <c r="K31" s="7">
        <f t="shared" si="3"/>
        <v>18.656716417910449</v>
      </c>
      <c r="L31" s="8">
        <f>I31/I$42</f>
        <v>3.6293495334592152E-3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2200</v>
      </c>
      <c r="J32" s="10">
        <v>123</v>
      </c>
      <c r="K32" s="7">
        <f t="shared" si="3"/>
        <v>17.886178861788618</v>
      </c>
      <c r="L32" s="8">
        <f>I32/I$42</f>
        <v>2.1292183929627396E-3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660206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0.46444060109770885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4800</v>
      </c>
      <c r="J40" s="28">
        <v>1</v>
      </c>
      <c r="K40" s="24" t="s">
        <v>6</v>
      </c>
      <c r="L40" s="27">
        <f t="shared" si="4"/>
        <v>4.6455674028277952E-3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1008303</v>
      </c>
      <c r="J41" s="31" t="s">
        <v>6</v>
      </c>
      <c r="K41" s="31" t="s">
        <v>6</v>
      </c>
      <c r="L41" s="14">
        <f t="shared" si="4"/>
        <v>0.97586240603614061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1033243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25830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1033243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200000</v>
      </c>
      <c r="J12" s="6">
        <v>7</v>
      </c>
      <c r="K12" s="7">
        <f t="shared" ref="K12:K21" si="1">IF(J12=0,"-",I12/J12)</f>
        <v>28571.428571428572</v>
      </c>
      <c r="L12" s="8">
        <f t="shared" si="0"/>
        <v>3.4456162028034566E-2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238951</v>
      </c>
      <c r="J17" s="10">
        <v>9</v>
      </c>
      <c r="K17" s="7">
        <f t="shared" si="1"/>
        <v>26550.111111111109</v>
      </c>
      <c r="L17" s="8">
        <f t="shared" si="0"/>
        <v>4.116667186380444E-2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438951</v>
      </c>
      <c r="J22" s="13" t="s">
        <v>6</v>
      </c>
      <c r="K22" s="13" t="s">
        <v>6</v>
      </c>
      <c r="L22" s="14">
        <f t="shared" si="0"/>
        <v>7.5622833891839006E-2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487082</v>
      </c>
      <c r="J23" s="10">
        <v>474</v>
      </c>
      <c r="K23" s="18">
        <f t="shared" ref="K23:K35" si="3">IF(J23=0,"-",I23/J23)</f>
        <v>1027.5991561181434</v>
      </c>
      <c r="L23" s="19">
        <f t="shared" si="0"/>
        <v>8.3914881564695662E-2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207615</v>
      </c>
      <c r="J24" s="10">
        <v>204</v>
      </c>
      <c r="K24" s="7">
        <f t="shared" si="3"/>
        <v>1017.7205882352941</v>
      </c>
      <c r="L24" s="8">
        <f t="shared" si="0"/>
        <v>3.5768080397251982E-2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416769</v>
      </c>
      <c r="J25" s="10">
        <v>33</v>
      </c>
      <c r="K25" s="18">
        <f t="shared" si="3"/>
        <v>12629.363636363636</v>
      </c>
      <c r="L25" s="19">
        <f t="shared" si="0"/>
        <v>7.1801300961309697E-2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78091</v>
      </c>
      <c r="J26" s="10">
        <v>3</v>
      </c>
      <c r="K26" s="7">
        <f t="shared" si="3"/>
        <v>26030.333333333332</v>
      </c>
      <c r="L26" s="8">
        <f t="shared" si="0"/>
        <v>1.3453580744656237E-2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1172242</v>
      </c>
      <c r="J29" s="10">
        <v>1234</v>
      </c>
      <c r="K29" s="7">
        <f t="shared" si="3"/>
        <v>949.9529983792545</v>
      </c>
      <c r="L29" s="8">
        <f t="shared" si="0"/>
        <v>0.20195480144033648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144399</v>
      </c>
      <c r="J30" s="10">
        <v>104</v>
      </c>
      <c r="K30" s="7">
        <f t="shared" si="3"/>
        <v>1388.4519230769231</v>
      </c>
      <c r="L30" s="8">
        <f t="shared" si="0"/>
        <v>2.4877176703430818E-2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171000</v>
      </c>
      <c r="J31" s="10">
        <v>1413</v>
      </c>
      <c r="K31" s="7">
        <f t="shared" si="3"/>
        <v>121.01910828025478</v>
      </c>
      <c r="L31" s="8">
        <f>I31/I$42</f>
        <v>2.9460018533969554E-2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32281</v>
      </c>
      <c r="J32" s="10">
        <v>410</v>
      </c>
      <c r="K32" s="7">
        <f t="shared" si="3"/>
        <v>78.734146341463415</v>
      </c>
      <c r="L32" s="8">
        <f>I32/I$42</f>
        <v>5.5613968321349197E-3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3464927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3118433</v>
      </c>
      <c r="J37" s="25">
        <v>6</v>
      </c>
      <c r="K37" s="24" t="s">
        <v>6</v>
      </c>
      <c r="L37" s="27">
        <f t="shared" ref="L37:L42" si="4">I37/I$42</f>
        <v>0.5372461636078496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5365526</v>
      </c>
      <c r="J41" s="31" t="s">
        <v>6</v>
      </c>
      <c r="K41" s="31" t="s">
        <v>6</v>
      </c>
      <c r="L41" s="14">
        <f t="shared" si="4"/>
        <v>0.92437716610816101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5804477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145112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5805264</v>
      </c>
      <c r="J46" s="88" t="s">
        <v>36</v>
      </c>
      <c r="K46" s="89"/>
      <c r="L46" s="90">
        <f>I42/I46</f>
        <v>0.99986443338321906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1.9169294776980591E-2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14420</v>
      </c>
      <c r="J16" s="10">
        <v>4</v>
      </c>
      <c r="K16" s="7">
        <f t="shared" si="1"/>
        <v>3605</v>
      </c>
      <c r="L16" s="8">
        <f t="shared" si="0"/>
        <v>1.1056849227362405E-2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3797</v>
      </c>
      <c r="J18" s="10">
        <v>1</v>
      </c>
      <c r="K18" s="7">
        <f t="shared" si="1"/>
        <v>3797</v>
      </c>
      <c r="L18" s="8">
        <f t="shared" si="0"/>
        <v>2.9114324907278119E-3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7400</v>
      </c>
      <c r="J19" s="10">
        <v>2</v>
      </c>
      <c r="K19" s="7">
        <f t="shared" si="1"/>
        <v>3700</v>
      </c>
      <c r="L19" s="8">
        <f t="shared" si="0"/>
        <v>5.6741112539862547E-3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50617</v>
      </c>
      <c r="J22" s="13" t="s">
        <v>6</v>
      </c>
      <c r="K22" s="13" t="s">
        <v>6</v>
      </c>
      <c r="L22" s="14">
        <f t="shared" si="0"/>
        <v>3.8811687749057064E-2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288219</v>
      </c>
      <c r="J23" s="10">
        <v>285</v>
      </c>
      <c r="K23" s="18">
        <f t="shared" ref="K23:K35" si="3">IF(J23=0,"-",I23/J23)</f>
        <v>1011.2947368421053</v>
      </c>
      <c r="L23" s="19">
        <f t="shared" si="0"/>
        <v>0.22099819885306277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109872</v>
      </c>
      <c r="J24" s="10">
        <v>107</v>
      </c>
      <c r="K24" s="7">
        <f t="shared" si="3"/>
        <v>1026.8411214953271</v>
      </c>
      <c r="L24" s="8">
        <f t="shared" si="0"/>
        <v>8.4246750229456463E-2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81406</v>
      </c>
      <c r="J25" s="10">
        <v>11</v>
      </c>
      <c r="K25" s="18">
        <f t="shared" si="3"/>
        <v>7400.545454545455</v>
      </c>
      <c r="L25" s="19">
        <f t="shared" si="0"/>
        <v>6.2419824424595281E-2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22267</v>
      </c>
      <c r="J26" s="10">
        <v>5</v>
      </c>
      <c r="K26" s="7">
        <f t="shared" si="3"/>
        <v>4453.3999999999996</v>
      </c>
      <c r="L26" s="8">
        <f t="shared" si="0"/>
        <v>1.7073707471961071E-2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292053</v>
      </c>
      <c r="J29" s="10">
        <v>796</v>
      </c>
      <c r="K29" s="7">
        <f t="shared" si="3"/>
        <v>366.9007537688442</v>
      </c>
      <c r="L29" s="8">
        <f t="shared" si="0"/>
        <v>0.2239380019000605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47903</v>
      </c>
      <c r="J30" s="10">
        <v>101</v>
      </c>
      <c r="K30" s="7">
        <f t="shared" si="3"/>
        <v>474.28712871287127</v>
      </c>
      <c r="L30" s="8">
        <f t="shared" si="0"/>
        <v>3.6730669108068048E-2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32014</v>
      </c>
      <c r="J31" s="10">
        <v>268</v>
      </c>
      <c r="K31" s="7">
        <f t="shared" si="3"/>
        <v>119.45522388059702</v>
      </c>
      <c r="L31" s="8">
        <f>I31/I$42</f>
        <v>2.4547432119610264E-2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1068</v>
      </c>
      <c r="J32" s="10">
        <v>15</v>
      </c>
      <c r="K32" s="7">
        <f t="shared" si="3"/>
        <v>71.2</v>
      </c>
      <c r="L32" s="8">
        <f>I32/I$42</f>
        <v>8.1891227287261088E-4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622076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0.42928485495361413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1253552</v>
      </c>
      <c r="J41" s="31" t="s">
        <v>6</v>
      </c>
      <c r="K41" s="31" t="s">
        <v>6</v>
      </c>
      <c r="L41" s="14">
        <f t="shared" si="4"/>
        <v>0.96118831225094292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1304169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32605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1309023</v>
      </c>
      <c r="J46" s="88" t="s">
        <v>36</v>
      </c>
      <c r="K46" s="89"/>
      <c r="L46" s="90">
        <f>I42/I46</f>
        <v>0.99629189097517767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33834</v>
      </c>
      <c r="J17" s="10">
        <v>1</v>
      </c>
      <c r="K17" s="7">
        <f t="shared" si="1"/>
        <v>33834</v>
      </c>
      <c r="L17" s="8">
        <f t="shared" si="0"/>
        <v>1.7297174600545386E-2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33834</v>
      </c>
      <c r="J22" s="13" t="s">
        <v>6</v>
      </c>
      <c r="K22" s="13" t="s">
        <v>6</v>
      </c>
      <c r="L22" s="14">
        <f t="shared" si="0"/>
        <v>1.7297174600545386E-2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65689</v>
      </c>
      <c r="J23" s="10">
        <v>80</v>
      </c>
      <c r="K23" s="18">
        <f t="shared" ref="K23:K35" si="3">IF(J23=0,"-",I23/J23)</f>
        <v>821.11249999999995</v>
      </c>
      <c r="L23" s="19">
        <f t="shared" si="0"/>
        <v>3.3582612234297628E-2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29409</v>
      </c>
      <c r="J24" s="10">
        <v>36</v>
      </c>
      <c r="K24" s="7">
        <f t="shared" si="3"/>
        <v>816.91666666666663</v>
      </c>
      <c r="L24" s="8">
        <f t="shared" si="0"/>
        <v>1.5034953237200428E-2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124909</v>
      </c>
      <c r="J25" s="10">
        <v>17</v>
      </c>
      <c r="K25" s="18">
        <f t="shared" si="3"/>
        <v>7347.588235294118</v>
      </c>
      <c r="L25" s="19">
        <f t="shared" si="0"/>
        <v>6.3858035768148122E-2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531910</v>
      </c>
      <c r="J29" s="10">
        <v>666</v>
      </c>
      <c r="K29" s="7">
        <f t="shared" si="3"/>
        <v>798.66366366366367</v>
      </c>
      <c r="L29" s="8">
        <f t="shared" si="0"/>
        <v>0.27193178878572138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116190</v>
      </c>
      <c r="J30" s="10">
        <v>40</v>
      </c>
      <c r="K30" s="7">
        <f t="shared" si="3"/>
        <v>2904.75</v>
      </c>
      <c r="L30" s="8">
        <f t="shared" si="0"/>
        <v>5.9400565018542545E-2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3</v>
      </c>
      <c r="K37" s="24" t="s">
        <v>6</v>
      </c>
      <c r="L37" s="27">
        <f t="shared" ref="L37:L42" si="4">I37/I$42</f>
        <v>0.61333038861128752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1922208</v>
      </c>
      <c r="J41" s="31" t="s">
        <v>6</v>
      </c>
      <c r="K41" s="31" t="s">
        <v>6</v>
      </c>
      <c r="L41" s="14">
        <f t="shared" si="4"/>
        <v>0.98270282539945464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1956042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48901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1956761</v>
      </c>
      <c r="J46" s="88" t="s">
        <v>36</v>
      </c>
      <c r="K46" s="89"/>
      <c r="L46" s="90">
        <f>I42/I46</f>
        <v>0.999632556045424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69027</v>
      </c>
      <c r="J23" s="10">
        <v>67</v>
      </c>
      <c r="K23" s="18">
        <f t="shared" ref="K23:K35" si="3">IF(J23=0,"-",I23/J23)</f>
        <v>1030.2537313432836</v>
      </c>
      <c r="L23" s="19">
        <f t="shared" si="0"/>
        <v>9.9106665977498662E-2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15467</v>
      </c>
      <c r="J24" s="10">
        <v>16</v>
      </c>
      <c r="K24" s="7">
        <f t="shared" si="3"/>
        <v>966.6875</v>
      </c>
      <c r="L24" s="8">
        <f t="shared" si="0"/>
        <v>2.2207003095512941E-2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83471</v>
      </c>
      <c r="J25" s="10">
        <v>25</v>
      </c>
      <c r="K25" s="18">
        <f t="shared" si="3"/>
        <v>3338.84</v>
      </c>
      <c r="L25" s="19">
        <f t="shared" si="0"/>
        <v>0.119844879768899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16054</v>
      </c>
      <c r="J26" s="10">
        <v>10</v>
      </c>
      <c r="K26" s="7">
        <f t="shared" si="3"/>
        <v>1605.4</v>
      </c>
      <c r="L26" s="8">
        <f t="shared" si="0"/>
        <v>2.3049798131206101E-2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27442</v>
      </c>
      <c r="J27" s="10">
        <v>11</v>
      </c>
      <c r="K27" s="18">
        <f t="shared" si="3"/>
        <v>2494.7272727272725</v>
      </c>
      <c r="L27" s="19">
        <f t="shared" si="0"/>
        <v>3.9400308976987534E-2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2880</v>
      </c>
      <c r="J28" s="10">
        <v>1</v>
      </c>
      <c r="K28" s="18">
        <f t="shared" si="3"/>
        <v>2880</v>
      </c>
      <c r="L28" s="19">
        <f t="shared" si="0"/>
        <v>4.1350080115780223E-3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184920</v>
      </c>
      <c r="J29" s="10">
        <v>230</v>
      </c>
      <c r="K29" s="7">
        <f t="shared" si="3"/>
        <v>804</v>
      </c>
      <c r="L29" s="8">
        <f t="shared" si="0"/>
        <v>0.26550197274340553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16850</v>
      </c>
      <c r="J30" s="10">
        <v>18</v>
      </c>
      <c r="K30" s="7">
        <f t="shared" si="3"/>
        <v>936.11111111111109</v>
      </c>
      <c r="L30" s="8">
        <f t="shared" si="0"/>
        <v>2.4192668401072804E-2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11712</v>
      </c>
      <c r="J31" s="10">
        <v>234</v>
      </c>
      <c r="K31" s="7">
        <f t="shared" si="3"/>
        <v>50.051282051282051</v>
      </c>
      <c r="L31" s="8">
        <f>I31/I$42</f>
        <v>1.6815699247083957E-2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7000</v>
      </c>
      <c r="J32" s="10">
        <v>14</v>
      </c>
      <c r="K32" s="7">
        <f t="shared" si="3"/>
        <v>500</v>
      </c>
      <c r="L32" s="8">
        <f>I32/I$42</f>
        <v>1.0050366694807694E-2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355467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319920</v>
      </c>
      <c r="J37" s="25">
        <v>1</v>
      </c>
      <c r="K37" s="24" t="s">
        <v>6</v>
      </c>
      <c r="L37" s="27">
        <f t="shared" ref="L37:L42" si="4">I37/I$42</f>
        <v>0.45933047328612531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696492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696492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17412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696504</v>
      </c>
      <c r="J46" s="88" t="s">
        <v>36</v>
      </c>
      <c r="K46" s="89"/>
      <c r="L46" s="90">
        <f>I42/I46</f>
        <v>0.99998277109679201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23160</v>
      </c>
      <c r="J16" s="10">
        <v>3</v>
      </c>
      <c r="K16" s="7">
        <f t="shared" si="1"/>
        <v>7720</v>
      </c>
      <c r="L16" s="8">
        <f t="shared" si="0"/>
        <v>1.5834219279324241E-2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23160</v>
      </c>
      <c r="J22" s="13" t="s">
        <v>6</v>
      </c>
      <c r="K22" s="13" t="s">
        <v>6</v>
      </c>
      <c r="L22" s="14">
        <f t="shared" si="0"/>
        <v>1.5834219279324241E-2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131000</v>
      </c>
      <c r="J23" s="10">
        <v>139</v>
      </c>
      <c r="K23" s="18">
        <f t="shared" ref="K23:K35" si="3">IF(J23=0,"-",I23/J23)</f>
        <v>942.44604316546759</v>
      </c>
      <c r="L23" s="19">
        <f t="shared" si="0"/>
        <v>8.9563157408958372E-2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70451</v>
      </c>
      <c r="J24" s="10">
        <v>74</v>
      </c>
      <c r="K24" s="7">
        <f t="shared" si="3"/>
        <v>952.04054054054052</v>
      </c>
      <c r="L24" s="8">
        <f t="shared" si="0"/>
        <v>4.8166519103958215E-2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191879</v>
      </c>
      <c r="J25" s="10">
        <v>54</v>
      </c>
      <c r="K25" s="18">
        <f t="shared" si="3"/>
        <v>3553.3148148148148</v>
      </c>
      <c r="L25" s="19">
        <f t="shared" si="0"/>
        <v>0.13118541282804216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6700</v>
      </c>
      <c r="J26" s="10">
        <v>5</v>
      </c>
      <c r="K26" s="7">
        <f t="shared" si="3"/>
        <v>1340</v>
      </c>
      <c r="L26" s="8">
        <f t="shared" si="0"/>
        <v>4.5807111041222979E-3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24979</v>
      </c>
      <c r="J27" s="10">
        <v>14</v>
      </c>
      <c r="K27" s="18">
        <f t="shared" si="3"/>
        <v>1784.2142857142858</v>
      </c>
      <c r="L27" s="19">
        <f t="shared" si="0"/>
        <v>1.7077848159682222E-2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5788</v>
      </c>
      <c r="J28" s="10">
        <v>3</v>
      </c>
      <c r="K28" s="18">
        <f t="shared" si="3"/>
        <v>1929.3333333333333</v>
      </c>
      <c r="L28" s="19">
        <f t="shared" si="0"/>
        <v>3.9571874433820689E-3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421535</v>
      </c>
      <c r="J29" s="10">
        <v>483</v>
      </c>
      <c r="K29" s="7">
        <f t="shared" si="3"/>
        <v>872.74327122153204</v>
      </c>
      <c r="L29" s="8">
        <f t="shared" si="0"/>
        <v>0.28819851571286464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75286</v>
      </c>
      <c r="J30" s="10">
        <v>45</v>
      </c>
      <c r="K30" s="7">
        <f t="shared" si="3"/>
        <v>1673.0222222222221</v>
      </c>
      <c r="L30" s="8">
        <f t="shared" si="0"/>
        <v>5.147215166939572E-2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29273</v>
      </c>
      <c r="J31" s="10">
        <v>537</v>
      </c>
      <c r="K31" s="7">
        <f t="shared" si="3"/>
        <v>54.512104283054001</v>
      </c>
      <c r="L31" s="8">
        <f>I31/I$42</f>
        <v>2.0013605395667468E-2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12562</v>
      </c>
      <c r="J32" s="10">
        <v>40</v>
      </c>
      <c r="K32" s="7">
        <f t="shared" si="3"/>
        <v>314.05</v>
      </c>
      <c r="L32" s="8">
        <f>I32/I$42</f>
        <v>8.5884914761170609E-3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1000</v>
      </c>
      <c r="J33" s="10">
        <v>3</v>
      </c>
      <c r="K33" s="7">
        <f t="shared" si="3"/>
        <v>333.33333333333331</v>
      </c>
      <c r="L33" s="8">
        <f>I33/I$42</f>
        <v>6.8368822449586537E-4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725923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639829</v>
      </c>
      <c r="J37" s="25">
        <v>1</v>
      </c>
      <c r="K37" s="24" t="s">
        <v>6</v>
      </c>
      <c r="L37" s="27">
        <f t="shared" ref="L37:L42" si="4">I37/I$42</f>
        <v>0.43744355299096505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1439495</v>
      </c>
      <c r="J41" s="31" t="s">
        <v>6</v>
      </c>
      <c r="K41" s="31" t="s">
        <v>6</v>
      </c>
      <c r="L41" s="14">
        <f t="shared" si="4"/>
        <v>0.98416578072067573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1462655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36496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1462668</v>
      </c>
      <c r="J46" s="88" t="s">
        <v>36</v>
      </c>
      <c r="K46" s="89"/>
      <c r="L46" s="90">
        <f>I42/I46</f>
        <v>0.99999111213207648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23915</v>
      </c>
      <c r="J16" s="10">
        <v>4</v>
      </c>
      <c r="K16" s="7">
        <f t="shared" si="1"/>
        <v>5978.75</v>
      </c>
      <c r="L16" s="8">
        <f t="shared" si="0"/>
        <v>2.2119801176146318E-2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17000</v>
      </c>
      <c r="J17" s="10">
        <v>1</v>
      </c>
      <c r="K17" s="7">
        <f t="shared" si="1"/>
        <v>17000</v>
      </c>
      <c r="L17" s="8">
        <f t="shared" si="0"/>
        <v>1.5723881245849357E-2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40915</v>
      </c>
      <c r="J22" s="13" t="s">
        <v>6</v>
      </c>
      <c r="K22" s="13" t="s">
        <v>6</v>
      </c>
      <c r="L22" s="14">
        <f t="shared" si="0"/>
        <v>3.7843682421995678E-2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116125</v>
      </c>
      <c r="J23" s="10">
        <v>141</v>
      </c>
      <c r="K23" s="18">
        <f t="shared" ref="K23:K35" si="3">IF(J23=0,"-",I23/J23)</f>
        <v>823.58156028368796</v>
      </c>
      <c r="L23" s="19">
        <f t="shared" si="0"/>
        <v>0.1074079829220151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49168</v>
      </c>
      <c r="J24" s="10">
        <v>61</v>
      </c>
      <c r="K24" s="7">
        <f t="shared" si="3"/>
        <v>806.03278688524586</v>
      </c>
      <c r="L24" s="8">
        <f t="shared" si="0"/>
        <v>4.5477164299760071E-2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146745</v>
      </c>
      <c r="J25" s="10">
        <v>46</v>
      </c>
      <c r="K25" s="18">
        <f t="shared" si="3"/>
        <v>3190.108695652174</v>
      </c>
      <c r="L25" s="19">
        <f t="shared" si="0"/>
        <v>0.13572946784836259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15632</v>
      </c>
      <c r="J26" s="10">
        <v>6</v>
      </c>
      <c r="K26" s="7">
        <f t="shared" si="3"/>
        <v>2605.3333333333335</v>
      </c>
      <c r="L26" s="8">
        <f t="shared" si="0"/>
        <v>1.4458571272653951E-2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4751</v>
      </c>
      <c r="J27" s="10">
        <v>5</v>
      </c>
      <c r="K27" s="18">
        <f t="shared" si="3"/>
        <v>950.2</v>
      </c>
      <c r="L27" s="19">
        <f t="shared" si="0"/>
        <v>4.3943623411194293E-3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283816</v>
      </c>
      <c r="J29" s="10">
        <v>328</v>
      </c>
      <c r="K29" s="7">
        <f t="shared" si="3"/>
        <v>865.29268292682923</v>
      </c>
      <c r="L29" s="8">
        <f t="shared" si="0"/>
        <v>0.26251112233364599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23134</v>
      </c>
      <c r="J30" s="10">
        <v>33</v>
      </c>
      <c r="K30" s="7">
        <f t="shared" si="3"/>
        <v>701.030303030303</v>
      </c>
      <c r="L30" s="8">
        <f t="shared" si="0"/>
        <v>2.1397427573028181E-2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6766</v>
      </c>
      <c r="J31" s="10">
        <v>680</v>
      </c>
      <c r="K31" s="7">
        <f t="shared" si="3"/>
        <v>9.9499999999999993</v>
      </c>
      <c r="L31" s="8">
        <f>I31/I$42</f>
        <v>6.2581047358480444E-3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2160</v>
      </c>
      <c r="J33" s="10">
        <v>4</v>
      </c>
      <c r="K33" s="7">
        <f t="shared" si="3"/>
        <v>540</v>
      </c>
      <c r="L33" s="8">
        <f>I33/I$42</f>
        <v>1.9978578524138006E-3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0.4438574195445994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1040243</v>
      </c>
      <c r="J41" s="31" t="s">
        <v>6</v>
      </c>
      <c r="K41" s="31" t="s">
        <v>6</v>
      </c>
      <c r="L41" s="14">
        <f t="shared" si="4"/>
        <v>0.96215631757800435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1081158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27029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1082597</v>
      </c>
      <c r="J46" s="88" t="s">
        <v>36</v>
      </c>
      <c r="K46" s="89"/>
      <c r="L46" s="90">
        <f>I42/I46</f>
        <v>0.99867078885310046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29884</v>
      </c>
      <c r="J16" s="10">
        <v>9</v>
      </c>
      <c r="K16" s="7">
        <f t="shared" si="1"/>
        <v>3320.4444444444443</v>
      </c>
      <c r="L16" s="8">
        <f t="shared" si="0"/>
        <v>3.5217184817155592E-2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29884</v>
      </c>
      <c r="J22" s="13" t="s">
        <v>6</v>
      </c>
      <c r="K22" s="13" t="s">
        <v>6</v>
      </c>
      <c r="L22" s="14">
        <f t="shared" si="0"/>
        <v>3.5217184817155592E-2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29624</v>
      </c>
      <c r="J23" s="10">
        <v>36</v>
      </c>
      <c r="K23" s="18">
        <f t="shared" ref="K23:K35" si="3">IF(J23=0,"-",I23/J23)</f>
        <v>822.88888888888891</v>
      </c>
      <c r="L23" s="19">
        <f t="shared" si="0"/>
        <v>3.4910784467387809E-2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3254</v>
      </c>
      <c r="J24" s="10">
        <v>4</v>
      </c>
      <c r="K24" s="7">
        <f t="shared" si="3"/>
        <v>813.5</v>
      </c>
      <c r="L24" s="8">
        <f t="shared" si="0"/>
        <v>3.8347182236321874E-3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38674</v>
      </c>
      <c r="J25" s="10">
        <v>25</v>
      </c>
      <c r="K25" s="18">
        <f t="shared" si="3"/>
        <v>1546.96</v>
      </c>
      <c r="L25" s="19">
        <f t="shared" si="0"/>
        <v>4.5575873565074129E-2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3000</v>
      </c>
      <c r="J26" s="10">
        <v>1</v>
      </c>
      <c r="K26" s="7">
        <f t="shared" si="3"/>
        <v>3000</v>
      </c>
      <c r="L26" s="8">
        <f t="shared" si="0"/>
        <v>3.5353886511667373E-3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7288</v>
      </c>
      <c r="J27" s="10">
        <v>9</v>
      </c>
      <c r="K27" s="18">
        <f t="shared" si="3"/>
        <v>809.77777777777783</v>
      </c>
      <c r="L27" s="19">
        <f t="shared" si="0"/>
        <v>8.5886374965677276E-3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260103</v>
      </c>
      <c r="J29" s="10">
        <v>251</v>
      </c>
      <c r="K29" s="7">
        <f t="shared" si="3"/>
        <v>1036.2669322709164</v>
      </c>
      <c r="L29" s="8">
        <f t="shared" si="0"/>
        <v>0.30652173144480727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26003</v>
      </c>
      <c r="J30" s="10">
        <v>14</v>
      </c>
      <c r="K30" s="7">
        <f t="shared" si="3"/>
        <v>1857.3571428571429</v>
      </c>
      <c r="L30" s="8">
        <f t="shared" si="0"/>
        <v>3.0643570365429557E-2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2630</v>
      </c>
      <c r="J31" s="10">
        <v>251</v>
      </c>
      <c r="K31" s="7">
        <f t="shared" si="3"/>
        <v>10.47808764940239</v>
      </c>
      <c r="L31" s="8">
        <f>I31/I$42</f>
        <v>3.0993573841895062E-3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480</v>
      </c>
      <c r="J33" s="10">
        <v>1</v>
      </c>
      <c r="K33" s="7">
        <f t="shared" si="3"/>
        <v>480</v>
      </c>
      <c r="L33" s="8">
        <f>I33/I$42</f>
        <v>5.6566218418667793E-4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710779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0.56552076864063128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818679</v>
      </c>
      <c r="J41" s="31" t="s">
        <v>6</v>
      </c>
      <c r="K41" s="31" t="s">
        <v>6</v>
      </c>
      <c r="L41" s="14">
        <f t="shared" si="4"/>
        <v>0.96478281518284437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848563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21213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848574</v>
      </c>
      <c r="J46" s="88" t="s">
        <v>36</v>
      </c>
      <c r="K46" s="89"/>
      <c r="L46" s="90">
        <f>I42/I46</f>
        <v>0.99998703707631864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51851</v>
      </c>
      <c r="J23" s="10">
        <v>62</v>
      </c>
      <c r="K23" s="18">
        <f t="shared" ref="K23:K35" si="3">IF(J23=0,"-",I23/J23)</f>
        <v>836.30645161290317</v>
      </c>
      <c r="L23" s="19">
        <f t="shared" si="0"/>
        <v>7.2147347505572695E-2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17246</v>
      </c>
      <c r="J24" s="10">
        <v>21</v>
      </c>
      <c r="K24" s="7">
        <f t="shared" si="3"/>
        <v>821.23809523809518</v>
      </c>
      <c r="L24" s="8">
        <f t="shared" si="0"/>
        <v>2.3996705079576224E-2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17262</v>
      </c>
      <c r="J25" s="10">
        <v>16</v>
      </c>
      <c r="K25" s="18">
        <f t="shared" si="3"/>
        <v>1078.875</v>
      </c>
      <c r="L25" s="19">
        <f t="shared" si="0"/>
        <v>2.4018968055412548E-2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3000</v>
      </c>
      <c r="J26" s="10">
        <v>2</v>
      </c>
      <c r="K26" s="7">
        <f t="shared" si="3"/>
        <v>1500</v>
      </c>
      <c r="L26" s="8">
        <f t="shared" si="0"/>
        <v>4.1743079693104881E-3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4246</v>
      </c>
      <c r="J27" s="10">
        <v>5</v>
      </c>
      <c r="K27" s="18">
        <f t="shared" si="3"/>
        <v>849.2</v>
      </c>
      <c r="L27" s="19">
        <f t="shared" si="0"/>
        <v>5.9080372125641101E-3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217963</v>
      </c>
      <c r="J29" s="10">
        <v>448</v>
      </c>
      <c r="K29" s="7">
        <f t="shared" si="3"/>
        <v>486.52455357142856</v>
      </c>
      <c r="L29" s="8">
        <f t="shared" si="0"/>
        <v>0.30328156263827394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5831</v>
      </c>
      <c r="J30" s="10">
        <v>21</v>
      </c>
      <c r="K30" s="7">
        <f t="shared" si="3"/>
        <v>277.66666666666669</v>
      </c>
      <c r="L30" s="8">
        <f t="shared" si="0"/>
        <v>8.1134632563498177E-3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4960</v>
      </c>
      <c r="J31" s="10">
        <v>377</v>
      </c>
      <c r="K31" s="7">
        <f t="shared" si="3"/>
        <v>13.156498673740053</v>
      </c>
      <c r="L31" s="8">
        <f>I31/I$42</f>
        <v>6.9015225092600068E-3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521921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420000</v>
      </c>
      <c r="J37" s="25">
        <v>1</v>
      </c>
      <c r="K37" s="24" t="s">
        <v>6</v>
      </c>
      <c r="L37" s="27">
        <f t="shared" ref="L37:L42" si="4">I37/I$42</f>
        <v>0.58440311570346826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2400</v>
      </c>
      <c r="J38" s="28">
        <v>1</v>
      </c>
      <c r="K38" s="7">
        <f t="shared" ref="K38:K39" si="5">IF(J38=0,"-",I38/J38)</f>
        <v>2400</v>
      </c>
      <c r="L38" s="27">
        <f t="shared" si="4"/>
        <v>3.3394463754483901E-3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2400</v>
      </c>
      <c r="J39" s="28">
        <v>1</v>
      </c>
      <c r="K39" s="7">
        <f t="shared" si="5"/>
        <v>2400</v>
      </c>
      <c r="L39" s="27">
        <f t="shared" si="4"/>
        <v>3.3394463754483901E-3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718682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718682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17966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718689</v>
      </c>
      <c r="J46" s="88" t="s">
        <v>36</v>
      </c>
      <c r="K46" s="89"/>
      <c r="L46" s="90">
        <f>I42/I46</f>
        <v>0.99999026004293934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629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161205</v>
      </c>
      <c r="J12" s="6">
        <v>4</v>
      </c>
      <c r="K12" s="7">
        <f t="shared" ref="K12:K21" si="1">IF(J12=0,"-",I12/J12)</f>
        <v>40301.25</v>
      </c>
      <c r="L12" s="8">
        <f t="shared" si="0"/>
        <v>7.4654824765738384E-2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13457</v>
      </c>
      <c r="J16" s="10">
        <v>3</v>
      </c>
      <c r="K16" s="7">
        <f t="shared" si="1"/>
        <v>4485.666666666667</v>
      </c>
      <c r="L16" s="8">
        <f t="shared" si="0"/>
        <v>6.2320025859777398E-3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2</v>
      </c>
      <c r="K17" s="7">
        <f t="shared" si="1"/>
        <v>30000</v>
      </c>
      <c r="L17" s="8">
        <f t="shared" si="0"/>
        <v>2.7786293762254912E-2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234662</v>
      </c>
      <c r="J22" s="13" t="s">
        <v>6</v>
      </c>
      <c r="K22" s="13" t="s">
        <v>6</v>
      </c>
      <c r="L22" s="14">
        <f t="shared" si="0"/>
        <v>0.10867312111397104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264341</v>
      </c>
      <c r="J23" s="10">
        <v>320</v>
      </c>
      <c r="K23" s="18">
        <f t="shared" ref="K23:K35" si="3">IF(J23=0,"-",I23/J23)</f>
        <v>826.06562499999995</v>
      </c>
      <c r="L23" s="19">
        <f t="shared" si="0"/>
        <v>0.12241761132347044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59400</v>
      </c>
      <c r="J24" s="10">
        <v>72</v>
      </c>
      <c r="K24" s="7">
        <f t="shared" si="3"/>
        <v>825</v>
      </c>
      <c r="L24" s="8">
        <f t="shared" si="0"/>
        <v>2.7508430824632363E-2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149371</v>
      </c>
      <c r="J25" s="10">
        <v>50</v>
      </c>
      <c r="K25" s="18">
        <f t="shared" si="3"/>
        <v>2987.42</v>
      </c>
      <c r="L25" s="19">
        <f t="shared" si="0"/>
        <v>6.9174441426029645E-2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25236</v>
      </c>
      <c r="J26" s="10">
        <v>13</v>
      </c>
      <c r="K26" s="7">
        <f t="shared" si="3"/>
        <v>1941.2307692307693</v>
      </c>
      <c r="L26" s="8">
        <f t="shared" si="0"/>
        <v>1.1686915156404416E-2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22697</v>
      </c>
      <c r="J27" s="10">
        <v>16</v>
      </c>
      <c r="K27" s="18">
        <f t="shared" si="3"/>
        <v>1418.5625</v>
      </c>
      <c r="L27" s="19">
        <f t="shared" si="0"/>
        <v>1.0511091825364995E-2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800</v>
      </c>
      <c r="J28" s="10">
        <v>1</v>
      </c>
      <c r="K28" s="18">
        <f t="shared" si="3"/>
        <v>800</v>
      </c>
      <c r="L28" s="19">
        <f t="shared" si="0"/>
        <v>3.7048391683006549E-4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383708</v>
      </c>
      <c r="J29" s="10">
        <v>356</v>
      </c>
      <c r="K29" s="7">
        <f t="shared" si="3"/>
        <v>1077.8314606741574</v>
      </c>
      <c r="L29" s="8">
        <f t="shared" si="0"/>
        <v>0.17769705344878847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75525</v>
      </c>
      <c r="J30" s="10">
        <v>40</v>
      </c>
      <c r="K30" s="7">
        <f t="shared" si="3"/>
        <v>1888.125</v>
      </c>
      <c r="L30" s="8">
        <f t="shared" si="0"/>
        <v>3.4975997273238371E-2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64819</v>
      </c>
      <c r="J31" s="10">
        <v>757</v>
      </c>
      <c r="K31" s="7">
        <f t="shared" si="3"/>
        <v>85.626155878467642</v>
      </c>
      <c r="L31" s="8">
        <f>I31/I$42</f>
        <v>3.0017996256260022E-2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8378</v>
      </c>
      <c r="J32" s="10">
        <v>119</v>
      </c>
      <c r="K32" s="7">
        <f t="shared" si="3"/>
        <v>70.403361344537814</v>
      </c>
      <c r="L32" s="8">
        <f>I32/I$42</f>
        <v>3.879892819002861E-3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1155268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0.4815086846061154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1924676</v>
      </c>
      <c r="J41" s="31" t="s">
        <v>6</v>
      </c>
      <c r="K41" s="31" t="s">
        <v>6</v>
      </c>
      <c r="L41" s="14">
        <f t="shared" si="4"/>
        <v>0.89132687888602891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2159338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53983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2170897</v>
      </c>
      <c r="J46" s="88" t="s">
        <v>36</v>
      </c>
      <c r="K46" s="89"/>
      <c r="L46" s="90">
        <f>I42/I46</f>
        <v>0.99467547285753311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21148</v>
      </c>
      <c r="J12" s="6">
        <v>1</v>
      </c>
      <c r="K12" s="7">
        <f t="shared" ref="K12:K21" si="1">IF(J12=0,"-",I12/J12)</f>
        <v>21148</v>
      </c>
      <c r="L12" s="8">
        <f t="shared" si="0"/>
        <v>1.5407918597695807E-2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23768</v>
      </c>
      <c r="J16" s="10">
        <v>4</v>
      </c>
      <c r="K16" s="7">
        <f t="shared" si="1"/>
        <v>5942</v>
      </c>
      <c r="L16" s="8">
        <f t="shared" si="0"/>
        <v>1.7316786893797707E-2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44916</v>
      </c>
      <c r="J22" s="13" t="s">
        <v>6</v>
      </c>
      <c r="K22" s="13" t="s">
        <v>6</v>
      </c>
      <c r="L22" s="14">
        <f t="shared" si="0"/>
        <v>3.2724705491493512E-2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23500</v>
      </c>
      <c r="J25" s="10">
        <v>8</v>
      </c>
      <c r="K25" s="18">
        <f t="shared" si="3"/>
        <v>2937.5</v>
      </c>
      <c r="L25" s="19">
        <f t="shared" si="0"/>
        <v>1.7121528610074307E-2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8157</v>
      </c>
      <c r="J26" s="10">
        <v>3</v>
      </c>
      <c r="K26" s="7">
        <f t="shared" si="3"/>
        <v>2719</v>
      </c>
      <c r="L26" s="8">
        <f t="shared" si="0"/>
        <v>5.9429918669096221E-3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16834</v>
      </c>
      <c r="J27" s="10">
        <v>15</v>
      </c>
      <c r="K27" s="18">
        <f t="shared" si="3"/>
        <v>1122.2666666666667</v>
      </c>
      <c r="L27" s="19">
        <f t="shared" si="0"/>
        <v>1.2264843090297484E-2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2400</v>
      </c>
      <c r="J28" s="10">
        <v>2</v>
      </c>
      <c r="K28" s="18">
        <f t="shared" si="3"/>
        <v>1200</v>
      </c>
      <c r="L28" s="19">
        <f t="shared" si="0"/>
        <v>1.7485816452841845E-3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240950</v>
      </c>
      <c r="J29" s="10">
        <v>319</v>
      </c>
      <c r="K29" s="7">
        <f t="shared" si="3"/>
        <v>755.32915360501568</v>
      </c>
      <c r="L29" s="8">
        <f t="shared" si="0"/>
        <v>0.17555031142967678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38525</v>
      </c>
      <c r="J30" s="10">
        <v>33</v>
      </c>
      <c r="K30" s="7">
        <f t="shared" si="3"/>
        <v>1167.4242424242425</v>
      </c>
      <c r="L30" s="8">
        <f t="shared" si="0"/>
        <v>2.8068378285238837E-2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6101</v>
      </c>
      <c r="J31" s="10">
        <v>282</v>
      </c>
      <c r="K31" s="7">
        <f t="shared" si="3"/>
        <v>21.634751773049647</v>
      </c>
      <c r="L31" s="8">
        <f>I31/I$42</f>
        <v>4.4450402574495044E-3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1784</v>
      </c>
      <c r="J32" s="10">
        <v>65</v>
      </c>
      <c r="K32" s="7">
        <f t="shared" si="3"/>
        <v>27.446153846153845</v>
      </c>
      <c r="L32" s="8">
        <f>I32/I$42</f>
        <v>1.2997790229945772E-3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500</v>
      </c>
      <c r="J33" s="10">
        <v>1</v>
      </c>
      <c r="K33" s="7">
        <f t="shared" si="3"/>
        <v>500</v>
      </c>
      <c r="L33" s="8">
        <f>I33/I$42</f>
        <v>3.6428784276753846E-4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1155267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0.75752928327824087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1327625</v>
      </c>
      <c r="J41" s="31" t="s">
        <v>6</v>
      </c>
      <c r="K41" s="31" t="s">
        <v>6</v>
      </c>
      <c r="L41" s="14">
        <f t="shared" si="4"/>
        <v>0.96727529450850647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1372541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34314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1387544</v>
      </c>
      <c r="J46" s="88" t="s">
        <v>36</v>
      </c>
      <c r="K46" s="89"/>
      <c r="L46" s="90">
        <f>I42/I46</f>
        <v>0.98918736991403511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30279</v>
      </c>
      <c r="J23" s="10">
        <v>30</v>
      </c>
      <c r="K23" s="18">
        <f t="shared" ref="K23:K35" si="3">IF(J23=0,"-",I23/J23)</f>
        <v>1009.3</v>
      </c>
      <c r="L23" s="19">
        <f t="shared" si="0"/>
        <v>2.7905523596060657E-2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28246</v>
      </c>
      <c r="J24" s="10">
        <v>28</v>
      </c>
      <c r="K24" s="7">
        <f t="shared" si="3"/>
        <v>1008.7857142857143</v>
      </c>
      <c r="L24" s="8">
        <f t="shared" si="0"/>
        <v>2.6031884127425915E-2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70000</v>
      </c>
      <c r="J25" s="10">
        <v>25</v>
      </c>
      <c r="K25" s="18">
        <f t="shared" si="3"/>
        <v>2800</v>
      </c>
      <c r="L25" s="19">
        <f t="shared" si="0"/>
        <v>6.451291825107322E-2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16128</v>
      </c>
      <c r="J26" s="10">
        <v>7</v>
      </c>
      <c r="K26" s="7">
        <f t="shared" si="3"/>
        <v>2304</v>
      </c>
      <c r="L26" s="8">
        <f t="shared" si="0"/>
        <v>1.4863776365047269E-2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4595</v>
      </c>
      <c r="J27" s="10">
        <v>4</v>
      </c>
      <c r="K27" s="18">
        <f t="shared" si="3"/>
        <v>1148.75</v>
      </c>
      <c r="L27" s="19">
        <f t="shared" si="0"/>
        <v>4.2348122766240207E-3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420320</v>
      </c>
      <c r="J29" s="10">
        <v>430</v>
      </c>
      <c r="K29" s="7">
        <f t="shared" si="3"/>
        <v>977.48837209302326</v>
      </c>
      <c r="L29" s="8">
        <f t="shared" si="0"/>
        <v>0.38737242570415853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41698</v>
      </c>
      <c r="J30" s="10">
        <v>35</v>
      </c>
      <c r="K30" s="7">
        <f t="shared" si="3"/>
        <v>1191.3714285714286</v>
      </c>
      <c r="L30" s="8">
        <f t="shared" si="0"/>
        <v>3.8429423789046444E-2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0.51597432017208356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1085054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1085054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27127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1085112</v>
      </c>
      <c r="J46" s="88" t="s">
        <v>36</v>
      </c>
      <c r="K46" s="89"/>
      <c r="L46" s="90">
        <f>I42/I46</f>
        <v>0.99994654929629379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23061</v>
      </c>
      <c r="J16" s="10">
        <v>3</v>
      </c>
      <c r="K16" s="7">
        <f t="shared" si="1"/>
        <v>7687</v>
      </c>
      <c r="L16" s="8">
        <f t="shared" si="0"/>
        <v>2.1206570257281742E-2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69982</v>
      </c>
      <c r="J17" s="10">
        <v>2</v>
      </c>
      <c r="K17" s="7">
        <f t="shared" si="1"/>
        <v>34991</v>
      </c>
      <c r="L17" s="8">
        <f t="shared" si="0"/>
        <v>6.4354459899618008E-2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93043</v>
      </c>
      <c r="J22" s="13" t="s">
        <v>6</v>
      </c>
      <c r="K22" s="13" t="s">
        <v>6</v>
      </c>
      <c r="L22" s="14">
        <f t="shared" si="0"/>
        <v>8.5561030156899739E-2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117065</v>
      </c>
      <c r="J23" s="10">
        <v>116</v>
      </c>
      <c r="K23" s="18">
        <f t="shared" ref="K23:K35" si="3">IF(J23=0,"-",I23/J23)</f>
        <v>1009.1810344827586</v>
      </c>
      <c r="L23" s="19">
        <f t="shared" si="0"/>
        <v>0.1076513224564714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65527</v>
      </c>
      <c r="J24" s="10">
        <v>66</v>
      </c>
      <c r="K24" s="7">
        <f t="shared" si="3"/>
        <v>992.83333333333337</v>
      </c>
      <c r="L24" s="8">
        <f t="shared" si="0"/>
        <v>6.0257704750396802E-2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20137</v>
      </c>
      <c r="J25" s="10">
        <v>13</v>
      </c>
      <c r="K25" s="18">
        <f t="shared" si="3"/>
        <v>1549</v>
      </c>
      <c r="L25" s="19">
        <f t="shared" si="0"/>
        <v>1.851770110883667E-2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6490</v>
      </c>
      <c r="J26" s="10">
        <v>5</v>
      </c>
      <c r="K26" s="7">
        <f t="shared" si="3"/>
        <v>1298</v>
      </c>
      <c r="L26" s="8">
        <f t="shared" si="0"/>
        <v>5.9681124396061963E-3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5424</v>
      </c>
      <c r="J27" s="10">
        <v>6</v>
      </c>
      <c r="K27" s="18">
        <f t="shared" si="3"/>
        <v>904</v>
      </c>
      <c r="L27" s="19">
        <f t="shared" si="0"/>
        <v>4.9878338786477671E-3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371417</v>
      </c>
      <c r="J29" s="10">
        <v>619</v>
      </c>
      <c r="K29" s="7">
        <f t="shared" si="3"/>
        <v>600.02746365105008</v>
      </c>
      <c r="L29" s="8">
        <f t="shared" si="0"/>
        <v>0.34154983327907779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94836</v>
      </c>
      <c r="J30" s="10">
        <v>83</v>
      </c>
      <c r="K30" s="7">
        <f t="shared" si="3"/>
        <v>1142.6024096385543</v>
      </c>
      <c r="L30" s="8">
        <f t="shared" si="0"/>
        <v>8.7209847661401121E-2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480</v>
      </c>
      <c r="J33" s="10">
        <v>3</v>
      </c>
      <c r="K33" s="7">
        <f t="shared" si="3"/>
        <v>160</v>
      </c>
      <c r="L33" s="8">
        <f>I33/I$42</f>
        <v>4.4140122819891746E-4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0.44129087789186772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994403</v>
      </c>
      <c r="J41" s="31" t="s">
        <v>6</v>
      </c>
      <c r="K41" s="31" t="s">
        <v>6</v>
      </c>
      <c r="L41" s="14">
        <f t="shared" si="4"/>
        <v>0.91443896984310025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1087446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27186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1093340</v>
      </c>
      <c r="J46" s="88" t="s">
        <v>36</v>
      </c>
      <c r="K46" s="89"/>
      <c r="L46" s="90">
        <f>I42/I46</f>
        <v>0.99460917921232184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55000</v>
      </c>
      <c r="J12" s="6">
        <v>1</v>
      </c>
      <c r="K12" s="7">
        <f t="shared" ref="K12:K21" si="1">IF(J12=0,"-",I12/J12)</f>
        <v>55000</v>
      </c>
      <c r="L12" s="8">
        <f t="shared" si="0"/>
        <v>0.1162901333107801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55000</v>
      </c>
      <c r="J22" s="13" t="s">
        <v>6</v>
      </c>
      <c r="K22" s="13" t="s">
        <v>6</v>
      </c>
      <c r="L22" s="14">
        <f t="shared" si="0"/>
        <v>0.1162901333107801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68200</v>
      </c>
      <c r="J23" s="10">
        <v>81</v>
      </c>
      <c r="K23" s="18">
        <f t="shared" ref="K23:K35" si="3">IF(J23=0,"-",I23/J23)</f>
        <v>841.97530864197529</v>
      </c>
      <c r="L23" s="19">
        <f t="shared" si="0"/>
        <v>0.14419976530536732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19849</v>
      </c>
      <c r="J24" s="10">
        <v>24</v>
      </c>
      <c r="K24" s="7">
        <f t="shared" si="3"/>
        <v>827.04166666666663</v>
      </c>
      <c r="L24" s="8">
        <f t="shared" si="0"/>
        <v>4.1968051928830435E-2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97100</v>
      </c>
      <c r="J25" s="10">
        <v>16</v>
      </c>
      <c r="K25" s="18">
        <f t="shared" si="3"/>
        <v>6068.75</v>
      </c>
      <c r="L25" s="19">
        <f t="shared" si="0"/>
        <v>0.20530494444503178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11500</v>
      </c>
      <c r="J26" s="10">
        <v>5</v>
      </c>
      <c r="K26" s="7">
        <f t="shared" si="3"/>
        <v>2300</v>
      </c>
      <c r="L26" s="8">
        <f t="shared" si="0"/>
        <v>2.4315209692254019E-2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52777</v>
      </c>
      <c r="J27" s="10">
        <v>25</v>
      </c>
      <c r="K27" s="18">
        <f t="shared" si="3"/>
        <v>2111.08</v>
      </c>
      <c r="L27" s="19">
        <f t="shared" si="0"/>
        <v>0.11158989755896438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6806</v>
      </c>
      <c r="J28" s="10">
        <v>3</v>
      </c>
      <c r="K28" s="18">
        <f t="shared" si="3"/>
        <v>2268.6666666666665</v>
      </c>
      <c r="L28" s="19">
        <f t="shared" si="0"/>
        <v>1.4390375405693987E-2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190758</v>
      </c>
      <c r="J29" s="10">
        <v>282</v>
      </c>
      <c r="K29" s="7">
        <f t="shared" si="3"/>
        <v>676.44680851063833</v>
      </c>
      <c r="L29" s="8">
        <f t="shared" si="0"/>
        <v>0.40333224091086889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38356</v>
      </c>
      <c r="J30" s="10">
        <v>27</v>
      </c>
      <c r="K30" s="7">
        <f t="shared" si="3"/>
        <v>1420.5925925925926</v>
      </c>
      <c r="L30" s="8">
        <f t="shared" si="0"/>
        <v>8.1098624604877836E-2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9120</v>
      </c>
      <c r="J31" s="10">
        <v>20</v>
      </c>
      <c r="K31" s="7">
        <f t="shared" si="3"/>
        <v>456</v>
      </c>
      <c r="L31" s="8">
        <f>I31/I$42</f>
        <v>1.9283018468987535E-2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417955</v>
      </c>
      <c r="J41" s="31" t="s">
        <v>6</v>
      </c>
      <c r="K41" s="31" t="s">
        <v>6</v>
      </c>
      <c r="L41" s="14">
        <f t="shared" si="4"/>
        <v>0.88370986668921991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472955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11824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472955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3.8415439933618123E-2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48000</v>
      </c>
      <c r="J16" s="10">
        <v>8</v>
      </c>
      <c r="K16" s="7">
        <f t="shared" si="1"/>
        <v>6000</v>
      </c>
      <c r="L16" s="8">
        <f t="shared" si="0"/>
        <v>4.6098527920341741E-2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88000</v>
      </c>
      <c r="J22" s="13" t="s">
        <v>6</v>
      </c>
      <c r="K22" s="13" t="s">
        <v>6</v>
      </c>
      <c r="L22" s="14">
        <f t="shared" si="0"/>
        <v>8.451396785395987E-2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80000</v>
      </c>
      <c r="J25" s="10">
        <v>21</v>
      </c>
      <c r="K25" s="18">
        <f t="shared" si="3"/>
        <v>3809.5238095238096</v>
      </c>
      <c r="L25" s="19">
        <f t="shared" si="0"/>
        <v>7.6830879867236246E-2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22120</v>
      </c>
      <c r="J26" s="10">
        <v>4</v>
      </c>
      <c r="K26" s="7">
        <f t="shared" si="3"/>
        <v>5530</v>
      </c>
      <c r="L26" s="8">
        <f t="shared" si="0"/>
        <v>2.1243738283290819E-2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19721</v>
      </c>
      <c r="J27" s="10">
        <v>9</v>
      </c>
      <c r="K27" s="18">
        <f t="shared" si="3"/>
        <v>2191.2222222222222</v>
      </c>
      <c r="L27" s="19">
        <f t="shared" si="0"/>
        <v>1.8939772273272072E-2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293267</v>
      </c>
      <c r="J29" s="10">
        <v>462</v>
      </c>
      <c r="K29" s="7">
        <f t="shared" si="3"/>
        <v>634.77705627705632</v>
      </c>
      <c r="L29" s="8">
        <f t="shared" si="0"/>
        <v>0.28164952057530962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43335</v>
      </c>
      <c r="J30" s="10">
        <v>42</v>
      </c>
      <c r="K30" s="7">
        <f t="shared" si="3"/>
        <v>1031.7857142857142</v>
      </c>
      <c r="L30" s="8">
        <f t="shared" si="0"/>
        <v>4.1618327238083529E-2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400</v>
      </c>
      <c r="J33" s="10">
        <v>1</v>
      </c>
      <c r="K33" s="7">
        <f t="shared" si="3"/>
        <v>400</v>
      </c>
      <c r="L33" s="8">
        <f>I33/I$42</f>
        <v>3.841543993361812E-4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0.53768170503088597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953248</v>
      </c>
      <c r="J41" s="31" t="s">
        <v>6</v>
      </c>
      <c r="K41" s="31" t="s">
        <v>6</v>
      </c>
      <c r="L41" s="14">
        <f t="shared" si="4"/>
        <v>0.91548603214604019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1041248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26031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1041283</v>
      </c>
      <c r="J46" s="88" t="s">
        <v>36</v>
      </c>
      <c r="K46" s="89"/>
      <c r="L46" s="90">
        <f>I42/I46</f>
        <v>0.99996638761988821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30675</v>
      </c>
      <c r="J16" s="10">
        <v>6</v>
      </c>
      <c r="K16" s="7">
        <f t="shared" si="1"/>
        <v>5112.5</v>
      </c>
      <c r="L16" s="8">
        <f t="shared" si="0"/>
        <v>2.3947332263282474E-2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88896</v>
      </c>
      <c r="J17" s="10">
        <v>2</v>
      </c>
      <c r="K17" s="7">
        <f t="shared" si="1"/>
        <v>44448</v>
      </c>
      <c r="L17" s="8">
        <f t="shared" si="0"/>
        <v>6.9399251797123349E-2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2500</v>
      </c>
      <c r="J19" s="10">
        <v>1</v>
      </c>
      <c r="K19" s="7">
        <f t="shared" si="1"/>
        <v>2500</v>
      </c>
      <c r="L19" s="8">
        <f t="shared" si="0"/>
        <v>1.9516978209684168E-3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122071</v>
      </c>
      <c r="J22" s="13" t="s">
        <v>6</v>
      </c>
      <c r="K22" s="13" t="s">
        <v>6</v>
      </c>
      <c r="L22" s="14">
        <f t="shared" si="0"/>
        <v>9.529828188137425E-2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99363</v>
      </c>
      <c r="J23" s="10">
        <v>125</v>
      </c>
      <c r="K23" s="18">
        <f t="shared" ref="K23:K35" si="3">IF(J23=0,"-",I23/J23)</f>
        <v>794.904</v>
      </c>
      <c r="L23" s="19">
        <f t="shared" si="0"/>
        <v>7.7570620233953919E-2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94795</v>
      </c>
      <c r="J24" s="10">
        <v>120</v>
      </c>
      <c r="K24" s="7">
        <f t="shared" si="3"/>
        <v>789.95833333333337</v>
      </c>
      <c r="L24" s="8">
        <f t="shared" si="0"/>
        <v>7.4004477975480432E-2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84673</v>
      </c>
      <c r="J25" s="10">
        <v>29</v>
      </c>
      <c r="K25" s="18">
        <f t="shared" si="3"/>
        <v>2919.7586206896553</v>
      </c>
      <c r="L25" s="19">
        <f t="shared" si="0"/>
        <v>6.6102443837943503E-2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1600</v>
      </c>
      <c r="J26" s="10">
        <v>2</v>
      </c>
      <c r="K26" s="7">
        <f t="shared" si="3"/>
        <v>800</v>
      </c>
      <c r="L26" s="8">
        <f t="shared" si="0"/>
        <v>1.2490866054197867E-3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25502</v>
      </c>
      <c r="J27" s="10">
        <v>14</v>
      </c>
      <c r="K27" s="18">
        <f t="shared" si="3"/>
        <v>1821.5714285714287</v>
      </c>
      <c r="L27" s="19">
        <f t="shared" si="0"/>
        <v>1.9908879132134627E-2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6732</v>
      </c>
      <c r="J28" s="10">
        <v>3</v>
      </c>
      <c r="K28" s="18">
        <f t="shared" si="3"/>
        <v>2244</v>
      </c>
      <c r="L28" s="19">
        <f t="shared" si="0"/>
        <v>5.2555318923037525E-3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425647</v>
      </c>
      <c r="J29" s="10">
        <v>224</v>
      </c>
      <c r="K29" s="7">
        <f t="shared" si="3"/>
        <v>1900.2098214285713</v>
      </c>
      <c r="L29" s="8">
        <f t="shared" si="0"/>
        <v>0.33229372896069748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129897</v>
      </c>
      <c r="J30" s="10">
        <v>38</v>
      </c>
      <c r="K30" s="7">
        <f t="shared" si="3"/>
        <v>3418.3421052631579</v>
      </c>
      <c r="L30" s="8">
        <f t="shared" si="0"/>
        <v>0.10140787674013378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35000</v>
      </c>
      <c r="J31" s="10">
        <v>151</v>
      </c>
      <c r="K31" s="7">
        <f t="shared" si="3"/>
        <v>231.78807947019868</v>
      </c>
      <c r="L31" s="8">
        <f>I31/I$42</f>
        <v>2.7323769493557835E-2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8800</v>
      </c>
      <c r="J33" s="10">
        <v>7</v>
      </c>
      <c r="K33" s="7">
        <f t="shared" si="3"/>
        <v>1257.1428571428571</v>
      </c>
      <c r="L33" s="8">
        <f>I33/I$42</f>
        <v>6.8699763298088277E-3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545209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0.37463230013052956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1158865</v>
      </c>
      <c r="J41" s="31" t="s">
        <v>6</v>
      </c>
      <c r="K41" s="31" t="s">
        <v>6</v>
      </c>
      <c r="L41" s="14">
        <f t="shared" si="4"/>
        <v>0.90470171811862576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1280936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27257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1293282</v>
      </c>
      <c r="J46" s="88" t="s">
        <v>36</v>
      </c>
      <c r="K46" s="89"/>
      <c r="L46" s="90">
        <f>I42/I46</f>
        <v>0.99045374481358284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32927</v>
      </c>
      <c r="J16" s="10">
        <v>10</v>
      </c>
      <c r="K16" s="7">
        <f t="shared" si="1"/>
        <v>3292.7</v>
      </c>
      <c r="L16" s="8">
        <f t="shared" si="0"/>
        <v>3.8929776958045885E-2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32927</v>
      </c>
      <c r="J22" s="13" t="s">
        <v>6</v>
      </c>
      <c r="K22" s="13" t="s">
        <v>6</v>
      </c>
      <c r="L22" s="14">
        <f t="shared" si="0"/>
        <v>3.8929776958045885E-2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25577</v>
      </c>
      <c r="J23" s="10">
        <v>24</v>
      </c>
      <c r="K23" s="18">
        <f t="shared" ref="K23:K35" si="3">IF(J23=0,"-",I23/J23)</f>
        <v>1065.7083333333333</v>
      </c>
      <c r="L23" s="19">
        <f t="shared" si="0"/>
        <v>3.023983069383605E-2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6099</v>
      </c>
      <c r="J24" s="10">
        <v>6</v>
      </c>
      <c r="K24" s="7">
        <f t="shared" si="3"/>
        <v>1016.5</v>
      </c>
      <c r="L24" s="8">
        <f t="shared" si="0"/>
        <v>7.2108819408728958E-3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35299</v>
      </c>
      <c r="J25" s="10">
        <v>9</v>
      </c>
      <c r="K25" s="18">
        <f t="shared" si="3"/>
        <v>3922.1111111111113</v>
      </c>
      <c r="L25" s="19">
        <f t="shared" si="0"/>
        <v>4.1734205874876598E-2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2000</v>
      </c>
      <c r="J27" s="10">
        <v>2</v>
      </c>
      <c r="K27" s="18">
        <f t="shared" si="3"/>
        <v>1000</v>
      </c>
      <c r="L27" s="19">
        <f t="shared" si="0"/>
        <v>2.3646112283564179E-3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100164</v>
      </c>
      <c r="J29" s="10">
        <v>158</v>
      </c>
      <c r="K29" s="7">
        <f t="shared" si="3"/>
        <v>633.94936708860757</v>
      </c>
      <c r="L29" s="8">
        <f t="shared" si="0"/>
        <v>0.11842445953854612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9516</v>
      </c>
      <c r="J30" s="10">
        <v>12</v>
      </c>
      <c r="K30" s="7">
        <f t="shared" si="3"/>
        <v>793</v>
      </c>
      <c r="L30" s="8">
        <f t="shared" si="0"/>
        <v>1.1250820224519837E-2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9998</v>
      </c>
      <c r="J31" s="10">
        <v>184</v>
      </c>
      <c r="K31" s="7">
        <f t="shared" si="3"/>
        <v>54.336956521739133</v>
      </c>
      <c r="L31" s="8">
        <f>I31/I$42</f>
        <v>1.1820691530553732E-2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4998</v>
      </c>
      <c r="J32" s="10">
        <v>42</v>
      </c>
      <c r="K32" s="7">
        <f t="shared" si="3"/>
        <v>119</v>
      </c>
      <c r="L32" s="8">
        <f>I32/I$42</f>
        <v>5.9091634596626884E-3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0.75648642417578515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812878</v>
      </c>
      <c r="J41" s="31" t="s">
        <v>6</v>
      </c>
      <c r="K41" s="31" t="s">
        <v>6</v>
      </c>
      <c r="L41" s="14">
        <f t="shared" si="4"/>
        <v>0.96107022304195411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845805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21120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852430</v>
      </c>
      <c r="J46" s="88" t="s">
        <v>36</v>
      </c>
      <c r="K46" s="89"/>
      <c r="L46" s="90">
        <f>I42/I46</f>
        <v>0.99222810084112478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94869</v>
      </c>
      <c r="J23" s="10">
        <v>92</v>
      </c>
      <c r="K23" s="18">
        <f t="shared" ref="K23:K35" si="3">IF(J23=0,"-",I23/J23)</f>
        <v>1031.1847826086957</v>
      </c>
      <c r="L23" s="19">
        <f t="shared" si="0"/>
        <v>5.1690488021759601E-2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57768</v>
      </c>
      <c r="J24" s="10">
        <v>56</v>
      </c>
      <c r="K24" s="7">
        <f t="shared" si="3"/>
        <v>1031.5714285714287</v>
      </c>
      <c r="L24" s="8">
        <f t="shared" si="0"/>
        <v>3.1475572758656763E-2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87573</v>
      </c>
      <c r="J25" s="10">
        <v>23</v>
      </c>
      <c r="K25" s="18">
        <f t="shared" si="3"/>
        <v>3807.521739130435</v>
      </c>
      <c r="L25" s="19">
        <f t="shared" si="0"/>
        <v>4.7715176796736057E-2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18359</v>
      </c>
      <c r="J26" s="10">
        <v>6</v>
      </c>
      <c r="K26" s="7">
        <f t="shared" si="3"/>
        <v>3059.8333333333335</v>
      </c>
      <c r="L26" s="8">
        <f t="shared" si="0"/>
        <v>1.0003116609129267E-2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8911</v>
      </c>
      <c r="J27" s="10">
        <v>5</v>
      </c>
      <c r="K27" s="18">
        <f t="shared" si="3"/>
        <v>1782.2</v>
      </c>
      <c r="L27" s="19">
        <f t="shared" si="0"/>
        <v>4.8552629284792691E-3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284315</v>
      </c>
      <c r="J29" s="10">
        <v>260</v>
      </c>
      <c r="K29" s="7">
        <f t="shared" si="3"/>
        <v>1093.5192307692307</v>
      </c>
      <c r="L29" s="8">
        <f t="shared" si="0"/>
        <v>0.15491236443840012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80116</v>
      </c>
      <c r="J30" s="10">
        <v>31</v>
      </c>
      <c r="K30" s="7">
        <f t="shared" si="3"/>
        <v>2584.3870967741937</v>
      </c>
      <c r="L30" s="8">
        <f t="shared" si="0"/>
        <v>4.365214283223489E-2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1510733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1359660</v>
      </c>
      <c r="J37" s="25">
        <v>2</v>
      </c>
      <c r="K37" s="24" t="s">
        <v>6</v>
      </c>
      <c r="L37" s="27">
        <f t="shared" ref="L37:L42" si="4">I37/I$42</f>
        <v>0.74082670781462501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1835328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1835328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45883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1835328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15422</v>
      </c>
      <c r="J16" s="10">
        <v>3</v>
      </c>
      <c r="K16" s="7">
        <f t="shared" si="1"/>
        <v>5140.666666666667</v>
      </c>
      <c r="L16" s="8">
        <f t="shared" si="0"/>
        <v>4.1890510992524249E-3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8904</v>
      </c>
      <c r="J19" s="10">
        <v>2</v>
      </c>
      <c r="K19" s="7">
        <f t="shared" si="1"/>
        <v>4452</v>
      </c>
      <c r="L19" s="8">
        <f t="shared" si="0"/>
        <v>2.4185780694944616E-3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24326</v>
      </c>
      <c r="J22" s="13" t="s">
        <v>6</v>
      </c>
      <c r="K22" s="13" t="s">
        <v>6</v>
      </c>
      <c r="L22" s="14">
        <f t="shared" si="0"/>
        <v>6.6076291687468865E-3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185642</v>
      </c>
      <c r="J23" s="10">
        <v>220</v>
      </c>
      <c r="K23" s="18">
        <f t="shared" ref="K23:K35" si="3">IF(J23=0,"-",I23/J23)</f>
        <v>843.82727272727277</v>
      </c>
      <c r="L23" s="19">
        <f t="shared" si="0"/>
        <v>5.0425614328065013E-2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19541</v>
      </c>
      <c r="J24" s="10">
        <v>23</v>
      </c>
      <c r="K24" s="7">
        <f t="shared" si="3"/>
        <v>849.60869565217388</v>
      </c>
      <c r="L24" s="8">
        <f t="shared" si="0"/>
        <v>5.3078879218319041E-3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247275</v>
      </c>
      <c r="J25" s="10">
        <v>109</v>
      </c>
      <c r="K25" s="18">
        <f t="shared" si="3"/>
        <v>2268.5779816513759</v>
      </c>
      <c r="L25" s="19">
        <f t="shared" si="0"/>
        <v>6.7166879170512464E-2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56921</v>
      </c>
      <c r="J26" s="10">
        <v>28</v>
      </c>
      <c r="K26" s="7">
        <f t="shared" si="3"/>
        <v>2032.8928571428571</v>
      </c>
      <c r="L26" s="8">
        <f t="shared" si="0"/>
        <v>1.5461352458860541E-2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35811</v>
      </c>
      <c r="J27" s="10">
        <v>46</v>
      </c>
      <c r="K27" s="18">
        <f t="shared" si="3"/>
        <v>778.5</v>
      </c>
      <c r="L27" s="19">
        <f t="shared" si="0"/>
        <v>9.7272797896076121E-3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5821</v>
      </c>
      <c r="J28" s="10">
        <v>5</v>
      </c>
      <c r="K28" s="18">
        <f t="shared" si="3"/>
        <v>1164.2</v>
      </c>
      <c r="L28" s="19">
        <f t="shared" si="0"/>
        <v>1.5811481292146521E-3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611998</v>
      </c>
      <c r="J29" s="10">
        <v>1450</v>
      </c>
      <c r="K29" s="7">
        <f t="shared" si="3"/>
        <v>422.06758620689658</v>
      </c>
      <c r="L29" s="8">
        <f t="shared" si="0"/>
        <v>0.1662359547814995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71044</v>
      </c>
      <c r="J30" s="10">
        <v>91</v>
      </c>
      <c r="K30" s="7">
        <f t="shared" si="3"/>
        <v>780.7032967032967</v>
      </c>
      <c r="L30" s="8">
        <f t="shared" si="0"/>
        <v>1.9297558442179306E-2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17090</v>
      </c>
      <c r="J31" s="10">
        <v>243</v>
      </c>
      <c r="K31" s="7">
        <f t="shared" si="3"/>
        <v>70.329218106995881</v>
      </c>
      <c r="L31" s="8">
        <f>I31/I$42</f>
        <v>4.6421270448854845E-3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6724</v>
      </c>
      <c r="J32" s="10">
        <v>78</v>
      </c>
      <c r="K32" s="7">
        <f t="shared" si="3"/>
        <v>86.205128205128204</v>
      </c>
      <c r="L32" s="8">
        <f>I32/I$42</f>
        <v>1.8264284523001753E-3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2843734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2559360</v>
      </c>
      <c r="J37" s="25">
        <v>3</v>
      </c>
      <c r="K37" s="24" t="s">
        <v>6</v>
      </c>
      <c r="L37" s="27">
        <f t="shared" ref="L37:L42" si="4">I37/I$42</f>
        <v>0.695194515716683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3657176</v>
      </c>
      <c r="J41" s="31" t="s">
        <v>6</v>
      </c>
      <c r="K41" s="31" t="s">
        <v>6</v>
      </c>
      <c r="L41" s="14">
        <f t="shared" si="4"/>
        <v>0.99339237083125309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3681502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92037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3682549</v>
      </c>
      <c r="J46" s="88" t="s">
        <v>36</v>
      </c>
      <c r="K46" s="89"/>
      <c r="L46" s="90">
        <f>I42/I46</f>
        <v>0.99971568606419081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149822</v>
      </c>
      <c r="J12" s="6">
        <v>4</v>
      </c>
      <c r="K12" s="7">
        <f t="shared" ref="K12:K21" si="1">IF(J12=0,"-",I12/J12)</f>
        <v>37455.5</v>
      </c>
      <c r="L12" s="8">
        <f t="shared" si="0"/>
        <v>7.7536301637131641E-2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21523</v>
      </c>
      <c r="J16" s="10">
        <v>4</v>
      </c>
      <c r="K16" s="7">
        <f t="shared" si="1"/>
        <v>5380.75</v>
      </c>
      <c r="L16" s="8">
        <f t="shared" si="0"/>
        <v>1.1138643324318086E-2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77000</v>
      </c>
      <c r="J17" s="10">
        <v>2</v>
      </c>
      <c r="K17" s="7">
        <f t="shared" si="1"/>
        <v>38500</v>
      </c>
      <c r="L17" s="8">
        <f t="shared" si="0"/>
        <v>3.9849255957463768E-2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248345</v>
      </c>
      <c r="J22" s="13" t="s">
        <v>6</v>
      </c>
      <c r="K22" s="13" t="s">
        <v>6</v>
      </c>
      <c r="L22" s="14">
        <f t="shared" si="0"/>
        <v>0.12852420091891348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78654</v>
      </c>
      <c r="J23" s="10">
        <v>77</v>
      </c>
      <c r="K23" s="18">
        <f t="shared" ref="K23:K35" si="3">IF(J23=0,"-",I23/J23)</f>
        <v>1021.4805194805194</v>
      </c>
      <c r="L23" s="19">
        <f t="shared" si="0"/>
        <v>4.0705238676342272E-2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66049</v>
      </c>
      <c r="J24" s="10">
        <v>65</v>
      </c>
      <c r="K24" s="7">
        <f t="shared" si="3"/>
        <v>1016.1384615384616</v>
      </c>
      <c r="L24" s="8">
        <f t="shared" si="0"/>
        <v>3.4181863723824993E-2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244766</v>
      </c>
      <c r="J25" s="10">
        <v>61</v>
      </c>
      <c r="K25" s="18">
        <f t="shared" si="3"/>
        <v>4012.5573770491801</v>
      </c>
      <c r="L25" s="19">
        <f t="shared" si="0"/>
        <v>0.1266719868010984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9399</v>
      </c>
      <c r="J26" s="10">
        <v>6</v>
      </c>
      <c r="K26" s="7">
        <f t="shared" si="3"/>
        <v>1566.5</v>
      </c>
      <c r="L26" s="8">
        <f t="shared" si="0"/>
        <v>4.8641968408337909E-3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13566</v>
      </c>
      <c r="J27" s="10">
        <v>11</v>
      </c>
      <c r="K27" s="18">
        <f t="shared" si="3"/>
        <v>1233.2727272727273</v>
      </c>
      <c r="L27" s="19">
        <f t="shared" si="0"/>
        <v>7.0207143677786165E-3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5774</v>
      </c>
      <c r="J28" s="10">
        <v>3</v>
      </c>
      <c r="K28" s="18">
        <f t="shared" si="3"/>
        <v>1924.6666666666667</v>
      </c>
      <c r="L28" s="19">
        <f t="shared" si="0"/>
        <v>2.9881766740051398E-3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541201</v>
      </c>
      <c r="J29" s="10">
        <v>432</v>
      </c>
      <c r="K29" s="7">
        <f t="shared" si="3"/>
        <v>1252.7800925925926</v>
      </c>
      <c r="L29" s="8">
        <f t="shared" si="0"/>
        <v>0.28008385939526426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94554</v>
      </c>
      <c r="J30" s="10">
        <v>33</v>
      </c>
      <c r="K30" s="7">
        <f t="shared" si="3"/>
        <v>2865.2727272727275</v>
      </c>
      <c r="L30" s="8">
        <f t="shared" si="0"/>
        <v>4.8933851270156217E-2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3173</v>
      </c>
      <c r="J31" s="10">
        <v>66</v>
      </c>
      <c r="K31" s="7">
        <f t="shared" si="3"/>
        <v>48.075757575757578</v>
      </c>
      <c r="L31" s="8">
        <f>I31/I$42</f>
        <v>1.6420998591302927E-3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0.41391473915298077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2777</v>
      </c>
      <c r="J38" s="28">
        <v>1</v>
      </c>
      <c r="K38" s="7">
        <f t="shared" ref="K38:K39" si="5">IF(J38=0,"-",I38/J38)</f>
        <v>2777</v>
      </c>
      <c r="L38" s="27">
        <f t="shared" si="4"/>
        <v>1.4371608284919075E-3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1683937</v>
      </c>
      <c r="J41" s="31" t="s">
        <v>6</v>
      </c>
      <c r="K41" s="31" t="s">
        <v>6</v>
      </c>
      <c r="L41" s="14">
        <f t="shared" si="4"/>
        <v>0.87147579908108652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1932282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48307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1937620</v>
      </c>
      <c r="J46" s="88" t="s">
        <v>36</v>
      </c>
      <c r="K46" s="89"/>
      <c r="L46" s="90">
        <f>I42/I46</f>
        <v>0.99724507385349037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639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1.7698540755314723E-2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8579</v>
      </c>
      <c r="J16" s="10">
        <v>3</v>
      </c>
      <c r="K16" s="7">
        <f t="shared" si="1"/>
        <v>2859.6666666666665</v>
      </c>
      <c r="L16" s="8">
        <f t="shared" si="0"/>
        <v>5.061192704661501E-3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2</v>
      </c>
      <c r="K17" s="7">
        <f t="shared" si="1"/>
        <v>30000</v>
      </c>
      <c r="L17" s="8">
        <f t="shared" si="0"/>
        <v>3.5397081510629445E-2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639</v>
      </c>
      <c r="J19" s="10">
        <v>1</v>
      </c>
      <c r="K19" s="7">
        <f t="shared" si="1"/>
        <v>639</v>
      </c>
      <c r="L19" s="8">
        <f t="shared" si="0"/>
        <v>3.7697891808820364E-4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99218</v>
      </c>
      <c r="J22" s="13" t="s">
        <v>6</v>
      </c>
      <c r="K22" s="13" t="s">
        <v>6</v>
      </c>
      <c r="L22" s="14">
        <f t="shared" si="0"/>
        <v>5.8533793888693876E-2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130936</v>
      </c>
      <c r="J23" s="10">
        <v>124</v>
      </c>
      <c r="K23" s="18">
        <f t="shared" ref="K23:K35" si="3">IF(J23=0,"-",I23/J23)</f>
        <v>1055.9354838709678</v>
      </c>
      <c r="L23" s="19">
        <f t="shared" si="0"/>
        <v>7.7245871077929629E-2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65870</v>
      </c>
      <c r="J24" s="10">
        <v>64</v>
      </c>
      <c r="K24" s="7">
        <f t="shared" si="3"/>
        <v>1029.21875</v>
      </c>
      <c r="L24" s="8">
        <f t="shared" si="0"/>
        <v>3.8860095985086031E-2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168239</v>
      </c>
      <c r="J25" s="10">
        <v>50</v>
      </c>
      <c r="K25" s="18">
        <f t="shared" si="3"/>
        <v>3364.78</v>
      </c>
      <c r="L25" s="19">
        <f t="shared" si="0"/>
        <v>9.9252826604446467E-2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12269</v>
      </c>
      <c r="J26" s="10">
        <v>6</v>
      </c>
      <c r="K26" s="7">
        <f t="shared" si="3"/>
        <v>2044.8333333333333</v>
      </c>
      <c r="L26" s="8">
        <f t="shared" si="0"/>
        <v>7.2381132175652115E-3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27033</v>
      </c>
      <c r="J27" s="10">
        <v>34</v>
      </c>
      <c r="K27" s="18">
        <f t="shared" si="3"/>
        <v>795.08823529411768</v>
      </c>
      <c r="L27" s="19">
        <f t="shared" si="0"/>
        <v>1.5948155074614098E-2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4250</v>
      </c>
      <c r="J28" s="10">
        <v>5</v>
      </c>
      <c r="K28" s="18">
        <f t="shared" si="3"/>
        <v>850</v>
      </c>
      <c r="L28" s="19">
        <f t="shared" si="0"/>
        <v>2.507293273669586E-3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370065</v>
      </c>
      <c r="J29" s="10">
        <v>297</v>
      </c>
      <c r="K29" s="7">
        <f t="shared" si="3"/>
        <v>1246.0101010101009</v>
      </c>
      <c r="L29" s="8">
        <f t="shared" si="0"/>
        <v>0.21832034948718479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48105</v>
      </c>
      <c r="J30" s="10">
        <v>33</v>
      </c>
      <c r="K30" s="7">
        <f t="shared" si="3"/>
        <v>1457.7272727272727</v>
      </c>
      <c r="L30" s="8">
        <f t="shared" si="0"/>
        <v>2.837961010114716E-2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19784</v>
      </c>
      <c r="J31" s="10">
        <v>150</v>
      </c>
      <c r="K31" s="7">
        <f t="shared" si="3"/>
        <v>131.89333333333335</v>
      </c>
      <c r="L31" s="8">
        <f>I31/I$42</f>
        <v>1.1671597676771551E-2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0.51902740619035959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1595837</v>
      </c>
      <c r="J41" s="31" t="s">
        <v>6</v>
      </c>
      <c r="K41" s="31" t="s">
        <v>6</v>
      </c>
      <c r="L41" s="14">
        <f t="shared" si="4"/>
        <v>0.94146620611130616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1695055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42378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1695058</v>
      </c>
      <c r="J46" s="88" t="s">
        <v>36</v>
      </c>
      <c r="K46" s="89"/>
      <c r="L46" s="90">
        <f>I42/I46</f>
        <v>0.99999823014905687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67807</v>
      </c>
      <c r="J16" s="10">
        <v>10</v>
      </c>
      <c r="K16" s="7">
        <f t="shared" si="1"/>
        <v>6780.7</v>
      </c>
      <c r="L16" s="8">
        <f t="shared" si="0"/>
        <v>4.7871255149335129E-2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67807</v>
      </c>
      <c r="J22" s="13" t="s">
        <v>6</v>
      </c>
      <c r="K22" s="13" t="s">
        <v>6</v>
      </c>
      <c r="L22" s="14">
        <f t="shared" si="0"/>
        <v>4.7871255149335129E-2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23583</v>
      </c>
      <c r="J23" s="10">
        <v>23</v>
      </c>
      <c r="K23" s="18">
        <f t="shared" ref="K23:K35" si="3">IF(J23=0,"-",I23/J23)</f>
        <v>1025.3478260869565</v>
      </c>
      <c r="L23" s="19">
        <f t="shared" si="0"/>
        <v>1.6649428675310371E-2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23583</v>
      </c>
      <c r="J24" s="10">
        <v>23</v>
      </c>
      <c r="K24" s="7">
        <f t="shared" si="3"/>
        <v>1025.3478260869565</v>
      </c>
      <c r="L24" s="8">
        <f t="shared" si="0"/>
        <v>1.6649428675310371E-2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103165</v>
      </c>
      <c r="J25" s="10">
        <v>30</v>
      </c>
      <c r="K25" s="18">
        <f t="shared" si="3"/>
        <v>3438.8333333333335</v>
      </c>
      <c r="L25" s="19">
        <f t="shared" si="0"/>
        <v>7.2833749280769813E-2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5814</v>
      </c>
      <c r="J26" s="10">
        <v>5</v>
      </c>
      <c r="K26" s="7">
        <f t="shared" si="3"/>
        <v>1162.8</v>
      </c>
      <c r="L26" s="8">
        <f t="shared" si="0"/>
        <v>4.104642255788259E-3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30262</v>
      </c>
      <c r="J27" s="10">
        <v>22</v>
      </c>
      <c r="K27" s="18">
        <f t="shared" si="3"/>
        <v>1375.5454545454545</v>
      </c>
      <c r="L27" s="19">
        <f t="shared" si="0"/>
        <v>2.1364754720444492E-2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1200</v>
      </c>
      <c r="J28" s="10">
        <v>1</v>
      </c>
      <c r="K28" s="18">
        <f t="shared" si="3"/>
        <v>1200</v>
      </c>
      <c r="L28" s="19">
        <f t="shared" si="0"/>
        <v>8.4719138406362407E-4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307314</v>
      </c>
      <c r="J29" s="10">
        <v>766</v>
      </c>
      <c r="K29" s="7">
        <f t="shared" si="3"/>
        <v>401.19321148825065</v>
      </c>
      <c r="L29" s="8">
        <f t="shared" si="0"/>
        <v>0.2169614775017738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15752</v>
      </c>
      <c r="J30" s="10">
        <v>25</v>
      </c>
      <c r="K30" s="7">
        <f t="shared" si="3"/>
        <v>630.08000000000004</v>
      </c>
      <c r="L30" s="8">
        <f t="shared" si="0"/>
        <v>1.1120798901475172E-2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4534</v>
      </c>
      <c r="J31" s="10">
        <v>88</v>
      </c>
      <c r="K31" s="7">
        <f t="shared" si="3"/>
        <v>51.522727272727273</v>
      </c>
      <c r="L31" s="8">
        <f>I31/I$42</f>
        <v>3.2009714461203932E-3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0.62111836322624603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1348638</v>
      </c>
      <c r="J41" s="31" t="s">
        <v>6</v>
      </c>
      <c r="K41" s="31" t="s">
        <v>6</v>
      </c>
      <c r="L41" s="14">
        <f t="shared" si="4"/>
        <v>0.9521287448506649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1416445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35411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1416446</v>
      </c>
      <c r="J46" s="88" t="s">
        <v>36</v>
      </c>
      <c r="K46" s="89"/>
      <c r="L46" s="90">
        <f>I42/I46</f>
        <v>0.9999992940076784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L1"/>
    </sheetView>
  </sheetViews>
  <sheetFormatPr defaultColWidth="0" defaultRowHeight="0" customHeight="1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2" width="5.7109375" style="1" customWidth="1"/>
    <col min="13" max="13" width="1" style="1" customWidth="1"/>
    <col min="14" max="14" width="0" style="1" hidden="1" customWidth="1"/>
    <col min="15" max="16384" width="9.140625" style="1" hidden="1"/>
  </cols>
  <sheetData>
    <row r="1" spans="1:12" ht="15.95" customHeight="1" x14ac:dyDescent="0.2">
      <c r="A1" s="106" t="s">
        <v>824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2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1:12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</row>
    <row r="5" spans="1:12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</row>
    <row r="6" spans="1:12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</row>
    <row r="7" spans="1:12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</row>
    <row r="8" spans="1:12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</row>
    <row r="9" spans="1:12" ht="15.95" hidden="1" customHeight="1" x14ac:dyDescent="0.2">
      <c r="A9" s="69"/>
      <c r="B9" s="66"/>
      <c r="C9" s="67"/>
      <c r="D9" s="67"/>
      <c r="E9" s="67"/>
      <c r="F9" s="67"/>
      <c r="G9" s="67"/>
      <c r="H9" s="68"/>
      <c r="I9" s="127"/>
      <c r="J9" s="128"/>
      <c r="K9" s="128"/>
      <c r="L9" s="124"/>
    </row>
    <row r="10" spans="1:12" s="3" customFormat="1" ht="21.95" customHeight="1" x14ac:dyDescent="0.2">
      <c r="A10" s="129" t="s">
        <v>33</v>
      </c>
      <c r="B10" s="130" t="s">
        <v>0</v>
      </c>
      <c r="C10" s="131"/>
      <c r="D10" s="131"/>
      <c r="E10" s="131"/>
      <c r="F10" s="131"/>
      <c r="G10" s="131"/>
      <c r="H10" s="132"/>
      <c r="I10" s="133" t="s">
        <v>436</v>
      </c>
      <c r="J10" s="45" t="s">
        <v>5</v>
      </c>
      <c r="K10" s="46" t="s">
        <v>441</v>
      </c>
      <c r="L10" s="47" t="s">
        <v>8</v>
      </c>
    </row>
    <row r="11" spans="1:12" ht="15" customHeight="1" x14ac:dyDescent="0.2">
      <c r="A11" s="4">
        <v>1</v>
      </c>
      <c r="B11" s="134" t="s">
        <v>9</v>
      </c>
      <c r="C11" s="135"/>
      <c r="D11" s="135"/>
      <c r="E11" s="135"/>
      <c r="F11" s="135"/>
      <c r="G11" s="135"/>
      <c r="H11" s="136"/>
      <c r="I11" s="137">
        <v>39950</v>
      </c>
      <c r="J11" s="6">
        <v>1</v>
      </c>
      <c r="K11" s="7">
        <f>IF(J11=0,"-",I11/J11)</f>
        <v>39950</v>
      </c>
      <c r="L11" s="27">
        <f t="shared" ref="L11:L30" si="0">I11/I$42</f>
        <v>5.3169168519155247E-5</v>
      </c>
    </row>
    <row r="12" spans="1:12" s="9" customFormat="1" ht="15" customHeight="1" x14ac:dyDescent="0.2">
      <c r="A12" s="4">
        <f>A11+1</f>
        <v>2</v>
      </c>
      <c r="B12" s="134" t="s">
        <v>10</v>
      </c>
      <c r="C12" s="134"/>
      <c r="D12" s="134"/>
      <c r="E12" s="134"/>
      <c r="F12" s="134"/>
      <c r="G12" s="134"/>
      <c r="H12" s="138"/>
      <c r="I12" s="137">
        <v>30038216</v>
      </c>
      <c r="J12" s="6">
        <v>810</v>
      </c>
      <c r="K12" s="7">
        <f t="shared" ref="K12:K21" si="1">IF(J12=0,"-",I12/J12)</f>
        <v>37084.217283950617</v>
      </c>
      <c r="L12" s="27">
        <f t="shared" si="0"/>
        <v>3.9977646270808145E-2</v>
      </c>
    </row>
    <row r="13" spans="1:12" s="9" customFormat="1" ht="15" customHeight="1" x14ac:dyDescent="0.2">
      <c r="A13" s="4">
        <f t="shared" ref="A13:A42" si="2">A12+1</f>
        <v>3</v>
      </c>
      <c r="B13" s="139" t="s">
        <v>1</v>
      </c>
      <c r="C13" s="139"/>
      <c r="D13" s="139"/>
      <c r="E13" s="139"/>
      <c r="F13" s="139"/>
      <c r="G13" s="139"/>
      <c r="H13" s="140"/>
      <c r="I13" s="137">
        <v>2727146</v>
      </c>
      <c r="J13" s="6">
        <v>76</v>
      </c>
      <c r="K13" s="7">
        <f t="shared" si="1"/>
        <v>35883.5</v>
      </c>
      <c r="L13" s="27">
        <f t="shared" si="0"/>
        <v>3.6295390550773509E-3</v>
      </c>
    </row>
    <row r="14" spans="1:12" s="9" customFormat="1" ht="24.95" customHeight="1" x14ac:dyDescent="0.2">
      <c r="A14" s="4">
        <f t="shared" si="2"/>
        <v>4</v>
      </c>
      <c r="B14" s="134" t="s">
        <v>437</v>
      </c>
      <c r="C14" s="134"/>
      <c r="D14" s="134"/>
      <c r="E14" s="134"/>
      <c r="F14" s="134"/>
      <c r="G14" s="134"/>
      <c r="H14" s="138"/>
      <c r="I14" s="137">
        <v>427917</v>
      </c>
      <c r="J14" s="10">
        <v>166</v>
      </c>
      <c r="K14" s="7">
        <f t="shared" si="1"/>
        <v>2577.8132530120483</v>
      </c>
      <c r="L14" s="27">
        <f t="shared" si="0"/>
        <v>5.69511666713676E-4</v>
      </c>
    </row>
    <row r="15" spans="1:12" s="9" customFormat="1" ht="15" customHeight="1" x14ac:dyDescent="0.2">
      <c r="A15" s="4">
        <f t="shared" si="2"/>
        <v>5</v>
      </c>
      <c r="B15" s="139" t="s">
        <v>1</v>
      </c>
      <c r="C15" s="139"/>
      <c r="D15" s="139"/>
      <c r="E15" s="139"/>
      <c r="F15" s="139"/>
      <c r="G15" s="139"/>
      <c r="H15" s="140"/>
      <c r="I15" s="137">
        <v>146832</v>
      </c>
      <c r="J15" s="10">
        <v>41</v>
      </c>
      <c r="K15" s="7">
        <f t="shared" si="1"/>
        <v>3581.268292682927</v>
      </c>
      <c r="L15" s="27">
        <f t="shared" si="0"/>
        <v>1.9541765586995254E-4</v>
      </c>
    </row>
    <row r="16" spans="1:12" ht="24.95" customHeight="1" x14ac:dyDescent="0.2">
      <c r="A16" s="4">
        <f t="shared" si="2"/>
        <v>6</v>
      </c>
      <c r="B16" s="134" t="s">
        <v>29</v>
      </c>
      <c r="C16" s="134"/>
      <c r="D16" s="134"/>
      <c r="E16" s="134"/>
      <c r="F16" s="134"/>
      <c r="G16" s="134"/>
      <c r="H16" s="138"/>
      <c r="I16" s="137">
        <v>8341970</v>
      </c>
      <c r="J16" s="10">
        <v>1694</v>
      </c>
      <c r="K16" s="7">
        <f t="shared" si="1"/>
        <v>4924.4214876033056</v>
      </c>
      <c r="L16" s="27">
        <f t="shared" si="0"/>
        <v>1.1102268052859512E-2</v>
      </c>
    </row>
    <row r="17" spans="1:12" ht="24.95" customHeight="1" x14ac:dyDescent="0.2">
      <c r="A17" s="4">
        <f t="shared" si="2"/>
        <v>7</v>
      </c>
      <c r="B17" s="134" t="s">
        <v>31</v>
      </c>
      <c r="C17" s="134"/>
      <c r="D17" s="134"/>
      <c r="E17" s="134"/>
      <c r="F17" s="134"/>
      <c r="G17" s="134"/>
      <c r="H17" s="138"/>
      <c r="I17" s="137">
        <v>18094437</v>
      </c>
      <c r="J17" s="10">
        <v>532</v>
      </c>
      <c r="K17" s="7">
        <f t="shared" si="1"/>
        <v>34012.099624060153</v>
      </c>
      <c r="L17" s="27">
        <f t="shared" si="0"/>
        <v>2.4081756448366406E-2</v>
      </c>
    </row>
    <row r="18" spans="1:12" ht="15" customHeight="1" x14ac:dyDescent="0.2">
      <c r="A18" s="4">
        <f t="shared" si="2"/>
        <v>8</v>
      </c>
      <c r="B18" s="134" t="s">
        <v>11</v>
      </c>
      <c r="C18" s="134"/>
      <c r="D18" s="134"/>
      <c r="E18" s="134"/>
      <c r="F18" s="134"/>
      <c r="G18" s="134"/>
      <c r="H18" s="138"/>
      <c r="I18" s="137">
        <v>69854</v>
      </c>
      <c r="J18" s="10">
        <v>20</v>
      </c>
      <c r="K18" s="7">
        <f t="shared" si="1"/>
        <v>3492.7</v>
      </c>
      <c r="L18" s="27">
        <f t="shared" si="0"/>
        <v>9.2968187678024307E-5</v>
      </c>
    </row>
    <row r="19" spans="1:12" ht="15" customHeight="1" x14ac:dyDescent="0.2">
      <c r="A19" s="4">
        <f t="shared" si="2"/>
        <v>9</v>
      </c>
      <c r="B19" s="134" t="s">
        <v>12</v>
      </c>
      <c r="C19" s="134"/>
      <c r="D19" s="134"/>
      <c r="E19" s="134"/>
      <c r="F19" s="134"/>
      <c r="G19" s="134"/>
      <c r="H19" s="138"/>
      <c r="I19" s="137">
        <v>681607</v>
      </c>
      <c r="J19" s="10">
        <v>315</v>
      </c>
      <c r="K19" s="7">
        <f t="shared" si="1"/>
        <v>2163.8317460317462</v>
      </c>
      <c r="L19" s="27">
        <f t="shared" si="0"/>
        <v>9.0714586850652943E-4</v>
      </c>
    </row>
    <row r="20" spans="1:12" ht="15" customHeight="1" x14ac:dyDescent="0.2">
      <c r="A20" s="4">
        <f t="shared" si="2"/>
        <v>10</v>
      </c>
      <c r="B20" s="134" t="s">
        <v>13</v>
      </c>
      <c r="C20" s="134"/>
      <c r="D20" s="134"/>
      <c r="E20" s="134"/>
      <c r="F20" s="134"/>
      <c r="G20" s="134"/>
      <c r="H20" s="138"/>
      <c r="I20" s="137">
        <v>45658</v>
      </c>
      <c r="J20" s="10">
        <v>28</v>
      </c>
      <c r="K20" s="7">
        <f t="shared" si="1"/>
        <v>1630.6428571428571</v>
      </c>
      <c r="L20" s="27">
        <f t="shared" si="0"/>
        <v>6.076590478717373E-5</v>
      </c>
    </row>
    <row r="21" spans="1:12" ht="15" customHeight="1" x14ac:dyDescent="0.2">
      <c r="A21" s="4">
        <f t="shared" si="2"/>
        <v>11</v>
      </c>
      <c r="B21" s="139" t="s">
        <v>1</v>
      </c>
      <c r="C21" s="139"/>
      <c r="D21" s="139"/>
      <c r="E21" s="139"/>
      <c r="F21" s="139"/>
      <c r="G21" s="139"/>
      <c r="H21" s="140"/>
      <c r="I21" s="137">
        <v>0</v>
      </c>
      <c r="J21" s="10">
        <v>0</v>
      </c>
      <c r="K21" s="7" t="str">
        <f t="shared" si="1"/>
        <v>-</v>
      </c>
      <c r="L21" s="27">
        <f t="shared" si="0"/>
        <v>0</v>
      </c>
    </row>
    <row r="22" spans="1:12" s="15" customFormat="1" ht="15" customHeight="1" x14ac:dyDescent="0.25">
      <c r="A22" s="11">
        <f t="shared" si="2"/>
        <v>12</v>
      </c>
      <c r="B22" s="141" t="s">
        <v>2</v>
      </c>
      <c r="C22" s="141"/>
      <c r="D22" s="141"/>
      <c r="E22" s="141"/>
      <c r="F22" s="141"/>
      <c r="G22" s="141"/>
      <c r="H22" s="142"/>
      <c r="I22" s="143">
        <f>I11+I14+I12+I16+I17+I18+I19+I20</f>
        <v>57739609</v>
      </c>
      <c r="J22" s="13" t="s">
        <v>6</v>
      </c>
      <c r="K22" s="13" t="s">
        <v>6</v>
      </c>
      <c r="L22" s="14">
        <f t="shared" si="0"/>
        <v>7.6845231568238623E-2</v>
      </c>
    </row>
    <row r="23" spans="1:12" s="20" customFormat="1" ht="15" customHeight="1" x14ac:dyDescent="0.2">
      <c r="A23" s="16">
        <f t="shared" si="2"/>
        <v>13</v>
      </c>
      <c r="B23" s="144" t="s">
        <v>14</v>
      </c>
      <c r="C23" s="144"/>
      <c r="D23" s="144"/>
      <c r="E23" s="144"/>
      <c r="F23" s="144"/>
      <c r="G23" s="144"/>
      <c r="H23" s="145"/>
      <c r="I23" s="146">
        <v>57778464</v>
      </c>
      <c r="J23" s="10">
        <v>61040</v>
      </c>
      <c r="K23" s="18">
        <f t="shared" ref="K23:K35" si="3">IF(J23=0,"-",I23/J23)</f>
        <v>946.56723460026217</v>
      </c>
      <c r="L23" s="147">
        <f t="shared" si="0"/>
        <v>7.6896943409110005E-2</v>
      </c>
    </row>
    <row r="24" spans="1:12" s="9" customFormat="1" ht="15" customHeight="1" x14ac:dyDescent="0.2">
      <c r="A24" s="21">
        <f t="shared" si="2"/>
        <v>14</v>
      </c>
      <c r="B24" s="139" t="s">
        <v>17</v>
      </c>
      <c r="C24" s="139"/>
      <c r="D24" s="139"/>
      <c r="E24" s="139"/>
      <c r="F24" s="139"/>
      <c r="G24" s="139"/>
      <c r="H24" s="140"/>
      <c r="I24" s="137">
        <v>20489722</v>
      </c>
      <c r="J24" s="10">
        <v>21720</v>
      </c>
      <c r="K24" s="7">
        <f t="shared" si="3"/>
        <v>943.35736648250463</v>
      </c>
      <c r="L24" s="27">
        <f t="shared" si="0"/>
        <v>2.7269624078313962E-2</v>
      </c>
    </row>
    <row r="25" spans="1:12" s="23" customFormat="1" ht="24.95" customHeight="1" x14ac:dyDescent="0.2">
      <c r="A25" s="22">
        <f t="shared" si="2"/>
        <v>15</v>
      </c>
      <c r="B25" s="144" t="s">
        <v>30</v>
      </c>
      <c r="C25" s="144"/>
      <c r="D25" s="144"/>
      <c r="E25" s="144"/>
      <c r="F25" s="144"/>
      <c r="G25" s="144"/>
      <c r="H25" s="145"/>
      <c r="I25" s="146">
        <v>58426821</v>
      </c>
      <c r="J25" s="10">
        <v>16605</v>
      </c>
      <c r="K25" s="18">
        <f t="shared" si="3"/>
        <v>3518.628184281843</v>
      </c>
      <c r="L25" s="147">
        <f t="shared" si="0"/>
        <v>7.7759837091051789E-2</v>
      </c>
    </row>
    <row r="26" spans="1:12" s="9" customFormat="1" ht="15" customHeight="1" x14ac:dyDescent="0.2">
      <c r="A26" s="21">
        <f t="shared" si="2"/>
        <v>16</v>
      </c>
      <c r="B26" s="139" t="s">
        <v>3</v>
      </c>
      <c r="C26" s="139"/>
      <c r="D26" s="139"/>
      <c r="E26" s="139"/>
      <c r="F26" s="139"/>
      <c r="G26" s="139"/>
      <c r="H26" s="140"/>
      <c r="I26" s="137">
        <v>8451588</v>
      </c>
      <c r="J26" s="10">
        <v>2725</v>
      </c>
      <c r="K26" s="7">
        <f t="shared" si="3"/>
        <v>3101.5001834862387</v>
      </c>
      <c r="L26" s="27">
        <f t="shared" si="0"/>
        <v>1.1248157862990495E-2</v>
      </c>
    </row>
    <row r="27" spans="1:12" s="23" customFormat="1" ht="15" customHeight="1" x14ac:dyDescent="0.2">
      <c r="A27" s="22">
        <f t="shared" si="2"/>
        <v>17</v>
      </c>
      <c r="B27" s="144" t="s">
        <v>28</v>
      </c>
      <c r="C27" s="144"/>
      <c r="D27" s="144"/>
      <c r="E27" s="144"/>
      <c r="F27" s="144"/>
      <c r="G27" s="144"/>
      <c r="H27" s="145"/>
      <c r="I27" s="146">
        <v>6236526</v>
      </c>
      <c r="J27" s="10">
        <v>4531</v>
      </c>
      <c r="K27" s="18">
        <f t="shared" si="3"/>
        <v>1376.4127124255131</v>
      </c>
      <c r="L27" s="147">
        <f t="shared" si="0"/>
        <v>8.3001477313665393E-3</v>
      </c>
    </row>
    <row r="28" spans="1:12" s="9" customFormat="1" ht="15" customHeight="1" x14ac:dyDescent="0.2">
      <c r="A28" s="21">
        <f t="shared" si="2"/>
        <v>18</v>
      </c>
      <c r="B28" s="139" t="s">
        <v>3</v>
      </c>
      <c r="C28" s="139"/>
      <c r="D28" s="139"/>
      <c r="E28" s="139"/>
      <c r="F28" s="139"/>
      <c r="G28" s="139"/>
      <c r="H28" s="140"/>
      <c r="I28" s="137">
        <v>1466621</v>
      </c>
      <c r="J28" s="10">
        <v>816</v>
      </c>
      <c r="K28" s="18">
        <f t="shared" si="3"/>
        <v>1797.3296568627452</v>
      </c>
      <c r="L28" s="147">
        <f t="shared" si="0"/>
        <v>1.9519153717830287E-3</v>
      </c>
    </row>
    <row r="29" spans="1:12" s="9" customFormat="1" ht="24.95" customHeight="1" x14ac:dyDescent="0.2">
      <c r="A29" s="21">
        <f t="shared" si="2"/>
        <v>19</v>
      </c>
      <c r="B29" s="144" t="s">
        <v>26</v>
      </c>
      <c r="C29" s="144"/>
      <c r="D29" s="144"/>
      <c r="E29" s="144"/>
      <c r="F29" s="144"/>
      <c r="G29" s="144"/>
      <c r="H29" s="145"/>
      <c r="I29" s="137">
        <v>139745065</v>
      </c>
      <c r="J29" s="10">
        <v>176570</v>
      </c>
      <c r="K29" s="7">
        <f t="shared" si="3"/>
        <v>791.44285552472104</v>
      </c>
      <c r="L29" s="27">
        <f t="shared" si="0"/>
        <v>0.18598570489875604</v>
      </c>
    </row>
    <row r="30" spans="1:12" s="9" customFormat="1" ht="15" customHeight="1" x14ac:dyDescent="0.2">
      <c r="A30" s="21">
        <f t="shared" si="2"/>
        <v>20</v>
      </c>
      <c r="B30" s="139" t="s">
        <v>3</v>
      </c>
      <c r="C30" s="139"/>
      <c r="D30" s="139"/>
      <c r="E30" s="139"/>
      <c r="F30" s="139"/>
      <c r="G30" s="139"/>
      <c r="H30" s="140"/>
      <c r="I30" s="137">
        <v>23154010</v>
      </c>
      <c r="J30" s="10">
        <v>16654</v>
      </c>
      <c r="K30" s="7">
        <f t="shared" si="3"/>
        <v>1390.2972258916777</v>
      </c>
      <c r="L30" s="27">
        <f t="shared" si="0"/>
        <v>3.0815505871945079E-2</v>
      </c>
    </row>
    <row r="31" spans="1:12" ht="15" customHeight="1" x14ac:dyDescent="0.2">
      <c r="A31" s="21">
        <f t="shared" si="2"/>
        <v>21</v>
      </c>
      <c r="B31" s="134" t="s">
        <v>15</v>
      </c>
      <c r="C31" s="134"/>
      <c r="D31" s="134"/>
      <c r="E31" s="134"/>
      <c r="F31" s="134"/>
      <c r="G31" s="134"/>
      <c r="H31" s="138"/>
      <c r="I31" s="137">
        <v>8063477</v>
      </c>
      <c r="J31" s="10">
        <v>173164</v>
      </c>
      <c r="K31" s="7">
        <f t="shared" si="3"/>
        <v>46.565550576332264</v>
      </c>
      <c r="L31" s="27">
        <f>I31/I$42</f>
        <v>1.0731623716228596E-2</v>
      </c>
    </row>
    <row r="32" spans="1:12" s="9" customFormat="1" ht="15" customHeight="1" x14ac:dyDescent="0.2">
      <c r="A32" s="21">
        <f t="shared" si="2"/>
        <v>22</v>
      </c>
      <c r="B32" s="139" t="s">
        <v>3</v>
      </c>
      <c r="C32" s="139"/>
      <c r="D32" s="139"/>
      <c r="E32" s="139"/>
      <c r="F32" s="139"/>
      <c r="G32" s="139"/>
      <c r="H32" s="140"/>
      <c r="I32" s="137">
        <v>1611009</v>
      </c>
      <c r="J32" s="10">
        <v>36197</v>
      </c>
      <c r="K32" s="7">
        <f t="shared" si="3"/>
        <v>44.506699450230684</v>
      </c>
      <c r="L32" s="27">
        <f>I32/I$42</f>
        <v>2.1440803255788682E-3</v>
      </c>
    </row>
    <row r="33" spans="1:13" s="9" customFormat="1" ht="15" customHeight="1" x14ac:dyDescent="0.2">
      <c r="A33" s="21">
        <f t="shared" si="2"/>
        <v>23</v>
      </c>
      <c r="B33" s="134" t="s">
        <v>16</v>
      </c>
      <c r="C33" s="134"/>
      <c r="D33" s="134"/>
      <c r="E33" s="134"/>
      <c r="F33" s="134"/>
      <c r="G33" s="134"/>
      <c r="H33" s="138"/>
      <c r="I33" s="137">
        <v>115868</v>
      </c>
      <c r="J33" s="10">
        <v>65</v>
      </c>
      <c r="K33" s="7">
        <f t="shared" si="3"/>
        <v>1782.5846153846153</v>
      </c>
      <c r="L33" s="27">
        <f>I33/I$42</f>
        <v>1.5420789031232742E-4</v>
      </c>
    </row>
    <row r="34" spans="1:13" ht="15" customHeight="1" x14ac:dyDescent="0.2">
      <c r="A34" s="21">
        <f t="shared" si="2"/>
        <v>24</v>
      </c>
      <c r="B34" s="134" t="s">
        <v>19</v>
      </c>
      <c r="C34" s="134"/>
      <c r="D34" s="134"/>
      <c r="E34" s="134"/>
      <c r="F34" s="134"/>
      <c r="G34" s="134"/>
      <c r="H34" s="138"/>
      <c r="I34" s="137">
        <v>3421527</v>
      </c>
      <c r="J34" s="25">
        <v>6</v>
      </c>
      <c r="K34" s="7">
        <f t="shared" si="3"/>
        <v>570254.5</v>
      </c>
      <c r="L34" s="26" t="s">
        <v>6</v>
      </c>
    </row>
    <row r="35" spans="1:13" ht="15" customHeight="1" x14ac:dyDescent="0.2">
      <c r="A35" s="21">
        <f t="shared" si="2"/>
        <v>25</v>
      </c>
      <c r="B35" s="139" t="s">
        <v>18</v>
      </c>
      <c r="C35" s="139"/>
      <c r="D35" s="139"/>
      <c r="E35" s="139"/>
      <c r="F35" s="139"/>
      <c r="G35" s="139"/>
      <c r="H35" s="140"/>
      <c r="I35" s="137">
        <v>269343</v>
      </c>
      <c r="J35" s="25">
        <v>3</v>
      </c>
      <c r="K35" s="7">
        <f t="shared" si="3"/>
        <v>89781</v>
      </c>
      <c r="L35" s="27">
        <f>I35/I$42</f>
        <v>3.5846666724542758E-4</v>
      </c>
    </row>
    <row r="36" spans="1:13" ht="15" customHeight="1" x14ac:dyDescent="0.2">
      <c r="A36" s="21">
        <f t="shared" si="2"/>
        <v>26</v>
      </c>
      <c r="B36" s="134" t="s">
        <v>20</v>
      </c>
      <c r="C36" s="134"/>
      <c r="D36" s="134"/>
      <c r="E36" s="134"/>
      <c r="F36" s="134"/>
      <c r="G36" s="134"/>
      <c r="H36" s="138"/>
      <c r="I36" s="137">
        <v>471323350</v>
      </c>
      <c r="J36" s="25">
        <v>708</v>
      </c>
      <c r="K36" s="24" t="s">
        <v>6</v>
      </c>
      <c r="L36" s="26" t="s">
        <v>6</v>
      </c>
    </row>
    <row r="37" spans="1:13" ht="15" customHeight="1" x14ac:dyDescent="0.2">
      <c r="A37" s="21">
        <f t="shared" si="2"/>
        <v>27</v>
      </c>
      <c r="B37" s="139" t="s">
        <v>18</v>
      </c>
      <c r="C37" s="139"/>
      <c r="D37" s="139"/>
      <c r="E37" s="139"/>
      <c r="F37" s="139"/>
      <c r="G37" s="139"/>
      <c r="H37" s="140"/>
      <c r="I37" s="137">
        <v>419055550</v>
      </c>
      <c r="J37" s="25">
        <v>702</v>
      </c>
      <c r="K37" s="24" t="s">
        <v>6</v>
      </c>
      <c r="L37" s="27">
        <f t="shared" ref="L37:L42" si="4">I37/I$42</f>
        <v>0.5577180264539997</v>
      </c>
    </row>
    <row r="38" spans="1:13" ht="24.95" customHeight="1" x14ac:dyDescent="0.2">
      <c r="A38" s="21">
        <f t="shared" si="2"/>
        <v>28</v>
      </c>
      <c r="B38" s="144" t="s">
        <v>27</v>
      </c>
      <c r="C38" s="144"/>
      <c r="D38" s="144"/>
      <c r="E38" s="144"/>
      <c r="F38" s="144"/>
      <c r="G38" s="144"/>
      <c r="H38" s="145"/>
      <c r="I38" s="137">
        <v>402109</v>
      </c>
      <c r="J38" s="28">
        <v>63</v>
      </c>
      <c r="K38" s="7">
        <f t="shared" ref="K38:K39" si="5">IF(J38=0,"-",I38/J38)</f>
        <v>6382.6825396825398</v>
      </c>
      <c r="L38" s="27">
        <f t="shared" si="4"/>
        <v>5.3516398458245307E-4</v>
      </c>
    </row>
    <row r="39" spans="1:13" ht="15" customHeight="1" x14ac:dyDescent="0.2">
      <c r="A39" s="21">
        <f t="shared" si="2"/>
        <v>29</v>
      </c>
      <c r="B39" s="139" t="s">
        <v>21</v>
      </c>
      <c r="C39" s="139"/>
      <c r="D39" s="139"/>
      <c r="E39" s="139"/>
      <c r="F39" s="139"/>
      <c r="G39" s="139"/>
      <c r="H39" s="140"/>
      <c r="I39" s="137">
        <v>172906</v>
      </c>
      <c r="J39" s="28">
        <v>28</v>
      </c>
      <c r="K39" s="7">
        <f t="shared" si="5"/>
        <v>6175.2142857142853</v>
      </c>
      <c r="L39" s="27">
        <f t="shared" si="4"/>
        <v>2.3011935549369355E-4</v>
      </c>
    </row>
    <row r="40" spans="1:13" ht="15" customHeight="1" x14ac:dyDescent="0.2">
      <c r="A40" s="21">
        <f t="shared" si="2"/>
        <v>30</v>
      </c>
      <c r="B40" s="134" t="s">
        <v>32</v>
      </c>
      <c r="C40" s="134"/>
      <c r="D40" s="134"/>
      <c r="E40" s="134"/>
      <c r="F40" s="134"/>
      <c r="G40" s="134"/>
      <c r="H40" s="138"/>
      <c r="I40" s="137">
        <v>3542469</v>
      </c>
      <c r="J40" s="28">
        <v>209</v>
      </c>
      <c r="K40" s="24" t="s">
        <v>6</v>
      </c>
      <c r="L40" s="27">
        <f t="shared" si="4"/>
        <v>4.7146465891084698E-3</v>
      </c>
    </row>
    <row r="41" spans="1:13" s="9" customFormat="1" ht="15" customHeight="1" x14ac:dyDescent="0.2">
      <c r="A41" s="29">
        <f t="shared" si="2"/>
        <v>31</v>
      </c>
      <c r="B41" s="148" t="s">
        <v>4</v>
      </c>
      <c r="C41" s="148"/>
      <c r="D41" s="148"/>
      <c r="E41" s="148"/>
      <c r="F41" s="148"/>
      <c r="G41" s="148"/>
      <c r="H41" s="149"/>
      <c r="I41" s="150">
        <f>I23+I25+I27+I29+I31+I33+I35+I37+I38+I40</f>
        <v>693635692</v>
      </c>
      <c r="J41" s="31" t="s">
        <v>6</v>
      </c>
      <c r="K41" s="31" t="s">
        <v>6</v>
      </c>
      <c r="L41" s="14">
        <f t="shared" si="4"/>
        <v>0.92315476843176136</v>
      </c>
    </row>
    <row r="42" spans="1:13" s="9" customFormat="1" ht="15" customHeight="1" x14ac:dyDescent="0.2">
      <c r="A42" s="32">
        <f t="shared" si="2"/>
        <v>32</v>
      </c>
      <c r="B42" s="151" t="s">
        <v>7</v>
      </c>
      <c r="C42" s="151"/>
      <c r="D42" s="151"/>
      <c r="E42" s="151"/>
      <c r="F42" s="151"/>
      <c r="G42" s="151"/>
      <c r="H42" s="152"/>
      <c r="I42" s="153">
        <f>I22+I41</f>
        <v>751375301</v>
      </c>
      <c r="J42" s="34" t="s">
        <v>6</v>
      </c>
      <c r="K42" s="34" t="s">
        <v>6</v>
      </c>
      <c r="L42" s="35">
        <f t="shared" si="4"/>
        <v>1</v>
      </c>
    </row>
    <row r="43" spans="1:13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</row>
    <row r="44" spans="1:13" s="9" customFormat="1" ht="15" customHeight="1" x14ac:dyDescent="0.2">
      <c r="A44" s="154" t="s">
        <v>34</v>
      </c>
      <c r="B44" s="84"/>
      <c r="C44" s="84"/>
      <c r="D44" s="84"/>
      <c r="E44" s="84"/>
      <c r="F44" s="84"/>
      <c r="G44" s="84"/>
      <c r="H44" s="84"/>
      <c r="I44" s="63">
        <v>18731417</v>
      </c>
      <c r="J44" s="1"/>
      <c r="K44" s="1"/>
      <c r="L44" s="1"/>
    </row>
    <row r="45" spans="1:13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3" ht="15" customHeight="1" x14ac:dyDescent="0.2">
      <c r="A46" s="155" t="s">
        <v>35</v>
      </c>
      <c r="B46" s="156"/>
      <c r="C46" s="156"/>
      <c r="D46" s="156"/>
      <c r="E46" s="156"/>
      <c r="F46" s="156"/>
      <c r="G46" s="156"/>
      <c r="H46" s="87"/>
      <c r="I46" s="63">
        <v>753540000</v>
      </c>
      <c r="J46" s="88" t="s">
        <v>36</v>
      </c>
      <c r="K46" s="89"/>
      <c r="L46" s="157">
        <f>I42/I46</f>
        <v>0.99712729383974308</v>
      </c>
    </row>
    <row r="47" spans="1:13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3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</row>
    <row r="49" spans="1:12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</row>
    <row r="50" spans="1:12" ht="12.75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</row>
    <row r="51" spans="1:12" ht="12.75" hidden="1" x14ac:dyDescent="0.2"/>
    <row r="52" spans="1:12" ht="12.75" hidden="1" x14ac:dyDescent="0.2"/>
    <row r="53" spans="1:12" ht="12.75" hidden="1" x14ac:dyDescent="0.2"/>
    <row r="54" spans="1:12" ht="12.75" hidden="1" x14ac:dyDescent="0.2"/>
    <row r="55" spans="1:12" ht="12.75" hidden="1" x14ac:dyDescent="0.2"/>
    <row r="56" spans="1:12" ht="12.75" hidden="1" x14ac:dyDescent="0.2"/>
    <row r="57" spans="1:12" ht="12.75" hidden="1" x14ac:dyDescent="0.2"/>
    <row r="58" spans="1:12" ht="12.75" hidden="1" x14ac:dyDescent="0.2"/>
  </sheetData>
  <sheetProtection password="CDED" sheet="1" objects="1" scenarios="1"/>
  <mergeCells count="45">
    <mergeCell ref="I48:L48"/>
    <mergeCell ref="A49:L49"/>
    <mergeCell ref="A50:L50"/>
    <mergeCell ref="B40:H40"/>
    <mergeCell ref="B41:H41"/>
    <mergeCell ref="B42:H42"/>
    <mergeCell ref="A44:H44"/>
    <mergeCell ref="A46:H46"/>
    <mergeCell ref="J46:K46"/>
    <mergeCell ref="B34:H34"/>
    <mergeCell ref="B35:H35"/>
    <mergeCell ref="B36:H36"/>
    <mergeCell ref="B37:H37"/>
    <mergeCell ref="B38:H38"/>
    <mergeCell ref="B39:H39"/>
    <mergeCell ref="B28:H28"/>
    <mergeCell ref="B29:H29"/>
    <mergeCell ref="B30:H30"/>
    <mergeCell ref="B31:H31"/>
    <mergeCell ref="B32:H32"/>
    <mergeCell ref="B33:H33"/>
    <mergeCell ref="B22:H22"/>
    <mergeCell ref="B23:H23"/>
    <mergeCell ref="B24:H24"/>
    <mergeCell ref="B25:H25"/>
    <mergeCell ref="B26:H26"/>
    <mergeCell ref="B27:H27"/>
    <mergeCell ref="B16:H16"/>
    <mergeCell ref="B17:H17"/>
    <mergeCell ref="B18:H18"/>
    <mergeCell ref="B19:H19"/>
    <mergeCell ref="B20:H20"/>
    <mergeCell ref="B21:H21"/>
    <mergeCell ref="B10:H10"/>
    <mergeCell ref="B11:H11"/>
    <mergeCell ref="B12:H12"/>
    <mergeCell ref="B13:H13"/>
    <mergeCell ref="B14:H14"/>
    <mergeCell ref="B15:H15"/>
    <mergeCell ref="A1:L1"/>
    <mergeCell ref="A2:L2"/>
    <mergeCell ref="A3:L3"/>
    <mergeCell ref="A4:L4"/>
    <mergeCell ref="A8:L8"/>
    <mergeCell ref="I9:L9"/>
  </mergeCells>
  <pageMargins left="0.78740157480314965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36042</v>
      </c>
      <c r="J16" s="10">
        <v>5</v>
      </c>
      <c r="K16" s="7">
        <f t="shared" si="1"/>
        <v>7208.4</v>
      </c>
      <c r="L16" s="8">
        <f t="shared" si="0"/>
        <v>3.6355163377332342E-2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36042</v>
      </c>
      <c r="J22" s="13" t="s">
        <v>6</v>
      </c>
      <c r="K22" s="13" t="s">
        <v>6</v>
      </c>
      <c r="L22" s="14">
        <f t="shared" si="0"/>
        <v>3.6355163377332342E-2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65000</v>
      </c>
      <c r="J23" s="10">
        <v>63</v>
      </c>
      <c r="K23" s="18">
        <f t="shared" ref="K23:K35" si="3">IF(J23=0,"-",I23/J23)</f>
        <v>1031.7460317460318</v>
      </c>
      <c r="L23" s="19">
        <f t="shared" si="0"/>
        <v>6.5564774971605413E-2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22363</v>
      </c>
      <c r="J24" s="10">
        <v>22</v>
      </c>
      <c r="K24" s="7">
        <f t="shared" si="3"/>
        <v>1016.5</v>
      </c>
      <c r="L24" s="8">
        <f t="shared" si="0"/>
        <v>2.2557308656769411E-2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9304</v>
      </c>
      <c r="J27" s="10">
        <v>14</v>
      </c>
      <c r="K27" s="18">
        <f t="shared" si="3"/>
        <v>664.57142857142856</v>
      </c>
      <c r="L27" s="19">
        <f t="shared" si="0"/>
        <v>9.3848410205510258E-3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2295</v>
      </c>
      <c r="J28" s="10">
        <v>3</v>
      </c>
      <c r="K28" s="18">
        <f t="shared" si="3"/>
        <v>765</v>
      </c>
      <c r="L28" s="19">
        <f t="shared" si="0"/>
        <v>2.3149409009205293E-3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401160</v>
      </c>
      <c r="J29" s="10">
        <v>347</v>
      </c>
      <c r="K29" s="7">
        <f t="shared" si="3"/>
        <v>1156.0806916426513</v>
      </c>
      <c r="L29" s="8">
        <f t="shared" si="0"/>
        <v>0.40464561734783422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42678</v>
      </c>
      <c r="J30" s="10">
        <v>48</v>
      </c>
      <c r="K30" s="7">
        <f t="shared" si="3"/>
        <v>889.125</v>
      </c>
      <c r="L30" s="8">
        <f t="shared" si="0"/>
        <v>4.3048822557510392E-2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0.48404960328267699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955344</v>
      </c>
      <c r="J41" s="31" t="s">
        <v>6</v>
      </c>
      <c r="K41" s="31" t="s">
        <v>6</v>
      </c>
      <c r="L41" s="14">
        <f t="shared" si="4"/>
        <v>0.96364483662266764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991386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24785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991474</v>
      </c>
      <c r="J46" s="88" t="s">
        <v>36</v>
      </c>
      <c r="K46" s="89"/>
      <c r="L46" s="90">
        <f>I42/I46</f>
        <v>0.99991124326003511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196000</v>
      </c>
      <c r="J12" s="6">
        <v>8</v>
      </c>
      <c r="K12" s="7">
        <f t="shared" ref="K12:K21" si="1">IF(J12=0,"-",I12/J12)</f>
        <v>24500</v>
      </c>
      <c r="L12" s="8">
        <f t="shared" si="0"/>
        <v>0.10394839492540907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5761</v>
      </c>
      <c r="J16" s="10">
        <v>1</v>
      </c>
      <c r="K16" s="7">
        <f t="shared" si="1"/>
        <v>5761</v>
      </c>
      <c r="L16" s="8">
        <f t="shared" si="0"/>
        <v>3.0553403222718452E-3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75000</v>
      </c>
      <c r="J17" s="10">
        <v>3</v>
      </c>
      <c r="K17" s="7">
        <f t="shared" si="1"/>
        <v>25000</v>
      </c>
      <c r="L17" s="8">
        <f t="shared" si="0"/>
        <v>3.977617152758E-2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276761</v>
      </c>
      <c r="J22" s="13" t="s">
        <v>6</v>
      </c>
      <c r="K22" s="13" t="s">
        <v>6</v>
      </c>
      <c r="L22" s="14">
        <f t="shared" si="0"/>
        <v>0.14677990677526093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225291</v>
      </c>
      <c r="J23" s="10">
        <v>211</v>
      </c>
      <c r="K23" s="18">
        <f t="shared" ref="K23:K35" si="3">IF(J23=0,"-",I23/J23)</f>
        <v>1067.7298578199052</v>
      </c>
      <c r="L23" s="19">
        <f t="shared" si="0"/>
        <v>0.11948284612826701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89948</v>
      </c>
      <c r="J24" s="10">
        <v>85</v>
      </c>
      <c r="K24" s="7">
        <f t="shared" si="3"/>
        <v>1058.2117647058824</v>
      </c>
      <c r="L24" s="8">
        <f t="shared" si="0"/>
        <v>4.7703827687503544E-2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182567</v>
      </c>
      <c r="J25" s="10">
        <v>92</v>
      </c>
      <c r="K25" s="18">
        <f t="shared" si="3"/>
        <v>1984.4239130434783</v>
      </c>
      <c r="L25" s="19">
        <f t="shared" si="0"/>
        <v>9.6824217430342641E-2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11125</v>
      </c>
      <c r="J26" s="10">
        <v>12</v>
      </c>
      <c r="K26" s="7">
        <f t="shared" si="3"/>
        <v>927.08333333333337</v>
      </c>
      <c r="L26" s="8">
        <f t="shared" si="0"/>
        <v>5.9001321099243671E-3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19811</v>
      </c>
      <c r="J27" s="10">
        <v>21</v>
      </c>
      <c r="K27" s="18">
        <f t="shared" si="3"/>
        <v>943.38095238095241</v>
      </c>
      <c r="L27" s="19">
        <f t="shared" si="0"/>
        <v>1.0506743121771833E-2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2332</v>
      </c>
      <c r="J28" s="10">
        <v>1</v>
      </c>
      <c r="K28" s="18">
        <f t="shared" si="3"/>
        <v>2332</v>
      </c>
      <c r="L28" s="19">
        <f t="shared" si="0"/>
        <v>1.2367737600308874E-3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451888</v>
      </c>
      <c r="J29" s="10">
        <v>800</v>
      </c>
      <c r="K29" s="7">
        <f t="shared" si="3"/>
        <v>564.86</v>
      </c>
      <c r="L29" s="8">
        <f t="shared" si="0"/>
        <v>0.23965832799006762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51680</v>
      </c>
      <c r="J30" s="10">
        <v>54</v>
      </c>
      <c r="K30" s="7">
        <f t="shared" si="3"/>
        <v>957.03703703703707</v>
      </c>
      <c r="L30" s="8">
        <f t="shared" si="0"/>
        <v>2.7408433927271127E-2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60257</v>
      </c>
      <c r="J31" s="10">
        <v>1084</v>
      </c>
      <c r="K31" s="7">
        <f t="shared" si="3"/>
        <v>55.587638376383765</v>
      </c>
      <c r="L31" s="8">
        <f>I31/I$42</f>
        <v>3.1957236903165175E-2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2353</v>
      </c>
      <c r="J32" s="10">
        <v>4</v>
      </c>
      <c r="K32" s="7">
        <f t="shared" si="3"/>
        <v>588.25</v>
      </c>
      <c r="L32" s="8">
        <f>I32/I$42</f>
        <v>1.2479110880586099E-3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728707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655836</v>
      </c>
      <c r="J37" s="25">
        <v>1</v>
      </c>
      <c r="K37" s="24" t="s">
        <v>6</v>
      </c>
      <c r="L37" s="27">
        <f t="shared" ref="L37:L42" si="4">I37/I$42</f>
        <v>0.34782193639949277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13140</v>
      </c>
      <c r="J40" s="28">
        <v>2</v>
      </c>
      <c r="K40" s="24" t="s">
        <v>6</v>
      </c>
      <c r="L40" s="27">
        <f t="shared" si="4"/>
        <v>6.9687852516320163E-3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1608790</v>
      </c>
      <c r="J41" s="31" t="s">
        <v>6</v>
      </c>
      <c r="K41" s="31" t="s">
        <v>6</v>
      </c>
      <c r="L41" s="14">
        <f t="shared" si="4"/>
        <v>0.85322009322473913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1885551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47138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1885551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6436</v>
      </c>
      <c r="J16" s="10">
        <v>1</v>
      </c>
      <c r="K16" s="7">
        <f t="shared" si="1"/>
        <v>6436</v>
      </c>
      <c r="L16" s="8">
        <f t="shared" si="0"/>
        <v>6.1628560567105325E-3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6436</v>
      </c>
      <c r="J22" s="13" t="s">
        <v>6</v>
      </c>
      <c r="K22" s="13" t="s">
        <v>6</v>
      </c>
      <c r="L22" s="14">
        <f t="shared" si="0"/>
        <v>6.1628560567105325E-3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28185</v>
      </c>
      <c r="J23" s="10">
        <v>29</v>
      </c>
      <c r="K23" s="18">
        <f t="shared" ref="K23:K35" si="3">IF(J23=0,"-",I23/J23)</f>
        <v>971.89655172413791</v>
      </c>
      <c r="L23" s="19">
        <f t="shared" si="0"/>
        <v>2.6988828147667239E-2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7320</v>
      </c>
      <c r="J24" s="10">
        <v>8</v>
      </c>
      <c r="K24" s="7">
        <f t="shared" si="3"/>
        <v>915</v>
      </c>
      <c r="L24" s="8">
        <f t="shared" si="0"/>
        <v>7.0093390825234766E-3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40000</v>
      </c>
      <c r="J25" s="10">
        <v>15</v>
      </c>
      <c r="K25" s="18">
        <f t="shared" si="3"/>
        <v>2666.6666666666665</v>
      </c>
      <c r="L25" s="19">
        <f t="shared" si="0"/>
        <v>3.8302399358051784E-2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6000</v>
      </c>
      <c r="J26" s="10">
        <v>2</v>
      </c>
      <c r="K26" s="7">
        <f t="shared" si="3"/>
        <v>3000</v>
      </c>
      <c r="L26" s="8">
        <f t="shared" si="0"/>
        <v>5.7453599037077677E-3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1820</v>
      </c>
      <c r="J27" s="10">
        <v>3</v>
      </c>
      <c r="K27" s="18">
        <f t="shared" si="3"/>
        <v>606.66666666666663</v>
      </c>
      <c r="L27" s="19">
        <f t="shared" si="0"/>
        <v>1.7427591707913563E-3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88100</v>
      </c>
      <c r="J29" s="10">
        <v>145</v>
      </c>
      <c r="K29" s="7">
        <f t="shared" si="3"/>
        <v>607.58620689655174</v>
      </c>
      <c r="L29" s="8">
        <f t="shared" si="0"/>
        <v>8.4361034586109065E-2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11247</v>
      </c>
      <c r="J30" s="10">
        <v>19</v>
      </c>
      <c r="K30" s="7">
        <f t="shared" si="3"/>
        <v>591.9473684210526</v>
      </c>
      <c r="L30" s="8">
        <f t="shared" si="0"/>
        <v>1.0769677139500212E-2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0.84244212268066998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1037885</v>
      </c>
      <c r="J41" s="31" t="s">
        <v>6</v>
      </c>
      <c r="K41" s="31" t="s">
        <v>6</v>
      </c>
      <c r="L41" s="14">
        <f t="shared" si="4"/>
        <v>0.99383714394328948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1044321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26109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1044321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89959</v>
      </c>
      <c r="J16" s="10">
        <v>18</v>
      </c>
      <c r="K16" s="7">
        <f t="shared" si="1"/>
        <v>4997.7222222222226</v>
      </c>
      <c r="L16" s="8">
        <f t="shared" si="0"/>
        <v>6.9421700619060778E-2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89959</v>
      </c>
      <c r="J22" s="13" t="s">
        <v>6</v>
      </c>
      <c r="K22" s="13" t="s">
        <v>6</v>
      </c>
      <c r="L22" s="14">
        <f t="shared" si="0"/>
        <v>6.9421700619060778E-2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97433</v>
      </c>
      <c r="J23" s="10">
        <v>119</v>
      </c>
      <c r="K23" s="18">
        <f t="shared" ref="K23:K35" si="3">IF(J23=0,"-",I23/J23)</f>
        <v>818.76470588235293</v>
      </c>
      <c r="L23" s="19">
        <f t="shared" si="0"/>
        <v>7.5189414693548715E-2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51658</v>
      </c>
      <c r="J24" s="10">
        <v>59</v>
      </c>
      <c r="K24" s="7">
        <f t="shared" si="3"/>
        <v>875.5593220338983</v>
      </c>
      <c r="L24" s="8">
        <f t="shared" si="0"/>
        <v>3.9864674024605001E-2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40355</v>
      </c>
      <c r="J25" s="10">
        <v>16</v>
      </c>
      <c r="K25" s="18">
        <f t="shared" si="3"/>
        <v>2522.1875</v>
      </c>
      <c r="L25" s="19">
        <f t="shared" si="0"/>
        <v>3.1142106164832841E-2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11300</v>
      </c>
      <c r="J26" s="10">
        <v>4</v>
      </c>
      <c r="K26" s="7">
        <f t="shared" si="3"/>
        <v>2825</v>
      </c>
      <c r="L26" s="8">
        <f t="shared" si="0"/>
        <v>8.7202527484230227E-3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11965</v>
      </c>
      <c r="J27" s="10">
        <v>8</v>
      </c>
      <c r="K27" s="18">
        <f t="shared" si="3"/>
        <v>1495.625</v>
      </c>
      <c r="L27" s="19">
        <f t="shared" si="0"/>
        <v>9.2334357641488032E-3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3386</v>
      </c>
      <c r="J28" s="10">
        <v>3</v>
      </c>
      <c r="K28" s="18">
        <f t="shared" si="3"/>
        <v>1128.6666666666667</v>
      </c>
      <c r="L28" s="19">
        <f t="shared" si="0"/>
        <v>2.612989009394722E-3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234326</v>
      </c>
      <c r="J29" s="10">
        <v>334</v>
      </c>
      <c r="K29" s="7">
        <f t="shared" si="3"/>
        <v>701.57485029940119</v>
      </c>
      <c r="L29" s="8">
        <f t="shared" si="0"/>
        <v>0.18083026066610383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69476</v>
      </c>
      <c r="J30" s="10">
        <v>39</v>
      </c>
      <c r="K30" s="7">
        <f t="shared" si="3"/>
        <v>1781.4358974358975</v>
      </c>
      <c r="L30" s="8">
        <f t="shared" si="0"/>
        <v>5.3614892030923712E-2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21996</v>
      </c>
      <c r="J31" s="10">
        <v>934</v>
      </c>
      <c r="K31" s="7">
        <f t="shared" si="3"/>
        <v>23.550321199143468</v>
      </c>
      <c r="L31" s="8">
        <f>I31/I$42</f>
        <v>1.697439641188609E-2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7854</v>
      </c>
      <c r="J32" s="10">
        <v>128</v>
      </c>
      <c r="K32" s="7">
        <f t="shared" si="3"/>
        <v>61.359375</v>
      </c>
      <c r="L32" s="8">
        <f>I32/I$42</f>
        <v>6.0609615120455242E-3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923984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0.61720868568041898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1205875</v>
      </c>
      <c r="J41" s="31" t="s">
        <v>6</v>
      </c>
      <c r="K41" s="31" t="s">
        <v>6</v>
      </c>
      <c r="L41" s="14">
        <f t="shared" si="4"/>
        <v>0.93057829938093928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1295834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32396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1295845</v>
      </c>
      <c r="J46" s="88" t="s">
        <v>36</v>
      </c>
      <c r="K46" s="89"/>
      <c r="L46" s="90">
        <f>I42/I46</f>
        <v>0.99999151133044462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10869</v>
      </c>
      <c r="J16" s="10">
        <v>2</v>
      </c>
      <c r="K16" s="7">
        <f t="shared" si="1"/>
        <v>5434.5</v>
      </c>
      <c r="L16" s="8">
        <f t="shared" si="0"/>
        <v>8.5590225279709702E-3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10869</v>
      </c>
      <c r="J22" s="13" t="s">
        <v>6</v>
      </c>
      <c r="K22" s="13" t="s">
        <v>6</v>
      </c>
      <c r="L22" s="14">
        <f t="shared" si="0"/>
        <v>8.5590225279709702E-3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61531</v>
      </c>
      <c r="J23" s="10">
        <v>61</v>
      </c>
      <c r="K23" s="18">
        <f t="shared" ref="K23:K35" si="3">IF(J23=0,"-",I23/J23)</f>
        <v>1008.7049180327868</v>
      </c>
      <c r="L23" s="19">
        <f t="shared" si="0"/>
        <v>4.8453879397238185E-2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17334</v>
      </c>
      <c r="J24" s="10">
        <v>18</v>
      </c>
      <c r="K24" s="7">
        <f t="shared" si="3"/>
        <v>963</v>
      </c>
      <c r="L24" s="8">
        <f t="shared" si="0"/>
        <v>1.3650022679165407E-2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112695</v>
      </c>
      <c r="J25" s="10">
        <v>27</v>
      </c>
      <c r="K25" s="18">
        <f t="shared" si="3"/>
        <v>4173.8888888888887</v>
      </c>
      <c r="L25" s="19">
        <f t="shared" si="0"/>
        <v>8.8744046719080732E-2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12409</v>
      </c>
      <c r="J26" s="10">
        <v>3</v>
      </c>
      <c r="K26" s="7">
        <f t="shared" si="3"/>
        <v>4136.333333333333</v>
      </c>
      <c r="L26" s="8">
        <f t="shared" si="0"/>
        <v>9.7717279004132639E-3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279993</v>
      </c>
      <c r="J29" s="10">
        <v>223</v>
      </c>
      <c r="K29" s="7">
        <f t="shared" si="3"/>
        <v>1255.5739910313901</v>
      </c>
      <c r="L29" s="8">
        <f t="shared" si="0"/>
        <v>0.22048637360145146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59882</v>
      </c>
      <c r="J30" s="10">
        <v>26</v>
      </c>
      <c r="K30" s="7">
        <f t="shared" si="3"/>
        <v>2303.1538461538462</v>
      </c>
      <c r="L30" s="8">
        <f t="shared" si="0"/>
        <v>4.715533968349965E-2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5000</v>
      </c>
      <c r="J31" s="10">
        <v>40</v>
      </c>
      <c r="K31" s="7">
        <f t="shared" si="3"/>
        <v>125</v>
      </c>
      <c r="L31" s="8">
        <f>I31/I$42</f>
        <v>3.9373551053321241E-3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0.62981932264892648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1259019</v>
      </c>
      <c r="J41" s="31" t="s">
        <v>6</v>
      </c>
      <c r="K41" s="31" t="s">
        <v>6</v>
      </c>
      <c r="L41" s="14">
        <f t="shared" si="4"/>
        <v>0.99144097747202908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1269888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31748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1269888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36597</v>
      </c>
      <c r="J16" s="10">
        <v>5</v>
      </c>
      <c r="K16" s="7">
        <f t="shared" si="1"/>
        <v>7319.4</v>
      </c>
      <c r="L16" s="8">
        <f t="shared" si="0"/>
        <v>2.9592703102636876E-2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75000</v>
      </c>
      <c r="J17" s="10">
        <v>3</v>
      </c>
      <c r="K17" s="7">
        <f t="shared" si="1"/>
        <v>25000</v>
      </c>
      <c r="L17" s="8">
        <f t="shared" si="0"/>
        <v>6.0645756009994424E-2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111597</v>
      </c>
      <c r="J22" s="13" t="s">
        <v>6</v>
      </c>
      <c r="K22" s="13" t="s">
        <v>6</v>
      </c>
      <c r="L22" s="14">
        <f t="shared" si="0"/>
        <v>9.02384591126313E-2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128266</v>
      </c>
      <c r="J23" s="10">
        <v>136</v>
      </c>
      <c r="K23" s="18">
        <f t="shared" ref="K23:K35" si="3">IF(J23=0,"-",I23/J23)</f>
        <v>943.13235294117646</v>
      </c>
      <c r="L23" s="19">
        <f t="shared" si="0"/>
        <v>0.10371718053837259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58867</v>
      </c>
      <c r="J24" s="10">
        <v>63</v>
      </c>
      <c r="K24" s="7">
        <f t="shared" si="3"/>
        <v>934.39682539682542</v>
      </c>
      <c r="L24" s="8">
        <f t="shared" si="0"/>
        <v>4.7600449587204552E-2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112736</v>
      </c>
      <c r="J25" s="10">
        <v>43</v>
      </c>
      <c r="K25" s="18">
        <f t="shared" si="3"/>
        <v>2621.7674418604652</v>
      </c>
      <c r="L25" s="19">
        <f t="shared" si="0"/>
        <v>9.115946599390308E-2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32933</v>
      </c>
      <c r="J26" s="10">
        <v>8</v>
      </c>
      <c r="K26" s="7">
        <f t="shared" si="3"/>
        <v>4116.625</v>
      </c>
      <c r="L26" s="8">
        <f t="shared" si="0"/>
        <v>2.6629955769028615E-2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6114</v>
      </c>
      <c r="J27" s="10">
        <v>8</v>
      </c>
      <c r="K27" s="18">
        <f t="shared" si="3"/>
        <v>764.25</v>
      </c>
      <c r="L27" s="19">
        <f t="shared" si="0"/>
        <v>4.9438420299347452E-3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3355</v>
      </c>
      <c r="J28" s="10">
        <v>3</v>
      </c>
      <c r="K28" s="18">
        <f t="shared" si="3"/>
        <v>1118.3333333333333</v>
      </c>
      <c r="L28" s="19">
        <f t="shared" si="0"/>
        <v>2.7128868188470837E-3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221699</v>
      </c>
      <c r="J29" s="10">
        <v>287</v>
      </c>
      <c r="K29" s="7">
        <f t="shared" si="3"/>
        <v>772.47038327526127</v>
      </c>
      <c r="L29" s="8">
        <f t="shared" si="0"/>
        <v>0.17926804615546338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38303</v>
      </c>
      <c r="J30" s="10">
        <v>48</v>
      </c>
      <c r="K30" s="7">
        <f t="shared" si="3"/>
        <v>797.97916666666663</v>
      </c>
      <c r="L30" s="8">
        <f t="shared" si="0"/>
        <v>3.0972191899344217E-2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32434</v>
      </c>
      <c r="J31" s="10">
        <v>3600</v>
      </c>
      <c r="K31" s="7">
        <f t="shared" si="3"/>
        <v>9.0094444444444441</v>
      </c>
      <c r="L31" s="8">
        <f>I31/I$42</f>
        <v>2.6226459339042121E-2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32434</v>
      </c>
      <c r="J32" s="10">
        <v>3000</v>
      </c>
      <c r="K32" s="7">
        <f t="shared" si="3"/>
        <v>10.811333333333334</v>
      </c>
      <c r="L32" s="8">
        <f>I32/I$42</f>
        <v>2.6226459339042121E-2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693160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623844</v>
      </c>
      <c r="J37" s="25">
        <v>1</v>
      </c>
      <c r="K37" s="24" t="s">
        <v>6</v>
      </c>
      <c r="L37" s="27">
        <f t="shared" ref="L37:L42" si="4">I37/I$42</f>
        <v>0.50444654683065282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1125093</v>
      </c>
      <c r="J41" s="31" t="s">
        <v>6</v>
      </c>
      <c r="K41" s="31" t="s">
        <v>6</v>
      </c>
      <c r="L41" s="14">
        <f t="shared" si="4"/>
        <v>0.90976154088736871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1236690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30917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1236690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2.0563852613110441E-2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50000</v>
      </c>
      <c r="J13" s="6">
        <v>1</v>
      </c>
      <c r="K13" s="7">
        <f t="shared" si="1"/>
        <v>50000</v>
      </c>
      <c r="L13" s="8">
        <f t="shared" si="0"/>
        <v>2.0563852613110441E-2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2.0563852613110441E-2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193360</v>
      </c>
      <c r="J23" s="10">
        <v>217</v>
      </c>
      <c r="K23" s="18">
        <f t="shared" ref="K23:K35" si="3">IF(J23=0,"-",I23/J23)</f>
        <v>891.05990783410141</v>
      </c>
      <c r="L23" s="19">
        <f t="shared" si="0"/>
        <v>7.95245308254207E-2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51890</v>
      </c>
      <c r="J24" s="10">
        <v>59</v>
      </c>
      <c r="K24" s="7">
        <f t="shared" si="3"/>
        <v>879.49152542372883</v>
      </c>
      <c r="L24" s="8">
        <f t="shared" si="0"/>
        <v>2.1341166241886016E-2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202345</v>
      </c>
      <c r="J25" s="10">
        <v>99</v>
      </c>
      <c r="K25" s="18">
        <f t="shared" si="3"/>
        <v>2043.8888888888889</v>
      </c>
      <c r="L25" s="19">
        <f t="shared" si="0"/>
        <v>8.3219855139996649E-2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16994</v>
      </c>
      <c r="J26" s="10">
        <v>13</v>
      </c>
      <c r="K26" s="7">
        <f t="shared" si="3"/>
        <v>1307.2307692307693</v>
      </c>
      <c r="L26" s="8">
        <f t="shared" si="0"/>
        <v>6.9892422261439774E-3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571</v>
      </c>
      <c r="J27" s="10">
        <v>2</v>
      </c>
      <c r="K27" s="18">
        <f t="shared" si="3"/>
        <v>285.5</v>
      </c>
      <c r="L27" s="19">
        <f t="shared" si="0"/>
        <v>2.3483919684172126E-4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893435</v>
      </c>
      <c r="J29" s="10">
        <v>2142</v>
      </c>
      <c r="K29" s="7">
        <f t="shared" si="3"/>
        <v>417.10317460317458</v>
      </c>
      <c r="L29" s="8">
        <f t="shared" si="0"/>
        <v>0.36744931318788659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83406</v>
      </c>
      <c r="J30" s="10">
        <v>114</v>
      </c>
      <c r="K30" s="7">
        <f t="shared" si="3"/>
        <v>731.63157894736844</v>
      </c>
      <c r="L30" s="8">
        <f t="shared" si="0"/>
        <v>3.430297382098179E-2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2000</v>
      </c>
      <c r="J33" s="10">
        <v>1</v>
      </c>
      <c r="K33" s="7">
        <f t="shared" si="3"/>
        <v>2000</v>
      </c>
      <c r="L33" s="8">
        <f>I33/I$42</f>
        <v>8.2255410452441774E-4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1155310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1</v>
      </c>
      <c r="K37" s="24" t="s">
        <v>6</v>
      </c>
      <c r="L37" s="27">
        <f t="shared" ref="L37:L42" si="4">I37/I$42</f>
        <v>0.42762120231910905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50000</v>
      </c>
      <c r="J40" s="28">
        <v>1</v>
      </c>
      <c r="K40" s="24" t="s">
        <v>6</v>
      </c>
      <c r="L40" s="27">
        <f t="shared" si="4"/>
        <v>2.0563852613110441E-2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2381451</v>
      </c>
      <c r="J41" s="31" t="s">
        <v>6</v>
      </c>
      <c r="K41" s="31" t="s">
        <v>6</v>
      </c>
      <c r="L41" s="14">
        <f t="shared" si="4"/>
        <v>0.97943614738688956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2431451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60537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2431512</v>
      </c>
      <c r="J46" s="88" t="s">
        <v>36</v>
      </c>
      <c r="K46" s="89"/>
      <c r="L46" s="90">
        <f>I42/I46</f>
        <v>0.99997491272919892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2.8994100425415937E-2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7895</v>
      </c>
      <c r="J16" s="10">
        <v>2</v>
      </c>
      <c r="K16" s="7">
        <f t="shared" si="1"/>
        <v>3947.5</v>
      </c>
      <c r="L16" s="8">
        <f t="shared" si="0"/>
        <v>5.7227105714664711E-3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80000</v>
      </c>
      <c r="J17" s="10">
        <v>2</v>
      </c>
      <c r="K17" s="7">
        <f t="shared" si="1"/>
        <v>40000</v>
      </c>
      <c r="L17" s="8">
        <f t="shared" si="0"/>
        <v>5.7988200850831874E-2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127895</v>
      </c>
      <c r="J22" s="13" t="s">
        <v>6</v>
      </c>
      <c r="K22" s="13" t="s">
        <v>6</v>
      </c>
      <c r="L22" s="14">
        <f t="shared" si="0"/>
        <v>9.2705011847714291E-2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59924</v>
      </c>
      <c r="J23" s="10">
        <v>57</v>
      </c>
      <c r="K23" s="18">
        <f t="shared" ref="K23:K35" si="3">IF(J23=0,"-",I23/J23)</f>
        <v>1051.2982456140351</v>
      </c>
      <c r="L23" s="19">
        <f t="shared" si="0"/>
        <v>4.3436061847315618E-2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21428</v>
      </c>
      <c r="J24" s="10">
        <v>21</v>
      </c>
      <c r="K24" s="7">
        <f t="shared" si="3"/>
        <v>1020.3809523809524</v>
      </c>
      <c r="L24" s="8">
        <f t="shared" si="0"/>
        <v>1.5532139597895319E-2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161676</v>
      </c>
      <c r="J25" s="10">
        <v>33</v>
      </c>
      <c r="K25" s="18">
        <f t="shared" si="3"/>
        <v>4899.272727272727</v>
      </c>
      <c r="L25" s="19">
        <f t="shared" si="0"/>
        <v>0.11719125450948868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9265</v>
      </c>
      <c r="J26" s="10">
        <v>3</v>
      </c>
      <c r="K26" s="7">
        <f t="shared" si="3"/>
        <v>3088.3333333333335</v>
      </c>
      <c r="L26" s="8">
        <f t="shared" si="0"/>
        <v>6.7157585110369667E-3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6739</v>
      </c>
      <c r="J27" s="10">
        <v>10</v>
      </c>
      <c r="K27" s="18">
        <f t="shared" si="3"/>
        <v>673.9</v>
      </c>
      <c r="L27" s="19">
        <f t="shared" si="0"/>
        <v>4.8847810691719507E-3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1816</v>
      </c>
      <c r="J28" s="10">
        <v>3</v>
      </c>
      <c r="K28" s="18">
        <f t="shared" si="3"/>
        <v>605.33333333333337</v>
      </c>
      <c r="L28" s="19">
        <f t="shared" si="0"/>
        <v>1.3163321593138836E-3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138954</v>
      </c>
      <c r="J29" s="10">
        <v>192</v>
      </c>
      <c r="K29" s="7">
        <f t="shared" si="3"/>
        <v>723.71875</v>
      </c>
      <c r="L29" s="8">
        <f t="shared" si="0"/>
        <v>0.10072115576283115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24955</v>
      </c>
      <c r="J30" s="10">
        <v>11</v>
      </c>
      <c r="K30" s="7">
        <f t="shared" si="3"/>
        <v>2268.6363636363635</v>
      </c>
      <c r="L30" s="8">
        <f t="shared" si="0"/>
        <v>1.8088694402906367E-2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4623</v>
      </c>
      <c r="J31" s="10">
        <v>73</v>
      </c>
      <c r="K31" s="7">
        <f t="shared" si="3"/>
        <v>63.328767123287669</v>
      </c>
      <c r="L31" s="8">
        <f>I31/I$42</f>
        <v>3.3509931566674473E-3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0.63771074180681087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1251696</v>
      </c>
      <c r="J41" s="31" t="s">
        <v>6</v>
      </c>
      <c r="K41" s="31" t="s">
        <v>6</v>
      </c>
      <c r="L41" s="14">
        <f t="shared" si="4"/>
        <v>0.90729498815228571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1379591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34490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1379619</v>
      </c>
      <c r="J46" s="88" t="s">
        <v>36</v>
      </c>
      <c r="K46" s="89"/>
      <c r="L46" s="90">
        <f>I42/I46</f>
        <v>0.99997970454161622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32824</v>
      </c>
      <c r="J16" s="10">
        <v>5</v>
      </c>
      <c r="K16" s="7">
        <f t="shared" si="1"/>
        <v>6564.8</v>
      </c>
      <c r="L16" s="8">
        <f t="shared" si="0"/>
        <v>1.8830505372809472E-2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80000</v>
      </c>
      <c r="J17" s="10">
        <v>2</v>
      </c>
      <c r="K17" s="7">
        <f t="shared" si="1"/>
        <v>40000</v>
      </c>
      <c r="L17" s="8">
        <f t="shared" si="0"/>
        <v>4.5894480557663833E-2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1619</v>
      </c>
      <c r="J19" s="10">
        <v>1</v>
      </c>
      <c r="K19" s="7">
        <f t="shared" si="1"/>
        <v>1619</v>
      </c>
      <c r="L19" s="8">
        <f t="shared" si="0"/>
        <v>9.2878955028572179E-4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114443</v>
      </c>
      <c r="J22" s="13" t="s">
        <v>6</v>
      </c>
      <c r="K22" s="13" t="s">
        <v>6</v>
      </c>
      <c r="L22" s="14">
        <f t="shared" si="0"/>
        <v>6.5653775480759027E-2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162356</v>
      </c>
      <c r="J23" s="10">
        <v>198</v>
      </c>
      <c r="K23" s="18">
        <f t="shared" ref="K23:K35" si="3">IF(J23=0,"-",I23/J23)</f>
        <v>819.97979797979804</v>
      </c>
      <c r="L23" s="19">
        <f t="shared" si="0"/>
        <v>9.3140553567750861E-2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61592</v>
      </c>
      <c r="J24" s="10">
        <v>75</v>
      </c>
      <c r="K24" s="7">
        <f t="shared" si="3"/>
        <v>821.22666666666669</v>
      </c>
      <c r="L24" s="8">
        <f t="shared" si="0"/>
        <v>3.5334160581345385E-2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216828</v>
      </c>
      <c r="J25" s="10">
        <v>72</v>
      </c>
      <c r="K25" s="18">
        <f t="shared" si="3"/>
        <v>3011.5</v>
      </c>
      <c r="L25" s="19">
        <f t="shared" si="0"/>
        <v>0.12439010537946417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16516</v>
      </c>
      <c r="J26" s="10">
        <v>10</v>
      </c>
      <c r="K26" s="7">
        <f t="shared" si="3"/>
        <v>1651.6</v>
      </c>
      <c r="L26" s="8">
        <f t="shared" si="0"/>
        <v>9.474915511129698E-3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1900</v>
      </c>
      <c r="J27" s="10">
        <v>6</v>
      </c>
      <c r="K27" s="18">
        <f t="shared" si="3"/>
        <v>316.66666666666669</v>
      </c>
      <c r="L27" s="19">
        <f t="shared" si="0"/>
        <v>1.0899939132445161E-3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748</v>
      </c>
      <c r="J28" s="10">
        <v>3</v>
      </c>
      <c r="K28" s="18">
        <f t="shared" si="3"/>
        <v>249.33333333333334</v>
      </c>
      <c r="L28" s="19">
        <f t="shared" si="0"/>
        <v>4.2911339321415683E-4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257774</v>
      </c>
      <c r="J29" s="10">
        <v>413</v>
      </c>
      <c r="K29" s="7">
        <f t="shared" si="3"/>
        <v>624.15012106537529</v>
      </c>
      <c r="L29" s="8">
        <f t="shared" si="0"/>
        <v>0.14788004789089046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50558</v>
      </c>
      <c r="J30" s="10">
        <v>70</v>
      </c>
      <c r="K30" s="7">
        <f t="shared" si="3"/>
        <v>722.25714285714287</v>
      </c>
      <c r="L30" s="8">
        <f t="shared" si="0"/>
        <v>2.9004164350429601E-2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29412</v>
      </c>
      <c r="J31" s="10">
        <v>356</v>
      </c>
      <c r="K31" s="7">
        <f t="shared" si="3"/>
        <v>82.617977528089881</v>
      </c>
      <c r="L31" s="8">
        <f>I31/I$42</f>
        <v>1.6873105777025107E-2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7614</v>
      </c>
      <c r="J32" s="10">
        <v>106</v>
      </c>
      <c r="K32" s="7">
        <f t="shared" si="3"/>
        <v>71.830188679245282</v>
      </c>
      <c r="L32" s="8">
        <f>I32/I$42</f>
        <v>4.3680071870756555E-3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1067129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960416</v>
      </c>
      <c r="J37" s="25">
        <v>1</v>
      </c>
      <c r="K37" s="24" t="s">
        <v>6</v>
      </c>
      <c r="L37" s="27">
        <f t="shared" ref="L37:L42" si="4">I37/I$42</f>
        <v>0.55097241799086583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1628686</v>
      </c>
      <c r="J41" s="31" t="s">
        <v>6</v>
      </c>
      <c r="K41" s="31" t="s">
        <v>6</v>
      </c>
      <c r="L41" s="14">
        <f t="shared" si="4"/>
        <v>0.93434622451924099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1743129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43578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1743426</v>
      </c>
      <c r="J46" s="88" t="s">
        <v>36</v>
      </c>
      <c r="K46" s="89"/>
      <c r="L46" s="90">
        <f>I42/I46</f>
        <v>0.99982964576643918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649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2.5494817996136444E-2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57723</v>
      </c>
      <c r="J16" s="10">
        <v>13</v>
      </c>
      <c r="K16" s="7">
        <f t="shared" si="1"/>
        <v>4440.2307692307695</v>
      </c>
      <c r="L16" s="8">
        <f t="shared" si="0"/>
        <v>4.2046782262599537E-2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35000</v>
      </c>
      <c r="J17" s="10">
        <v>1</v>
      </c>
      <c r="K17" s="7">
        <f t="shared" si="1"/>
        <v>35000</v>
      </c>
      <c r="L17" s="8">
        <f t="shared" si="0"/>
        <v>2.5494817996136444E-2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127723</v>
      </c>
      <c r="J22" s="13" t="s">
        <v>6</v>
      </c>
      <c r="K22" s="13" t="s">
        <v>6</v>
      </c>
      <c r="L22" s="14">
        <f t="shared" si="0"/>
        <v>9.3036418254872424E-2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39905</v>
      </c>
      <c r="J23" s="10">
        <v>38</v>
      </c>
      <c r="K23" s="18">
        <f t="shared" ref="K23:K35" si="3">IF(J23=0,"-",I23/J23)</f>
        <v>1050.1315789473683</v>
      </c>
      <c r="L23" s="19">
        <f t="shared" si="0"/>
        <v>2.9067734632452134E-2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19574</v>
      </c>
      <c r="J24" s="10">
        <v>19</v>
      </c>
      <c r="K24" s="7">
        <f t="shared" si="3"/>
        <v>1030.2105263157894</v>
      </c>
      <c r="L24" s="8">
        <f t="shared" si="0"/>
        <v>1.4258159070182136E-2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97765</v>
      </c>
      <c r="J25" s="10">
        <v>29</v>
      </c>
      <c r="K25" s="18">
        <f t="shared" si="3"/>
        <v>3371.2068965517242</v>
      </c>
      <c r="L25" s="19">
        <f t="shared" si="0"/>
        <v>7.1214310896922262E-2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21479</v>
      </c>
      <c r="J26" s="10">
        <v>4</v>
      </c>
      <c r="K26" s="7">
        <f t="shared" si="3"/>
        <v>5369.75</v>
      </c>
      <c r="L26" s="8">
        <f t="shared" si="0"/>
        <v>1.5645805592543277E-2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5000</v>
      </c>
      <c r="J27" s="10">
        <v>2</v>
      </c>
      <c r="K27" s="18">
        <f t="shared" si="3"/>
        <v>2500</v>
      </c>
      <c r="L27" s="19">
        <f t="shared" si="0"/>
        <v>3.6421168565909205E-3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5000</v>
      </c>
      <c r="J28" s="10">
        <v>2</v>
      </c>
      <c r="K28" s="18">
        <f t="shared" si="3"/>
        <v>2500</v>
      </c>
      <c r="L28" s="19">
        <f t="shared" si="0"/>
        <v>3.6421168565909205E-3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262069</v>
      </c>
      <c r="J29" s="10">
        <v>341</v>
      </c>
      <c r="K29" s="7">
        <f t="shared" si="3"/>
        <v>768.53079178885628</v>
      </c>
      <c r="L29" s="8">
        <f t="shared" si="0"/>
        <v>0.19089718449798518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40835</v>
      </c>
      <c r="J30" s="10">
        <v>38</v>
      </c>
      <c r="K30" s="7">
        <f t="shared" si="3"/>
        <v>1074.6052631578948</v>
      </c>
      <c r="L30" s="8">
        <f t="shared" si="0"/>
        <v>2.9745168367778047E-2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40566</v>
      </c>
      <c r="J31" s="10">
        <v>492</v>
      </c>
      <c r="K31" s="7">
        <f t="shared" si="3"/>
        <v>82.451219512195124</v>
      </c>
      <c r="L31" s="8">
        <f>I31/I$42</f>
        <v>2.9549222480893454E-2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866</v>
      </c>
      <c r="J32" s="10">
        <v>12</v>
      </c>
      <c r="K32" s="7">
        <f t="shared" si="3"/>
        <v>72.166666666666671</v>
      </c>
      <c r="L32" s="8">
        <f>I32/I$42</f>
        <v>6.3081463956154743E-4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0.5825930123802836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1245105</v>
      </c>
      <c r="J41" s="31" t="s">
        <v>6</v>
      </c>
      <c r="K41" s="31" t="s">
        <v>6</v>
      </c>
      <c r="L41" s="14">
        <f t="shared" si="4"/>
        <v>0.90696358174512759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1372828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34322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1372847</v>
      </c>
      <c r="J46" s="88" t="s">
        <v>36</v>
      </c>
      <c r="K46" s="89"/>
      <c r="L46" s="90">
        <f>I42/I46</f>
        <v>0.99998616014748909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10443</v>
      </c>
      <c r="J16" s="10">
        <v>2</v>
      </c>
      <c r="K16" s="7">
        <f t="shared" si="1"/>
        <v>5221.5</v>
      </c>
      <c r="L16" s="8">
        <f t="shared" si="0"/>
        <v>5.1320660509628947E-3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2</v>
      </c>
      <c r="K17" s="7">
        <f t="shared" si="1"/>
        <v>30000</v>
      </c>
      <c r="L17" s="8">
        <f t="shared" si="0"/>
        <v>2.9486159442475696E-2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70443</v>
      </c>
      <c r="J22" s="13" t="s">
        <v>6</v>
      </c>
      <c r="K22" s="13" t="s">
        <v>6</v>
      </c>
      <c r="L22" s="14">
        <f t="shared" si="0"/>
        <v>3.4618225493438591E-2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88163</v>
      </c>
      <c r="J23" s="10">
        <v>81</v>
      </c>
      <c r="K23" s="18">
        <f t="shared" ref="K23:K35" si="3">IF(J23=0,"-",I23/J23)</f>
        <v>1088.4320987654321</v>
      </c>
      <c r="L23" s="19">
        <f t="shared" si="0"/>
        <v>4.3326471248783083E-2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30066</v>
      </c>
      <c r="J24" s="10">
        <v>29</v>
      </c>
      <c r="K24" s="7">
        <f t="shared" si="3"/>
        <v>1036.7586206896551</v>
      </c>
      <c r="L24" s="8">
        <f t="shared" si="0"/>
        <v>1.4775514496624571E-2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56248</v>
      </c>
      <c r="J25" s="10">
        <v>19</v>
      </c>
      <c r="K25" s="18">
        <f t="shared" si="3"/>
        <v>2960.4210526315787</v>
      </c>
      <c r="L25" s="19">
        <f t="shared" si="0"/>
        <v>2.7642291605339549E-2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6673</v>
      </c>
      <c r="J26" s="10">
        <v>4</v>
      </c>
      <c r="K26" s="7">
        <f t="shared" si="3"/>
        <v>1668.25</v>
      </c>
      <c r="L26" s="8">
        <f t="shared" si="0"/>
        <v>3.2793523659940056E-3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3800</v>
      </c>
      <c r="J27" s="10">
        <v>4</v>
      </c>
      <c r="K27" s="18">
        <f t="shared" si="3"/>
        <v>950</v>
      </c>
      <c r="L27" s="19">
        <f t="shared" si="0"/>
        <v>1.8674567646901274E-3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2000</v>
      </c>
      <c r="J28" s="10">
        <v>1</v>
      </c>
      <c r="K28" s="18">
        <f t="shared" si="3"/>
        <v>2000</v>
      </c>
      <c r="L28" s="19">
        <f t="shared" si="0"/>
        <v>9.8287198141585653E-4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362559</v>
      </c>
      <c r="J29" s="10">
        <v>478</v>
      </c>
      <c r="K29" s="7">
        <f t="shared" si="3"/>
        <v>758.4916317991632</v>
      </c>
      <c r="L29" s="8">
        <f t="shared" si="0"/>
        <v>0.17817454135507577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55268</v>
      </c>
      <c r="J30" s="10">
        <v>43</v>
      </c>
      <c r="K30" s="7">
        <f t="shared" si="3"/>
        <v>1285.3023255813953</v>
      </c>
      <c r="L30" s="8">
        <f t="shared" si="0"/>
        <v>2.7160684334445781E-2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14000</v>
      </c>
      <c r="J31" s="10">
        <v>730</v>
      </c>
      <c r="K31" s="7">
        <f t="shared" si="3"/>
        <v>19.17808219178082</v>
      </c>
      <c r="L31" s="8">
        <f>I31/I$42</f>
        <v>6.8801038699109959E-3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2170</v>
      </c>
      <c r="J32" s="10">
        <v>128</v>
      </c>
      <c r="K32" s="7">
        <f t="shared" si="3"/>
        <v>16.953125</v>
      </c>
      <c r="L32" s="8">
        <f>I32/I$42</f>
        <v>1.0664160998362043E-3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2</v>
      </c>
      <c r="K37" s="24" t="s">
        <v>6</v>
      </c>
      <c r="L37" s="27">
        <f t="shared" ref="L37:L42" si="4">I37/I$42</f>
        <v>0.70749090966276185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1964410</v>
      </c>
      <c r="J41" s="31" t="s">
        <v>6</v>
      </c>
      <c r="K41" s="31" t="s">
        <v>6</v>
      </c>
      <c r="L41" s="14">
        <f t="shared" si="4"/>
        <v>0.96538177450656137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2034853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50871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2034853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232410</v>
      </c>
      <c r="J12" s="6">
        <v>7</v>
      </c>
      <c r="K12" s="7">
        <f t="shared" ref="K12:K21" si="1">IF(J12=0,"-",I12/J12)</f>
        <v>33201.428571428572</v>
      </c>
      <c r="L12" s="8">
        <f t="shared" si="0"/>
        <v>7.7816256402237827E-2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7730</v>
      </c>
      <c r="J16" s="10">
        <v>1</v>
      </c>
      <c r="K16" s="7">
        <f t="shared" si="1"/>
        <v>7730</v>
      </c>
      <c r="L16" s="8">
        <f t="shared" si="0"/>
        <v>2.5881832192646546E-3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59790</v>
      </c>
      <c r="J17" s="10">
        <v>2</v>
      </c>
      <c r="K17" s="7">
        <f t="shared" si="1"/>
        <v>29895</v>
      </c>
      <c r="L17" s="8">
        <f t="shared" si="0"/>
        <v>2.0019078225075509E-2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299930</v>
      </c>
      <c r="J22" s="13" t="s">
        <v>6</v>
      </c>
      <c r="K22" s="13" t="s">
        <v>6</v>
      </c>
      <c r="L22" s="14">
        <f t="shared" si="0"/>
        <v>0.10042351784657799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148814</v>
      </c>
      <c r="J23" s="10">
        <v>188</v>
      </c>
      <c r="K23" s="18">
        <f t="shared" ref="K23:K35" si="3">IF(J23=0,"-",I23/J23)</f>
        <v>791.563829787234</v>
      </c>
      <c r="L23" s="19">
        <f t="shared" si="0"/>
        <v>4.9826377437470933E-2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32701</v>
      </c>
      <c r="J24" s="10">
        <v>43</v>
      </c>
      <c r="K24" s="7">
        <f t="shared" si="3"/>
        <v>760.48837209302326</v>
      </c>
      <c r="L24" s="8">
        <f t="shared" si="0"/>
        <v>1.0949052969362674E-2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330000</v>
      </c>
      <c r="J25" s="10">
        <v>57</v>
      </c>
      <c r="K25" s="18">
        <f t="shared" si="3"/>
        <v>5789.4736842105267</v>
      </c>
      <c r="L25" s="19">
        <f t="shared" si="0"/>
        <v>0.11049165101647297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47485</v>
      </c>
      <c r="J26" s="10">
        <v>6</v>
      </c>
      <c r="K26" s="7">
        <f t="shared" si="3"/>
        <v>7914.166666666667</v>
      </c>
      <c r="L26" s="8">
        <f t="shared" si="0"/>
        <v>1.5899078934900664E-2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6416</v>
      </c>
      <c r="J27" s="10">
        <v>4</v>
      </c>
      <c r="K27" s="18">
        <f t="shared" si="3"/>
        <v>1604</v>
      </c>
      <c r="L27" s="19">
        <f t="shared" si="0"/>
        <v>2.1482255543081533E-3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4378</v>
      </c>
      <c r="J28" s="10">
        <v>2</v>
      </c>
      <c r="K28" s="18">
        <f t="shared" si="3"/>
        <v>2189</v>
      </c>
      <c r="L28" s="19">
        <f t="shared" si="0"/>
        <v>1.4658559034852079E-3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634016</v>
      </c>
      <c r="J29" s="10">
        <v>447</v>
      </c>
      <c r="K29" s="7">
        <f t="shared" si="3"/>
        <v>1418.3803131991051</v>
      </c>
      <c r="L29" s="8">
        <f t="shared" si="0"/>
        <v>0.21228325639654583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73835</v>
      </c>
      <c r="J30" s="10">
        <v>41</v>
      </c>
      <c r="K30" s="7">
        <f t="shared" si="3"/>
        <v>1800.8536585365853</v>
      </c>
      <c r="L30" s="8">
        <f t="shared" si="0"/>
        <v>2.4721669856973581E-2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14909</v>
      </c>
      <c r="J31" s="10">
        <v>841</v>
      </c>
      <c r="K31" s="7">
        <f t="shared" si="3"/>
        <v>17.727705112960759</v>
      </c>
      <c r="L31" s="8">
        <f>I31/I$42</f>
        <v>4.9918788636502892E-3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6685</v>
      </c>
      <c r="J32" s="10">
        <v>341</v>
      </c>
      <c r="K32" s="7">
        <f t="shared" si="3"/>
        <v>19.604105571847509</v>
      </c>
      <c r="L32" s="8">
        <f>I32/I$42</f>
        <v>2.2382929910458238E-3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1711689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1519620</v>
      </c>
      <c r="J37" s="25">
        <v>3</v>
      </c>
      <c r="K37" s="24" t="s">
        <v>6</v>
      </c>
      <c r="L37" s="27">
        <f t="shared" ref="L37:L42" si="4">I37/I$42</f>
        <v>0.50880400823531102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32946</v>
      </c>
      <c r="J40" s="28">
        <v>1</v>
      </c>
      <c r="K40" s="24" t="s">
        <v>6</v>
      </c>
      <c r="L40" s="27">
        <f t="shared" si="4"/>
        <v>1.1031084649662784E-2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2686721</v>
      </c>
      <c r="J41" s="31" t="s">
        <v>6</v>
      </c>
      <c r="K41" s="31" t="s">
        <v>6</v>
      </c>
      <c r="L41" s="14">
        <f t="shared" si="4"/>
        <v>0.89957648215342201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2986651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74666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2986706</v>
      </c>
      <c r="J46" s="88" t="s">
        <v>36</v>
      </c>
      <c r="K46" s="89"/>
      <c r="L46" s="90">
        <f>I42/I46</f>
        <v>0.99998158506394674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4.7516801644081334E-2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18961</v>
      </c>
      <c r="J16" s="10">
        <v>3</v>
      </c>
      <c r="K16" s="7">
        <f t="shared" si="1"/>
        <v>6320.333333333333</v>
      </c>
      <c r="L16" s="8">
        <f t="shared" si="0"/>
        <v>1.1262075949667829E-2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70000</v>
      </c>
      <c r="J17" s="10">
        <v>2</v>
      </c>
      <c r="K17" s="7">
        <f t="shared" si="1"/>
        <v>35000</v>
      </c>
      <c r="L17" s="8">
        <f t="shared" si="0"/>
        <v>4.1577201438571167E-2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168961</v>
      </c>
      <c r="J22" s="13" t="s">
        <v>6</v>
      </c>
      <c r="K22" s="13" t="s">
        <v>6</v>
      </c>
      <c r="L22" s="14">
        <f t="shared" si="0"/>
        <v>0.10035607903232033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89989</v>
      </c>
      <c r="J23" s="10">
        <v>109</v>
      </c>
      <c r="K23" s="18">
        <f t="shared" ref="K23:K35" si="3">IF(J23=0,"-",I23/J23)</f>
        <v>825.58715596330273</v>
      </c>
      <c r="L23" s="19">
        <f t="shared" si="0"/>
        <v>5.3449868289365446E-2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40370</v>
      </c>
      <c r="J24" s="10">
        <v>49</v>
      </c>
      <c r="K24" s="7">
        <f t="shared" si="3"/>
        <v>823.87755102040819</v>
      </c>
      <c r="L24" s="8">
        <f t="shared" si="0"/>
        <v>2.3978166029644546E-2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428665</v>
      </c>
      <c r="J25" s="10">
        <v>86</v>
      </c>
      <c r="K25" s="18">
        <f t="shared" si="3"/>
        <v>4984.4767441860467</v>
      </c>
      <c r="L25" s="19">
        <f t="shared" si="0"/>
        <v>0.2546098722095016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81595</v>
      </c>
      <c r="J26" s="10">
        <v>22</v>
      </c>
      <c r="K26" s="7">
        <f t="shared" si="3"/>
        <v>3708.8636363636365</v>
      </c>
      <c r="L26" s="8">
        <f t="shared" si="0"/>
        <v>4.8464167876860212E-2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19896</v>
      </c>
      <c r="J27" s="10">
        <v>17</v>
      </c>
      <c r="K27" s="18">
        <f t="shared" si="3"/>
        <v>1170.3529411764705</v>
      </c>
      <c r="L27" s="19">
        <f t="shared" si="0"/>
        <v>1.1817428568883029E-2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1300</v>
      </c>
      <c r="J28" s="10">
        <v>1</v>
      </c>
      <c r="K28" s="18">
        <f t="shared" si="3"/>
        <v>1300</v>
      </c>
      <c r="L28" s="19">
        <f t="shared" si="0"/>
        <v>7.7214802671632171E-4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393486</v>
      </c>
      <c r="J29" s="10">
        <v>408</v>
      </c>
      <c r="K29" s="7">
        <f t="shared" si="3"/>
        <v>964.42647058823525</v>
      </c>
      <c r="L29" s="8">
        <f t="shared" si="0"/>
        <v>0.23371495264653736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89199</v>
      </c>
      <c r="J30" s="10">
        <v>54</v>
      </c>
      <c r="K30" s="7">
        <f t="shared" si="3"/>
        <v>1651.8333333333333</v>
      </c>
      <c r="L30" s="8">
        <f t="shared" si="0"/>
        <v>5.2980639873130141E-2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22758</v>
      </c>
      <c r="J31" s="10">
        <v>463</v>
      </c>
      <c r="K31" s="7">
        <f t="shared" si="3"/>
        <v>49.153347732181423</v>
      </c>
      <c r="L31" s="8">
        <f>I31/I$42</f>
        <v>1.3517342147700038E-2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10884</v>
      </c>
      <c r="J32" s="10">
        <v>267</v>
      </c>
      <c r="K32" s="7">
        <f t="shared" si="3"/>
        <v>40.764044943820224</v>
      </c>
      <c r="L32" s="8">
        <f>I32/I$42</f>
        <v>6.4646608636772657E-3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671811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0.33253445710569224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1514654</v>
      </c>
      <c r="J41" s="31" t="s">
        <v>6</v>
      </c>
      <c r="K41" s="31" t="s">
        <v>6</v>
      </c>
      <c r="L41" s="14">
        <f t="shared" si="4"/>
        <v>0.89964392096767964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1683615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42090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1683902</v>
      </c>
      <c r="J46" s="88" t="s">
        <v>36</v>
      </c>
      <c r="K46" s="89"/>
      <c r="L46" s="90">
        <f>I42/I46</f>
        <v>0.9998295625279856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15145</v>
      </c>
      <c r="J12" s="6">
        <v>2</v>
      </c>
      <c r="K12" s="7">
        <f t="shared" ref="K12:K21" si="1">IF(J12=0,"-",I12/J12)</f>
        <v>7572.5</v>
      </c>
      <c r="L12" s="8">
        <f t="shared" si="0"/>
        <v>7.6339148449274408E-3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15145</v>
      </c>
      <c r="J13" s="6">
        <v>2</v>
      </c>
      <c r="K13" s="7">
        <f t="shared" si="1"/>
        <v>7572.5</v>
      </c>
      <c r="L13" s="8">
        <f t="shared" si="0"/>
        <v>7.6339148449274408E-3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2946</v>
      </c>
      <c r="J19" s="10">
        <v>2</v>
      </c>
      <c r="K19" s="7">
        <f t="shared" si="1"/>
        <v>1473</v>
      </c>
      <c r="L19" s="8">
        <f t="shared" si="0"/>
        <v>1.4849463937376191E-3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18091</v>
      </c>
      <c r="J22" s="13" t="s">
        <v>6</v>
      </c>
      <c r="K22" s="13" t="s">
        <v>6</v>
      </c>
      <c r="L22" s="14">
        <f t="shared" si="0"/>
        <v>9.1188612386650606E-3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59963</v>
      </c>
      <c r="J23" s="10">
        <v>58</v>
      </c>
      <c r="K23" s="18">
        <f t="shared" ref="K23:K35" si="3">IF(J23=0,"-",I23/J23)</f>
        <v>1033.844827586207</v>
      </c>
      <c r="L23" s="19">
        <f t="shared" si="0"/>
        <v>3.0224657368529823E-2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27626</v>
      </c>
      <c r="J24" s="10">
        <v>27</v>
      </c>
      <c r="K24" s="7">
        <f t="shared" si="3"/>
        <v>1023.1851851851852</v>
      </c>
      <c r="L24" s="8">
        <f t="shared" si="0"/>
        <v>1.3925026840935325E-2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99561</v>
      </c>
      <c r="J25" s="10">
        <v>20</v>
      </c>
      <c r="K25" s="18">
        <f t="shared" si="3"/>
        <v>4978.05</v>
      </c>
      <c r="L25" s="19">
        <f t="shared" si="0"/>
        <v>5.0184232147627662E-2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11080</v>
      </c>
      <c r="J26" s="10">
        <v>2</v>
      </c>
      <c r="K26" s="7">
        <f t="shared" si="3"/>
        <v>5540</v>
      </c>
      <c r="L26" s="8">
        <f t="shared" si="0"/>
        <v>5.5849307680287917E-3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15000</v>
      </c>
      <c r="J27" s="10">
        <v>12</v>
      </c>
      <c r="K27" s="18">
        <f t="shared" si="3"/>
        <v>1250</v>
      </c>
      <c r="L27" s="19">
        <f t="shared" si="0"/>
        <v>7.5608268520245374E-3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3500</v>
      </c>
      <c r="J28" s="10">
        <v>4</v>
      </c>
      <c r="K28" s="18">
        <f t="shared" si="3"/>
        <v>875</v>
      </c>
      <c r="L28" s="19">
        <f t="shared" si="0"/>
        <v>1.7641929321390588E-3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476720</v>
      </c>
      <c r="J29" s="10">
        <v>533</v>
      </c>
      <c r="K29" s="7">
        <f t="shared" si="3"/>
        <v>894.40900562851778</v>
      </c>
      <c r="L29" s="8">
        <f t="shared" si="0"/>
        <v>0.24029315845980917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117512</v>
      </c>
      <c r="J30" s="10">
        <v>59</v>
      </c>
      <c r="K30" s="7">
        <f t="shared" si="3"/>
        <v>1991.7288135593221</v>
      </c>
      <c r="L30" s="8">
        <f t="shared" si="0"/>
        <v>5.9232525669007163E-2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14900</v>
      </c>
      <c r="J31" s="10">
        <v>241</v>
      </c>
      <c r="K31" s="7">
        <f t="shared" si="3"/>
        <v>61.825726141078839</v>
      </c>
      <c r="L31" s="8">
        <f>I31/I$42</f>
        <v>7.5104213396777067E-3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</v>
      </c>
      <c r="J32" s="10">
        <v>2</v>
      </c>
      <c r="K32" s="7">
        <f t="shared" si="3"/>
        <v>150</v>
      </c>
      <c r="L32" s="8">
        <f>I32/I$42</f>
        <v>1.5121653704049074E-4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1444084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1299675</v>
      </c>
      <c r="J37" s="25">
        <v>2</v>
      </c>
      <c r="K37" s="24" t="s">
        <v>6</v>
      </c>
      <c r="L37" s="27">
        <f t="shared" ref="L37:L42" si="4">I37/I$42</f>
        <v>0.65510784259366606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1965819</v>
      </c>
      <c r="J41" s="31" t="s">
        <v>6</v>
      </c>
      <c r="K41" s="31" t="s">
        <v>6</v>
      </c>
      <c r="L41" s="14">
        <f t="shared" si="4"/>
        <v>0.99088113876133499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1983910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49598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2043895</v>
      </c>
      <c r="J46" s="88" t="s">
        <v>36</v>
      </c>
      <c r="K46" s="89"/>
      <c r="L46" s="90">
        <f>I42/I46</f>
        <v>0.97065162349337908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39950</v>
      </c>
      <c r="J11" s="6">
        <v>1</v>
      </c>
      <c r="K11" s="7">
        <f>IF(J11=0,"-",I11/J11)</f>
        <v>39950</v>
      </c>
      <c r="L11" s="8">
        <f t="shared" ref="L11:L30" si="0">I11/I$42</f>
        <v>1.2337093238778804E-2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160000</v>
      </c>
      <c r="J12" s="6">
        <v>4</v>
      </c>
      <c r="K12" s="7">
        <f t="shared" ref="K12:K21" si="1">IF(J12=0,"-",I12/J12)</f>
        <v>40000</v>
      </c>
      <c r="L12" s="8">
        <f t="shared" si="0"/>
        <v>4.9410135624646023E-2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67176</v>
      </c>
      <c r="J14" s="10">
        <v>18</v>
      </c>
      <c r="K14" s="7">
        <f t="shared" si="1"/>
        <v>3732</v>
      </c>
      <c r="L14" s="8">
        <f t="shared" si="0"/>
        <v>2.0744845442007633E-2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67176</v>
      </c>
      <c r="J15" s="10">
        <v>18</v>
      </c>
      <c r="K15" s="7">
        <f t="shared" si="1"/>
        <v>3732</v>
      </c>
      <c r="L15" s="8">
        <f t="shared" si="0"/>
        <v>2.0744845442007633E-2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79163</v>
      </c>
      <c r="J16" s="10">
        <v>15</v>
      </c>
      <c r="K16" s="7">
        <f t="shared" si="1"/>
        <v>5277.5333333333338</v>
      </c>
      <c r="L16" s="8">
        <f t="shared" si="0"/>
        <v>2.4446591040336581E-2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186530</v>
      </c>
      <c r="J17" s="10">
        <v>5</v>
      </c>
      <c r="K17" s="7">
        <f t="shared" si="1"/>
        <v>37306</v>
      </c>
      <c r="L17" s="8">
        <f t="shared" si="0"/>
        <v>5.7602953737907643E-2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532819</v>
      </c>
      <c r="J22" s="13" t="s">
        <v>6</v>
      </c>
      <c r="K22" s="13" t="s">
        <v>6</v>
      </c>
      <c r="L22" s="14">
        <f t="shared" si="0"/>
        <v>0.16454161908367668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214626</v>
      </c>
      <c r="J23" s="10">
        <v>215</v>
      </c>
      <c r="K23" s="18">
        <f t="shared" ref="K23:K35" si="3">IF(J23=0,"-",I23/J23)</f>
        <v>998.26046511627908</v>
      </c>
      <c r="L23" s="19">
        <f t="shared" si="0"/>
        <v>6.6279373553595478E-2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94260</v>
      </c>
      <c r="J24" s="10">
        <v>93</v>
      </c>
      <c r="K24" s="7">
        <f t="shared" si="3"/>
        <v>1013.5483870967741</v>
      </c>
      <c r="L24" s="8">
        <f t="shared" si="0"/>
        <v>2.9108746149869587E-2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78553</v>
      </c>
      <c r="J25" s="10">
        <v>69</v>
      </c>
      <c r="K25" s="18">
        <f t="shared" si="3"/>
        <v>1138.4492753623188</v>
      </c>
      <c r="L25" s="19">
        <f t="shared" si="0"/>
        <v>2.425821489826762E-2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25989</v>
      </c>
      <c r="J26" s="10">
        <v>20</v>
      </c>
      <c r="K26" s="7">
        <f t="shared" si="3"/>
        <v>1299.45</v>
      </c>
      <c r="L26" s="8">
        <f t="shared" si="0"/>
        <v>8.0257500921807837E-3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21020</v>
      </c>
      <c r="J27" s="10">
        <v>17</v>
      </c>
      <c r="K27" s="18">
        <f t="shared" si="3"/>
        <v>1236.4705882352941</v>
      </c>
      <c r="L27" s="19">
        <f t="shared" si="0"/>
        <v>6.4912565676878715E-3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2600</v>
      </c>
      <c r="J28" s="10">
        <v>3</v>
      </c>
      <c r="K28" s="18">
        <f t="shared" si="3"/>
        <v>866.66666666666663</v>
      </c>
      <c r="L28" s="19">
        <f t="shared" si="0"/>
        <v>8.0291470390049784E-4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226785</v>
      </c>
      <c r="J29" s="10">
        <v>465</v>
      </c>
      <c r="K29" s="7">
        <f t="shared" si="3"/>
        <v>487.70967741935482</v>
      </c>
      <c r="L29" s="8">
        <f t="shared" si="0"/>
        <v>7.0034235047720925E-2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89865</v>
      </c>
      <c r="J30" s="10">
        <v>56</v>
      </c>
      <c r="K30" s="7">
        <f t="shared" si="3"/>
        <v>1604.7321428571429</v>
      </c>
      <c r="L30" s="8">
        <f t="shared" si="0"/>
        <v>2.7751511486930093E-2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4939</v>
      </c>
      <c r="J31" s="10">
        <v>647</v>
      </c>
      <c r="K31" s="7">
        <f t="shared" si="3"/>
        <v>7.6336939721792891</v>
      </c>
      <c r="L31" s="8">
        <f>I31/I$42</f>
        <v>1.5252291240632919E-3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500</v>
      </c>
      <c r="J32" s="10">
        <v>9</v>
      </c>
      <c r="K32" s="7">
        <f t="shared" si="3"/>
        <v>55.555555555555557</v>
      </c>
      <c r="L32" s="8">
        <f>I32/I$42</f>
        <v>1.5440667382701881E-4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2399490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2159460</v>
      </c>
      <c r="J37" s="25">
        <v>3</v>
      </c>
      <c r="K37" s="24" t="s">
        <v>6</v>
      </c>
      <c r="L37" s="27">
        <f t="shared" ref="L37:L42" si="4">I37/I$42</f>
        <v>0.66687007172498813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2705383</v>
      </c>
      <c r="J41" s="31" t="s">
        <v>6</v>
      </c>
      <c r="K41" s="31" t="s">
        <v>6</v>
      </c>
      <c r="L41" s="14">
        <f t="shared" si="4"/>
        <v>0.8354583809163233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3238202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80955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3242448</v>
      </c>
      <c r="J46" s="88" t="s">
        <v>36</v>
      </c>
      <c r="K46" s="89"/>
      <c r="L46" s="90">
        <f>I42/I46</f>
        <v>0.99869049557618195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80000</v>
      </c>
      <c r="J12" s="6">
        <v>2</v>
      </c>
      <c r="K12" s="7">
        <f t="shared" ref="K12:K21" si="1">IF(J12=0,"-",I12/J12)</f>
        <v>40000</v>
      </c>
      <c r="L12" s="8">
        <f t="shared" si="0"/>
        <v>6.4785196582580876E-2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29637</v>
      </c>
      <c r="J16" s="10">
        <v>7</v>
      </c>
      <c r="K16" s="7">
        <f t="shared" si="1"/>
        <v>4233.8571428571431</v>
      </c>
      <c r="L16" s="8">
        <f t="shared" si="0"/>
        <v>2.4000485888974368E-2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109637</v>
      </c>
      <c r="J22" s="13" t="s">
        <v>6</v>
      </c>
      <c r="K22" s="13" t="s">
        <v>6</v>
      </c>
      <c r="L22" s="14">
        <f t="shared" si="0"/>
        <v>8.8785682471555244E-2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38000</v>
      </c>
      <c r="J23" s="10">
        <v>36</v>
      </c>
      <c r="K23" s="18">
        <f t="shared" ref="K23:K35" si="3">IF(J23=0,"-",I23/J23)</f>
        <v>1055.5555555555557</v>
      </c>
      <c r="L23" s="19">
        <f t="shared" si="0"/>
        <v>3.0772968376725919E-2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18440</v>
      </c>
      <c r="J24" s="10">
        <v>17</v>
      </c>
      <c r="K24" s="7">
        <f t="shared" si="3"/>
        <v>1084.7058823529412</v>
      </c>
      <c r="L24" s="8">
        <f t="shared" si="0"/>
        <v>1.4932987812284892E-2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69322</v>
      </c>
      <c r="J25" s="10">
        <v>27</v>
      </c>
      <c r="K25" s="18">
        <f t="shared" si="3"/>
        <v>2567.4814814814813</v>
      </c>
      <c r="L25" s="19">
        <f t="shared" si="0"/>
        <v>5.61379924687209E-2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8000</v>
      </c>
      <c r="J26" s="10">
        <v>2</v>
      </c>
      <c r="K26" s="7">
        <f t="shared" si="3"/>
        <v>4000</v>
      </c>
      <c r="L26" s="8">
        <f t="shared" si="0"/>
        <v>6.4785196582580881E-3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8000</v>
      </c>
      <c r="J27" s="10">
        <v>12</v>
      </c>
      <c r="K27" s="18">
        <f t="shared" si="3"/>
        <v>666.66666666666663</v>
      </c>
      <c r="L27" s="19">
        <f t="shared" si="0"/>
        <v>6.4785196582580881E-3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1922</v>
      </c>
      <c r="J28" s="10">
        <v>4</v>
      </c>
      <c r="K28" s="18">
        <f t="shared" si="3"/>
        <v>480.5</v>
      </c>
      <c r="L28" s="19">
        <f t="shared" si="0"/>
        <v>1.5564643478965057E-3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288063</v>
      </c>
      <c r="J29" s="10">
        <v>268</v>
      </c>
      <c r="K29" s="7">
        <f t="shared" si="3"/>
        <v>1074.8619402985075</v>
      </c>
      <c r="L29" s="8">
        <f t="shared" si="0"/>
        <v>0.23327772603959995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65870</v>
      </c>
      <c r="J30" s="10">
        <v>35</v>
      </c>
      <c r="K30" s="7">
        <f t="shared" si="3"/>
        <v>1882</v>
      </c>
      <c r="L30" s="8">
        <f t="shared" si="0"/>
        <v>5.3342511236182534E-2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2008</v>
      </c>
      <c r="J31" s="10">
        <v>15</v>
      </c>
      <c r="K31" s="7">
        <f t="shared" si="3"/>
        <v>133.86666666666667</v>
      </c>
      <c r="L31" s="8">
        <f>I31/I$42</f>
        <v>1.6261084342227802E-3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2008</v>
      </c>
      <c r="J32" s="10">
        <v>15</v>
      </c>
      <c r="K32" s="7">
        <f t="shared" si="3"/>
        <v>133.86666666666667</v>
      </c>
      <c r="L32" s="8">
        <f>I32/I$42</f>
        <v>1.6261084342227802E-3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0.58292100255091717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1125213</v>
      </c>
      <c r="J41" s="31" t="s">
        <v>6</v>
      </c>
      <c r="K41" s="31" t="s">
        <v>6</v>
      </c>
      <c r="L41" s="14">
        <f t="shared" si="4"/>
        <v>0.91121431752844473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1234850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30871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1234850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42414</v>
      </c>
      <c r="J16" s="10">
        <v>6</v>
      </c>
      <c r="K16" s="7">
        <f t="shared" si="1"/>
        <v>7069</v>
      </c>
      <c r="L16" s="8">
        <f t="shared" si="0"/>
        <v>2.5382891832758016E-2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42414</v>
      </c>
      <c r="J22" s="13" t="s">
        <v>6</v>
      </c>
      <c r="K22" s="13" t="s">
        <v>6</v>
      </c>
      <c r="L22" s="14">
        <f t="shared" si="0"/>
        <v>2.5382891832758016E-2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43052</v>
      </c>
      <c r="J23" s="10">
        <v>44</v>
      </c>
      <c r="K23" s="18">
        <f t="shared" ref="K23:K35" si="3">IF(J23=0,"-",I23/J23)</f>
        <v>978.4545454545455</v>
      </c>
      <c r="L23" s="19">
        <f t="shared" si="0"/>
        <v>2.5764706445605183E-2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14416</v>
      </c>
      <c r="J24" s="10">
        <v>15</v>
      </c>
      <c r="K24" s="7">
        <f t="shared" si="3"/>
        <v>961.06666666666672</v>
      </c>
      <c r="L24" s="8">
        <f t="shared" si="0"/>
        <v>8.6273345749290232E-3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62245</v>
      </c>
      <c r="J25" s="10">
        <v>28</v>
      </c>
      <c r="K25" s="18">
        <f t="shared" si="3"/>
        <v>2223.0357142857142</v>
      </c>
      <c r="L25" s="19">
        <f t="shared" si="0"/>
        <v>3.7250862972839693E-2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5320</v>
      </c>
      <c r="J26" s="10">
        <v>3</v>
      </c>
      <c r="K26" s="7">
        <f t="shared" si="3"/>
        <v>1773.3333333333333</v>
      </c>
      <c r="L26" s="8">
        <f t="shared" si="0"/>
        <v>3.1837832920798004E-3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7526</v>
      </c>
      <c r="J27" s="10">
        <v>7</v>
      </c>
      <c r="K27" s="18">
        <f t="shared" si="3"/>
        <v>1075.1428571428571</v>
      </c>
      <c r="L27" s="19">
        <f t="shared" si="0"/>
        <v>4.5039761383820634E-3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1039</v>
      </c>
      <c r="J28" s="10">
        <v>1</v>
      </c>
      <c r="K28" s="18">
        <f t="shared" si="3"/>
        <v>1039</v>
      </c>
      <c r="L28" s="19">
        <f t="shared" si="0"/>
        <v>6.2179527076520916E-4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316031</v>
      </c>
      <c r="J29" s="10">
        <v>482</v>
      </c>
      <c r="K29" s="7">
        <f t="shared" si="3"/>
        <v>655.66597510373447</v>
      </c>
      <c r="L29" s="8">
        <f t="shared" si="0"/>
        <v>0.18913049202617885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40079</v>
      </c>
      <c r="J30" s="10">
        <v>41</v>
      </c>
      <c r="K30" s="7">
        <f t="shared" si="3"/>
        <v>977.53658536585363</v>
      </c>
      <c r="L30" s="8">
        <f t="shared" si="0"/>
        <v>2.3985498226177879E-2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1333050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2</v>
      </c>
      <c r="K37" s="24" t="s">
        <v>6</v>
      </c>
      <c r="L37" s="27">
        <f t="shared" ref="L37:L42" si="4">I37/I$42</f>
        <v>0.71796707058423626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1628554</v>
      </c>
      <c r="J41" s="31" t="s">
        <v>6</v>
      </c>
      <c r="K41" s="31" t="s">
        <v>6</v>
      </c>
      <c r="L41" s="14">
        <f t="shared" si="4"/>
        <v>0.97461710816724201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1670968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41774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1671343</v>
      </c>
      <c r="J46" s="88" t="s">
        <v>36</v>
      </c>
      <c r="K46" s="89"/>
      <c r="L46" s="90">
        <f>I42/I46</f>
        <v>0.99977562953864052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18000</v>
      </c>
      <c r="J12" s="6">
        <v>1</v>
      </c>
      <c r="K12" s="7">
        <f t="shared" ref="K12:K21" si="1">IF(J12=0,"-",I12/J12)</f>
        <v>18000</v>
      </c>
      <c r="L12" s="8">
        <f t="shared" si="0"/>
        <v>1.3441321909205365E-2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37000</v>
      </c>
      <c r="J17" s="10">
        <v>2</v>
      </c>
      <c r="K17" s="7">
        <f t="shared" si="1"/>
        <v>18500</v>
      </c>
      <c r="L17" s="8">
        <f t="shared" si="0"/>
        <v>2.7629383924477693E-2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4832</v>
      </c>
      <c r="J18" s="10">
        <v>2</v>
      </c>
      <c r="K18" s="7">
        <f t="shared" si="1"/>
        <v>2416</v>
      </c>
      <c r="L18" s="8">
        <f t="shared" si="0"/>
        <v>3.6082481925155735E-3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59832</v>
      </c>
      <c r="J22" s="13" t="s">
        <v>6</v>
      </c>
      <c r="K22" s="13" t="s">
        <v>6</v>
      </c>
      <c r="L22" s="14">
        <f t="shared" si="0"/>
        <v>4.4678954026198626E-2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147912</v>
      </c>
      <c r="J23" s="10">
        <v>142</v>
      </c>
      <c r="K23" s="18">
        <f t="shared" ref="K23:K35" si="3">IF(J23=0,"-",I23/J23)</f>
        <v>1041.6338028169014</v>
      </c>
      <c r="L23" s="19">
        <f t="shared" si="0"/>
        <v>0.11045182256857687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45000</v>
      </c>
      <c r="J24" s="10">
        <v>43</v>
      </c>
      <c r="K24" s="7">
        <f t="shared" si="3"/>
        <v>1046.5116279069769</v>
      </c>
      <c r="L24" s="8">
        <f t="shared" si="0"/>
        <v>3.3603304773013411E-2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156371</v>
      </c>
      <c r="J25" s="10">
        <v>64</v>
      </c>
      <c r="K25" s="18">
        <f t="shared" si="3"/>
        <v>2443.296875</v>
      </c>
      <c r="L25" s="19">
        <f t="shared" si="0"/>
        <v>0.11676849712579733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34865</v>
      </c>
      <c r="J26" s="10">
        <v>8</v>
      </c>
      <c r="K26" s="7">
        <f t="shared" si="3"/>
        <v>4358.125</v>
      </c>
      <c r="L26" s="8">
        <f t="shared" si="0"/>
        <v>2.6035093798024721E-2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9524</v>
      </c>
      <c r="J27" s="10">
        <v>10</v>
      </c>
      <c r="K27" s="18">
        <f t="shared" si="3"/>
        <v>952.4</v>
      </c>
      <c r="L27" s="19">
        <f t="shared" si="0"/>
        <v>7.1119527701817712E-3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177019</v>
      </c>
      <c r="J29" s="10">
        <v>371</v>
      </c>
      <c r="K29" s="7">
        <f t="shared" si="3"/>
        <v>477.1401617250674</v>
      </c>
      <c r="L29" s="8">
        <f t="shared" si="0"/>
        <v>0.13218718683586803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24000</v>
      </c>
      <c r="J30" s="10">
        <v>16</v>
      </c>
      <c r="K30" s="7">
        <f t="shared" si="3"/>
        <v>1500</v>
      </c>
      <c r="L30" s="8">
        <f t="shared" si="0"/>
        <v>1.7921762545607151E-2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34667</v>
      </c>
      <c r="J31" s="10">
        <v>380</v>
      </c>
      <c r="K31" s="7">
        <f t="shared" si="3"/>
        <v>91.228947368421046</v>
      </c>
      <c r="L31" s="8">
        <f>I31/I$42</f>
        <v>2.5887239257023464E-2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2020</v>
      </c>
      <c r="J32" s="10">
        <v>6</v>
      </c>
      <c r="K32" s="7">
        <f t="shared" si="3"/>
        <v>336.66666666666669</v>
      </c>
      <c r="L32" s="8">
        <f>I32/I$42</f>
        <v>1.5084150142552686E-3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827032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744329</v>
      </c>
      <c r="J37" s="25">
        <v>1</v>
      </c>
      <c r="K37" s="24" t="s">
        <v>6</v>
      </c>
      <c r="L37" s="27">
        <f t="shared" ref="L37:L42" si="4">I37/I$42</f>
        <v>0.55582031640871776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9500</v>
      </c>
      <c r="J40" s="28">
        <v>1</v>
      </c>
      <c r="K40" s="24" t="s">
        <v>6</v>
      </c>
      <c r="L40" s="27">
        <f t="shared" si="4"/>
        <v>7.094031007636164E-3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1279322</v>
      </c>
      <c r="J41" s="31" t="s">
        <v>6</v>
      </c>
      <c r="K41" s="31" t="s">
        <v>6</v>
      </c>
      <c r="L41" s="14">
        <f t="shared" si="4"/>
        <v>0.95532104597380141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1339154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33480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1339154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200000</v>
      </c>
      <c r="J12" s="6">
        <v>5</v>
      </c>
      <c r="K12" s="7">
        <f t="shared" ref="K12:K21" si="1">IF(J12=0,"-",I12/J12)</f>
        <v>40000</v>
      </c>
      <c r="L12" s="8">
        <f t="shared" si="0"/>
        <v>7.5728804548877829E-2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42505</v>
      </c>
      <c r="J16" s="10">
        <v>6</v>
      </c>
      <c r="K16" s="7">
        <f t="shared" si="1"/>
        <v>7084.166666666667</v>
      </c>
      <c r="L16" s="8">
        <f t="shared" si="0"/>
        <v>1.6094264186750262E-2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80000</v>
      </c>
      <c r="J17" s="10">
        <v>2</v>
      </c>
      <c r="K17" s="7">
        <f t="shared" si="1"/>
        <v>40000</v>
      </c>
      <c r="L17" s="8">
        <f t="shared" si="0"/>
        <v>3.0291521819551134E-2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3418</v>
      </c>
      <c r="J19" s="10">
        <v>2</v>
      </c>
      <c r="K19" s="7">
        <f t="shared" si="1"/>
        <v>1709</v>
      </c>
      <c r="L19" s="8">
        <f t="shared" si="0"/>
        <v>1.2942052697403222E-3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325923</v>
      </c>
      <c r="J22" s="13" t="s">
        <v>6</v>
      </c>
      <c r="K22" s="13" t="s">
        <v>6</v>
      </c>
      <c r="L22" s="14">
        <f t="shared" si="0"/>
        <v>0.12340879582491955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230549</v>
      </c>
      <c r="J23" s="10">
        <v>241</v>
      </c>
      <c r="K23" s="18">
        <f t="shared" ref="K23:K35" si="3">IF(J23=0,"-",I23/J23)</f>
        <v>956.63485477178426</v>
      </c>
      <c r="L23" s="19">
        <f t="shared" si="0"/>
        <v>8.7296000799696183E-2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21925</v>
      </c>
      <c r="J24" s="10">
        <v>23</v>
      </c>
      <c r="K24" s="7">
        <f t="shared" si="3"/>
        <v>953.26086956521738</v>
      </c>
      <c r="L24" s="8">
        <f t="shared" si="0"/>
        <v>8.3017701986707326E-3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143943</v>
      </c>
      <c r="J25" s="10">
        <v>84</v>
      </c>
      <c r="K25" s="18">
        <f t="shared" si="3"/>
        <v>1713.6071428571429</v>
      </c>
      <c r="L25" s="19">
        <f t="shared" si="0"/>
        <v>5.4503156565895605E-2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13324</v>
      </c>
      <c r="J26" s="10">
        <v>9</v>
      </c>
      <c r="K26" s="7">
        <f t="shared" si="3"/>
        <v>1480.4444444444443</v>
      </c>
      <c r="L26" s="8">
        <f t="shared" si="0"/>
        <v>5.0450529590462413E-3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17511</v>
      </c>
      <c r="J27" s="10">
        <v>23</v>
      </c>
      <c r="K27" s="18">
        <f t="shared" si="3"/>
        <v>761.3478260869565</v>
      </c>
      <c r="L27" s="19">
        <f t="shared" si="0"/>
        <v>6.6304354822769983E-3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7499</v>
      </c>
      <c r="J28" s="10">
        <v>9</v>
      </c>
      <c r="K28" s="18">
        <f t="shared" si="3"/>
        <v>833.22222222222217</v>
      </c>
      <c r="L28" s="19">
        <f t="shared" si="0"/>
        <v>2.8394515265601742E-3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223497</v>
      </c>
      <c r="J29" s="10">
        <v>248</v>
      </c>
      <c r="K29" s="7">
        <f t="shared" si="3"/>
        <v>901.19758064516134</v>
      </c>
      <c r="L29" s="8">
        <f t="shared" si="0"/>
        <v>8.4625803151302748E-2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28190</v>
      </c>
      <c r="J30" s="10">
        <v>22</v>
      </c>
      <c r="K30" s="7">
        <f t="shared" si="3"/>
        <v>1281.3636363636363</v>
      </c>
      <c r="L30" s="8">
        <f t="shared" si="0"/>
        <v>1.067397500116433E-2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20000</v>
      </c>
      <c r="J31" s="10">
        <v>422</v>
      </c>
      <c r="K31" s="7">
        <f t="shared" si="3"/>
        <v>47.393364928909953</v>
      </c>
      <c r="L31" s="8">
        <f>I31/I$42</f>
        <v>7.5728804548877834E-3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2629</v>
      </c>
      <c r="J32" s="10">
        <v>64</v>
      </c>
      <c r="K32" s="7">
        <f t="shared" si="3"/>
        <v>41.078125</v>
      </c>
      <c r="L32" s="8">
        <f>I32/I$42</f>
        <v>9.9545513579499907E-4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1867555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1679580</v>
      </c>
      <c r="J37" s="25">
        <v>3</v>
      </c>
      <c r="K37" s="24" t="s">
        <v>6</v>
      </c>
      <c r="L37" s="27">
        <f t="shared" ref="L37:L42" si="4">I37/I$42</f>
        <v>0.63596292772102114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2315080</v>
      </c>
      <c r="J41" s="31" t="s">
        <v>6</v>
      </c>
      <c r="K41" s="31" t="s">
        <v>6</v>
      </c>
      <c r="L41" s="14">
        <f t="shared" si="4"/>
        <v>0.87659120417508041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2641003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66008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2641161</v>
      </c>
      <c r="J46" s="88" t="s">
        <v>36</v>
      </c>
      <c r="K46" s="89"/>
      <c r="L46" s="90">
        <f>I42/I46</f>
        <v>0.99994017782331335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583704</v>
      </c>
      <c r="J12" s="6">
        <v>18</v>
      </c>
      <c r="K12" s="7">
        <f t="shared" ref="K12:K21" si="1">IF(J12=0,"-",I12/J12)</f>
        <v>32428</v>
      </c>
      <c r="L12" s="8">
        <f t="shared" si="0"/>
        <v>0.18935732816272746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12000</v>
      </c>
      <c r="J13" s="6">
        <v>4</v>
      </c>
      <c r="K13" s="7">
        <f t="shared" si="1"/>
        <v>3000</v>
      </c>
      <c r="L13" s="8">
        <f t="shared" si="0"/>
        <v>3.8928771054382522E-3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28228</v>
      </c>
      <c r="J16" s="10">
        <v>5</v>
      </c>
      <c r="K16" s="7">
        <f t="shared" si="1"/>
        <v>5645.6</v>
      </c>
      <c r="L16" s="8">
        <f t="shared" si="0"/>
        <v>9.1573445776925808E-3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191000</v>
      </c>
      <c r="J17" s="10">
        <v>5</v>
      </c>
      <c r="K17" s="7">
        <f t="shared" si="1"/>
        <v>38200</v>
      </c>
      <c r="L17" s="8">
        <f t="shared" si="0"/>
        <v>6.1961627261558842E-2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802932</v>
      </c>
      <c r="J22" s="13" t="s">
        <v>6</v>
      </c>
      <c r="K22" s="13" t="s">
        <v>6</v>
      </c>
      <c r="L22" s="14">
        <f t="shared" si="0"/>
        <v>0.26047630000197886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247954</v>
      </c>
      <c r="J23" s="10">
        <v>242</v>
      </c>
      <c r="K23" s="18">
        <f t="shared" ref="K23:K35" si="3">IF(J23=0,"-",I23/J23)</f>
        <v>1024.6033057851239</v>
      </c>
      <c r="L23" s="19">
        <f t="shared" si="0"/>
        <v>8.043787081681969E-2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88105</v>
      </c>
      <c r="J24" s="10">
        <v>87</v>
      </c>
      <c r="K24" s="7">
        <f t="shared" si="3"/>
        <v>1012.7011494252873</v>
      </c>
      <c r="L24" s="8">
        <f t="shared" si="0"/>
        <v>2.85818281145531E-2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257400</v>
      </c>
      <c r="J25" s="10">
        <v>34</v>
      </c>
      <c r="K25" s="18">
        <f t="shared" si="3"/>
        <v>7570.588235294118</v>
      </c>
      <c r="L25" s="19">
        <f t="shared" si="0"/>
        <v>8.3502213911650511E-2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175485</v>
      </c>
      <c r="J26" s="10">
        <v>14</v>
      </c>
      <c r="K26" s="7">
        <f t="shared" si="3"/>
        <v>12534.642857142857</v>
      </c>
      <c r="L26" s="8">
        <f t="shared" si="0"/>
        <v>5.6928461570652636E-2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28545</v>
      </c>
      <c r="J27" s="10">
        <v>15</v>
      </c>
      <c r="K27" s="18">
        <f t="shared" si="3"/>
        <v>1903</v>
      </c>
      <c r="L27" s="19">
        <f t="shared" si="0"/>
        <v>9.2601814145612422E-3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9649</v>
      </c>
      <c r="J28" s="10">
        <v>6</v>
      </c>
      <c r="K28" s="18">
        <f t="shared" si="3"/>
        <v>1608.1666666666667</v>
      </c>
      <c r="L28" s="19">
        <f t="shared" si="0"/>
        <v>3.1301975991978076E-3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466042</v>
      </c>
      <c r="J29" s="10">
        <v>421</v>
      </c>
      <c r="K29" s="7">
        <f t="shared" si="3"/>
        <v>1106.9881235154394</v>
      </c>
      <c r="L29" s="8">
        <f t="shared" si="0"/>
        <v>0.1511870193310545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104710</v>
      </c>
      <c r="J30" s="10">
        <v>54</v>
      </c>
      <c r="K30" s="7">
        <f t="shared" si="3"/>
        <v>1939.0740740740741</v>
      </c>
      <c r="L30" s="8">
        <f t="shared" si="0"/>
        <v>3.3968596809203278E-2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1499568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1279680</v>
      </c>
      <c r="J37" s="25">
        <v>2</v>
      </c>
      <c r="K37" s="24" t="s">
        <v>6</v>
      </c>
      <c r="L37" s="27">
        <f t="shared" ref="L37:L42" si="4">I37/I$42</f>
        <v>0.41513641452393518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2279621</v>
      </c>
      <c r="J41" s="31" t="s">
        <v>6</v>
      </c>
      <c r="K41" s="31" t="s">
        <v>6</v>
      </c>
      <c r="L41" s="14">
        <f t="shared" si="4"/>
        <v>0.73952369999802114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3082553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77064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3113367</v>
      </c>
      <c r="J46" s="88" t="s">
        <v>36</v>
      </c>
      <c r="K46" s="89"/>
      <c r="L46" s="90">
        <f>I42/I46</f>
        <v>0.99010267661987805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659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84102</v>
      </c>
      <c r="J16" s="10">
        <v>11</v>
      </c>
      <c r="K16" s="7">
        <f t="shared" si="1"/>
        <v>7645.636363636364</v>
      </c>
      <c r="L16" s="8">
        <f t="shared" si="0"/>
        <v>3.6658258569263504E-2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8516</v>
      </c>
      <c r="J19" s="10">
        <v>1</v>
      </c>
      <c r="K19" s="7">
        <f t="shared" si="1"/>
        <v>8516</v>
      </c>
      <c r="L19" s="8">
        <f t="shared" si="0"/>
        <v>3.711941808468859E-3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92618</v>
      </c>
      <c r="J22" s="13" t="s">
        <v>6</v>
      </c>
      <c r="K22" s="13" t="s">
        <v>6</v>
      </c>
      <c r="L22" s="14">
        <f t="shared" si="0"/>
        <v>4.0370200377732361E-2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98628</v>
      </c>
      <c r="J23" s="10">
        <v>121</v>
      </c>
      <c r="K23" s="18">
        <f t="shared" ref="K23:K35" si="3">IF(J23=0,"-",I23/J23)</f>
        <v>815.10743801652893</v>
      </c>
      <c r="L23" s="19">
        <f t="shared" si="0"/>
        <v>4.29898305173399E-2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48826</v>
      </c>
      <c r="J24" s="10">
        <v>60</v>
      </c>
      <c r="K24" s="7">
        <f t="shared" si="3"/>
        <v>813.76666666666665</v>
      </c>
      <c r="L24" s="8">
        <f t="shared" si="0"/>
        <v>2.1282206521876526E-2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99499</v>
      </c>
      <c r="J25" s="10">
        <v>27</v>
      </c>
      <c r="K25" s="18">
        <f t="shared" si="3"/>
        <v>3685.1481481481483</v>
      </c>
      <c r="L25" s="19">
        <f t="shared" si="0"/>
        <v>4.3369480742231445E-2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17231</v>
      </c>
      <c r="J26" s="10">
        <v>6</v>
      </c>
      <c r="K26" s="7">
        <f t="shared" si="3"/>
        <v>2871.8333333333335</v>
      </c>
      <c r="L26" s="8">
        <f t="shared" si="0"/>
        <v>7.5106234501792985E-3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756</v>
      </c>
      <c r="J27" s="10">
        <v>3</v>
      </c>
      <c r="K27" s="18">
        <f t="shared" si="3"/>
        <v>252</v>
      </c>
      <c r="L27" s="19">
        <f t="shared" si="0"/>
        <v>3.295241906062068E-4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234570</v>
      </c>
      <c r="J29" s="10">
        <v>286</v>
      </c>
      <c r="K29" s="7">
        <f t="shared" si="3"/>
        <v>820.17482517482517</v>
      </c>
      <c r="L29" s="8">
        <f t="shared" si="0"/>
        <v>0.10224403358531473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65245</v>
      </c>
      <c r="J30" s="10">
        <v>39</v>
      </c>
      <c r="K30" s="7">
        <f t="shared" si="3"/>
        <v>1672.948717948718</v>
      </c>
      <c r="L30" s="8">
        <f t="shared" si="0"/>
        <v>2.8438896582145455E-2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8586</v>
      </c>
      <c r="J31" s="10">
        <v>154</v>
      </c>
      <c r="K31" s="7">
        <f t="shared" si="3"/>
        <v>55.753246753246756</v>
      </c>
      <c r="L31" s="8">
        <f>I31/I$42</f>
        <v>3.7424533075990632E-3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1204</v>
      </c>
      <c r="J32" s="10">
        <v>24</v>
      </c>
      <c r="K32" s="7">
        <f t="shared" si="3"/>
        <v>50.166666666666664</v>
      </c>
      <c r="L32" s="8">
        <f>I32/I$42</f>
        <v>5.2479778503951454E-4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1955140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1759560</v>
      </c>
      <c r="J37" s="25">
        <v>2</v>
      </c>
      <c r="K37" s="24" t="s">
        <v>6</v>
      </c>
      <c r="L37" s="27">
        <f t="shared" ref="L37:L42" si="4">I37/I$42</f>
        <v>0.76695447727917632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2201599</v>
      </c>
      <c r="J41" s="31" t="s">
        <v>6</v>
      </c>
      <c r="K41" s="31" t="s">
        <v>6</v>
      </c>
      <c r="L41" s="14">
        <f t="shared" si="4"/>
        <v>0.95962979962226769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2294217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57355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2294217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34849</v>
      </c>
      <c r="J16" s="10">
        <v>6</v>
      </c>
      <c r="K16" s="7">
        <f t="shared" si="1"/>
        <v>5808.166666666667</v>
      </c>
      <c r="L16" s="8">
        <f t="shared" si="0"/>
        <v>3.722662746987334E-2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34849</v>
      </c>
      <c r="J22" s="13" t="s">
        <v>6</v>
      </c>
      <c r="K22" s="13" t="s">
        <v>6</v>
      </c>
      <c r="L22" s="14">
        <f t="shared" si="0"/>
        <v>3.722662746987334E-2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40028</v>
      </c>
      <c r="J23" s="10">
        <v>45</v>
      </c>
      <c r="K23" s="18">
        <f t="shared" ref="K23:K35" si="3">IF(J23=0,"-",I23/J23)</f>
        <v>889.51111111111106</v>
      </c>
      <c r="L23" s="19">
        <f t="shared" si="0"/>
        <v>4.275897283606675E-2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11915</v>
      </c>
      <c r="J24" s="10">
        <v>12</v>
      </c>
      <c r="K24" s="7">
        <f t="shared" si="3"/>
        <v>992.91666666666663</v>
      </c>
      <c r="L24" s="8">
        <f t="shared" si="0"/>
        <v>1.2727919489900453E-2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83410</v>
      </c>
      <c r="J25" s="10">
        <v>17</v>
      </c>
      <c r="K25" s="18">
        <f t="shared" si="3"/>
        <v>4906.4705882352937</v>
      </c>
      <c r="L25" s="19">
        <f t="shared" si="0"/>
        <v>8.9100777562114708E-2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15538</v>
      </c>
      <c r="J26" s="10">
        <v>3</v>
      </c>
      <c r="K26" s="7">
        <f t="shared" si="3"/>
        <v>5179.333333333333</v>
      </c>
      <c r="L26" s="8">
        <f t="shared" si="0"/>
        <v>1.6598104325142526E-2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15377</v>
      </c>
      <c r="J27" s="10">
        <v>12</v>
      </c>
      <c r="K27" s="18">
        <f t="shared" si="3"/>
        <v>1281.4166666666667</v>
      </c>
      <c r="L27" s="19">
        <f t="shared" si="0"/>
        <v>1.6426119848610931E-2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587</v>
      </c>
      <c r="J28" s="10">
        <v>1</v>
      </c>
      <c r="K28" s="18">
        <f t="shared" si="3"/>
        <v>587</v>
      </c>
      <c r="L28" s="19">
        <f t="shared" si="0"/>
        <v>6.2704899207482719E-4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200910</v>
      </c>
      <c r="J29" s="10">
        <v>194</v>
      </c>
      <c r="K29" s="7">
        <f t="shared" si="3"/>
        <v>1035.6185567010309</v>
      </c>
      <c r="L29" s="8">
        <f t="shared" si="0"/>
        <v>0.21461739863331095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41844</v>
      </c>
      <c r="J30" s="10">
        <v>19</v>
      </c>
      <c r="K30" s="7">
        <f t="shared" si="3"/>
        <v>2202.3157894736842</v>
      </c>
      <c r="L30" s="8">
        <f t="shared" si="0"/>
        <v>4.4698872273218171E-2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1697</v>
      </c>
      <c r="J31" s="10">
        <v>52</v>
      </c>
      <c r="K31" s="7">
        <f t="shared" si="3"/>
        <v>32.634615384615387</v>
      </c>
      <c r="L31" s="8">
        <f>I31/I$42</f>
        <v>1.8127804762367661E-3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399</v>
      </c>
      <c r="J32" s="10">
        <v>10</v>
      </c>
      <c r="K32" s="7">
        <f t="shared" si="3"/>
        <v>39.9</v>
      </c>
      <c r="L32" s="8">
        <f>I32/I$42</f>
        <v>4.2622239836091318E-4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0.59805732317378657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901282</v>
      </c>
      <c r="J41" s="31" t="s">
        <v>6</v>
      </c>
      <c r="K41" s="31" t="s">
        <v>6</v>
      </c>
      <c r="L41" s="14">
        <f t="shared" si="4"/>
        <v>0.96277337253012663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936131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23403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936131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5.288053493949145E-2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5.288053493949145E-2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159812</v>
      </c>
      <c r="J23" s="10">
        <v>148</v>
      </c>
      <c r="K23" s="18">
        <f t="shared" ref="K23:K35" si="3">IF(J23=0,"-",I23/J23)</f>
        <v>1079.8108108108108</v>
      </c>
      <c r="L23" s="19">
        <f t="shared" si="0"/>
        <v>0.14084906749583345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114719</v>
      </c>
      <c r="J24" s="10">
        <v>108</v>
      </c>
      <c r="K24" s="7">
        <f t="shared" si="3"/>
        <v>1062.212962962963</v>
      </c>
      <c r="L24" s="8">
        <f t="shared" si="0"/>
        <v>0.10110670146205866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97405</v>
      </c>
      <c r="J25" s="10">
        <v>20</v>
      </c>
      <c r="K25" s="18">
        <f t="shared" si="3"/>
        <v>4870.25</v>
      </c>
      <c r="L25" s="19">
        <f t="shared" si="0"/>
        <v>8.5847141763019413E-2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4369</v>
      </c>
      <c r="J26" s="10">
        <v>2</v>
      </c>
      <c r="K26" s="7">
        <f t="shared" si="3"/>
        <v>2184.5</v>
      </c>
      <c r="L26" s="8">
        <f t="shared" si="0"/>
        <v>3.8505842858439689E-3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6039</v>
      </c>
      <c r="J27" s="10">
        <v>3</v>
      </c>
      <c r="K27" s="18">
        <f t="shared" si="3"/>
        <v>2013</v>
      </c>
      <c r="L27" s="19">
        <f t="shared" si="0"/>
        <v>5.3224258416598143E-3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4125</v>
      </c>
      <c r="J28" s="10">
        <v>2</v>
      </c>
      <c r="K28" s="18">
        <f t="shared" si="3"/>
        <v>2062.5</v>
      </c>
      <c r="L28" s="19">
        <f t="shared" si="0"/>
        <v>3.6355367770900373E-3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246017</v>
      </c>
      <c r="J29" s="10">
        <v>213</v>
      </c>
      <c r="K29" s="7">
        <f t="shared" si="3"/>
        <v>1155.0093896713615</v>
      </c>
      <c r="L29" s="8">
        <f t="shared" si="0"/>
        <v>0.21682517607014778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54004</v>
      </c>
      <c r="J30" s="10">
        <v>30</v>
      </c>
      <c r="K30" s="7">
        <f t="shared" si="3"/>
        <v>1800.1333333333334</v>
      </c>
      <c r="L30" s="8">
        <f t="shared" si="0"/>
        <v>4.7596006814538266E-2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5500</v>
      </c>
      <c r="J31" s="10">
        <v>50</v>
      </c>
      <c r="K31" s="7">
        <f t="shared" si="3"/>
        <v>110</v>
      </c>
      <c r="L31" s="8">
        <f>I31/I$42</f>
        <v>4.8473823694533827E-3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0.4934282715203947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1074633</v>
      </c>
      <c r="J41" s="31" t="s">
        <v>6</v>
      </c>
      <c r="K41" s="31" t="s">
        <v>6</v>
      </c>
      <c r="L41" s="14">
        <f t="shared" si="4"/>
        <v>0.94711946506050859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1134633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28366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1134660</v>
      </c>
      <c r="J46" s="88" t="s">
        <v>36</v>
      </c>
      <c r="K46" s="89"/>
      <c r="L46" s="90">
        <f>I42/I46</f>
        <v>0.99997620432552481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219390</v>
      </c>
      <c r="J12" s="6">
        <v>5</v>
      </c>
      <c r="K12" s="7">
        <f t="shared" ref="K12:K21" si="1">IF(J12=0,"-",I12/J12)</f>
        <v>43878</v>
      </c>
      <c r="L12" s="8">
        <f t="shared" si="0"/>
        <v>8.7134071848772199E-2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35000</v>
      </c>
      <c r="J13" s="6">
        <v>1</v>
      </c>
      <c r="K13" s="7">
        <f t="shared" si="1"/>
        <v>35000</v>
      </c>
      <c r="L13" s="8">
        <f t="shared" si="0"/>
        <v>1.3900781779967305E-2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254400</v>
      </c>
      <c r="J17" s="10">
        <v>5</v>
      </c>
      <c r="K17" s="7">
        <f t="shared" si="1"/>
        <v>50880</v>
      </c>
      <c r="L17" s="8">
        <f t="shared" si="0"/>
        <v>0.10103882528067665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2560</v>
      </c>
      <c r="J19" s="10">
        <v>1</v>
      </c>
      <c r="K19" s="7">
        <f t="shared" si="1"/>
        <v>2560</v>
      </c>
      <c r="L19" s="8">
        <f t="shared" si="0"/>
        <v>1.0167428959061801E-3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476350</v>
      </c>
      <c r="J22" s="13" t="s">
        <v>6</v>
      </c>
      <c r="K22" s="13" t="s">
        <v>6</v>
      </c>
      <c r="L22" s="14">
        <f t="shared" si="0"/>
        <v>0.18918964002535502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192458</v>
      </c>
      <c r="J23" s="10">
        <v>235</v>
      </c>
      <c r="K23" s="18">
        <f t="shared" ref="K23:K35" si="3">IF(J23=0,"-",I23/J23)</f>
        <v>818.9702127659574</v>
      </c>
      <c r="L23" s="19">
        <f t="shared" si="0"/>
        <v>7.6437618851684222E-2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68607</v>
      </c>
      <c r="J24" s="10">
        <v>84</v>
      </c>
      <c r="K24" s="7">
        <f t="shared" si="3"/>
        <v>816.75</v>
      </c>
      <c r="L24" s="8">
        <f t="shared" si="0"/>
        <v>2.7248312445091911E-2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22836</v>
      </c>
      <c r="J25" s="10">
        <v>20</v>
      </c>
      <c r="K25" s="18">
        <f t="shared" si="3"/>
        <v>1141.8</v>
      </c>
      <c r="L25" s="19">
        <f t="shared" si="0"/>
        <v>9.0696643636380969E-3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6000</v>
      </c>
      <c r="J26" s="10">
        <v>5</v>
      </c>
      <c r="K26" s="7">
        <f t="shared" si="3"/>
        <v>1200</v>
      </c>
      <c r="L26" s="8">
        <f t="shared" si="0"/>
        <v>2.3829911622801096E-3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72466</v>
      </c>
      <c r="J27" s="10">
        <v>48</v>
      </c>
      <c r="K27" s="18">
        <f t="shared" si="3"/>
        <v>1509.7083333333333</v>
      </c>
      <c r="L27" s="19">
        <f t="shared" si="0"/>
        <v>2.8780972927631737E-2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6160</v>
      </c>
      <c r="J28" s="10">
        <v>4</v>
      </c>
      <c r="K28" s="18">
        <f t="shared" si="3"/>
        <v>1540</v>
      </c>
      <c r="L28" s="19">
        <f t="shared" si="0"/>
        <v>2.4465375932742456E-3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397012</v>
      </c>
      <c r="J29" s="10">
        <v>571</v>
      </c>
      <c r="K29" s="7">
        <f t="shared" si="3"/>
        <v>695.292469352014</v>
      </c>
      <c r="L29" s="8">
        <f t="shared" si="0"/>
        <v>0.15767934788652513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90227</v>
      </c>
      <c r="J30" s="10">
        <v>54</v>
      </c>
      <c r="K30" s="7">
        <f t="shared" si="3"/>
        <v>1670.8703703703704</v>
      </c>
      <c r="L30" s="8">
        <f t="shared" si="0"/>
        <v>3.5835023933174573E-2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45050</v>
      </c>
      <c r="J31" s="10">
        <v>390</v>
      </c>
      <c r="K31" s="7">
        <f t="shared" si="3"/>
        <v>115.51282051282051</v>
      </c>
      <c r="L31" s="8">
        <f>I31/I$42</f>
        <v>1.789229197678649E-2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6499</v>
      </c>
      <c r="J32" s="10">
        <v>36</v>
      </c>
      <c r="K32" s="7">
        <f t="shared" si="3"/>
        <v>180.52777777777777</v>
      </c>
      <c r="L32" s="8">
        <f>I32/I$42</f>
        <v>2.5811765939430719E-3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1457413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1311672</v>
      </c>
      <c r="J37" s="25">
        <v>3</v>
      </c>
      <c r="K37" s="24" t="s">
        <v>6</v>
      </c>
      <c r="L37" s="27">
        <f t="shared" ref="L37:L42" si="4">I37/I$42</f>
        <v>0.5209504639683793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2041494</v>
      </c>
      <c r="J41" s="31" t="s">
        <v>6</v>
      </c>
      <c r="K41" s="31" t="s">
        <v>6</v>
      </c>
      <c r="L41" s="14">
        <f t="shared" si="4"/>
        <v>0.81081035997464501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2517844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62887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2518748</v>
      </c>
      <c r="J46" s="88" t="s">
        <v>36</v>
      </c>
      <c r="K46" s="89"/>
      <c r="L46" s="90">
        <f>I42/I46</f>
        <v>0.999641091526425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7364</v>
      </c>
      <c r="J14" s="10">
        <v>1</v>
      </c>
      <c r="K14" s="7">
        <f t="shared" si="1"/>
        <v>7364</v>
      </c>
      <c r="L14" s="8">
        <f t="shared" si="0"/>
        <v>6.1527047169622146E-3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37701</v>
      </c>
      <c r="J16" s="10">
        <v>6</v>
      </c>
      <c r="K16" s="7">
        <f t="shared" si="1"/>
        <v>6283.5</v>
      </c>
      <c r="L16" s="8">
        <f t="shared" si="0"/>
        <v>3.1499608980743138E-2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45065</v>
      </c>
      <c r="J22" s="13" t="s">
        <v>6</v>
      </c>
      <c r="K22" s="13" t="s">
        <v>6</v>
      </c>
      <c r="L22" s="14">
        <f t="shared" si="0"/>
        <v>3.7652313697705352E-2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184861</v>
      </c>
      <c r="J23" s="10">
        <v>174</v>
      </c>
      <c r="K23" s="18">
        <f t="shared" ref="K23:K35" si="3">IF(J23=0,"-",I23/J23)</f>
        <v>1062.4195402298851</v>
      </c>
      <c r="L23" s="19">
        <f t="shared" si="0"/>
        <v>0.15445344197207386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40632</v>
      </c>
      <c r="J24" s="10">
        <v>40</v>
      </c>
      <c r="K24" s="7">
        <f t="shared" si="3"/>
        <v>1015.8</v>
      </c>
      <c r="L24" s="8">
        <f t="shared" si="0"/>
        <v>3.3948492403531871E-2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90141</v>
      </c>
      <c r="J25" s="10">
        <v>28</v>
      </c>
      <c r="K25" s="18">
        <f t="shared" si="3"/>
        <v>3219.3214285714284</v>
      </c>
      <c r="L25" s="19">
        <f t="shared" si="0"/>
        <v>7.5313818018969442E-2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47571</v>
      </c>
      <c r="J26" s="10">
        <v>5</v>
      </c>
      <c r="K26" s="7">
        <f t="shared" si="3"/>
        <v>9514.2000000000007</v>
      </c>
      <c r="L26" s="8">
        <f t="shared" si="0"/>
        <v>3.9746104846633559E-2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266457</v>
      </c>
      <c r="J29" s="10">
        <v>546</v>
      </c>
      <c r="K29" s="7">
        <f t="shared" si="3"/>
        <v>488.0164835164835</v>
      </c>
      <c r="L29" s="8">
        <f t="shared" si="0"/>
        <v>0.22262781650836513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32929</v>
      </c>
      <c r="J30" s="10">
        <v>51</v>
      </c>
      <c r="K30" s="7">
        <f t="shared" si="3"/>
        <v>645.66666666666663</v>
      </c>
      <c r="L30" s="8">
        <f t="shared" si="0"/>
        <v>2.7512549378713846E-2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2500</v>
      </c>
      <c r="J31" s="10">
        <v>150</v>
      </c>
      <c r="K31" s="7">
        <f t="shared" si="3"/>
        <v>16.666666666666668</v>
      </c>
      <c r="L31" s="8">
        <f>I31/I$42</f>
        <v>2.088778081532528E-3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675387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607848</v>
      </c>
      <c r="J37" s="25">
        <v>1</v>
      </c>
      <c r="K37" s="24" t="s">
        <v>6</v>
      </c>
      <c r="L37" s="27">
        <f t="shared" ref="L37:L42" si="4">I37/I$42</f>
        <v>0.50786383172135363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1151807</v>
      </c>
      <c r="J41" s="31" t="s">
        <v>6</v>
      </c>
      <c r="K41" s="31" t="s">
        <v>6</v>
      </c>
      <c r="L41" s="14">
        <f t="shared" si="4"/>
        <v>0.96234768630229461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1196872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29292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1197912</v>
      </c>
      <c r="J46" s="88" t="s">
        <v>36</v>
      </c>
      <c r="K46" s="89"/>
      <c r="L46" s="90">
        <f>I42/I46</f>
        <v>0.9991318227048398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38078</v>
      </c>
      <c r="J16" s="10">
        <v>9</v>
      </c>
      <c r="K16" s="7">
        <f t="shared" si="1"/>
        <v>4230.8888888888887</v>
      </c>
      <c r="L16" s="8">
        <f t="shared" si="0"/>
        <v>3.0122855176451045E-2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38078</v>
      </c>
      <c r="J22" s="13" t="s">
        <v>6</v>
      </c>
      <c r="K22" s="13" t="s">
        <v>6</v>
      </c>
      <c r="L22" s="14">
        <f t="shared" si="0"/>
        <v>3.0122855176451045E-2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53174</v>
      </c>
      <c r="J23" s="10">
        <v>64</v>
      </c>
      <c r="K23" s="18">
        <f t="shared" ref="K23:K35" si="3">IF(J23=0,"-",I23/J23)</f>
        <v>830.84375</v>
      </c>
      <c r="L23" s="19">
        <f t="shared" si="0"/>
        <v>4.2065042837139757E-2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10738</v>
      </c>
      <c r="J24" s="10">
        <v>13</v>
      </c>
      <c r="K24" s="7">
        <f t="shared" si="3"/>
        <v>826</v>
      </c>
      <c r="L24" s="8">
        <f t="shared" si="0"/>
        <v>8.4946483240908484E-3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27003</v>
      </c>
      <c r="J25" s="10">
        <v>16</v>
      </c>
      <c r="K25" s="18">
        <f t="shared" si="3"/>
        <v>1687.6875</v>
      </c>
      <c r="L25" s="19">
        <f t="shared" si="0"/>
        <v>2.1361611910544344E-2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5646</v>
      </c>
      <c r="J26" s="10">
        <v>4</v>
      </c>
      <c r="K26" s="7">
        <f t="shared" si="3"/>
        <v>1411.5</v>
      </c>
      <c r="L26" s="8">
        <f t="shared" si="0"/>
        <v>4.4664541290572665E-3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5062</v>
      </c>
      <c r="J27" s="10">
        <v>3</v>
      </c>
      <c r="K27" s="18">
        <f t="shared" si="3"/>
        <v>1687.3333333333333</v>
      </c>
      <c r="L27" s="19">
        <f t="shared" si="0"/>
        <v>4.0044617076315766E-3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2400</v>
      </c>
      <c r="J28" s="10">
        <v>1</v>
      </c>
      <c r="K28" s="18">
        <f t="shared" si="3"/>
        <v>2400</v>
      </c>
      <c r="L28" s="19">
        <f t="shared" si="0"/>
        <v>1.8985989921603682E-3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177015</v>
      </c>
      <c r="J29" s="10">
        <v>156</v>
      </c>
      <c r="K29" s="7">
        <f t="shared" si="3"/>
        <v>1134.7115384615386</v>
      </c>
      <c r="L29" s="8">
        <f t="shared" si="0"/>
        <v>0.14003354191552816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53175</v>
      </c>
      <c r="J30" s="10">
        <v>23</v>
      </c>
      <c r="K30" s="7">
        <f t="shared" si="3"/>
        <v>2311.9565217391305</v>
      </c>
      <c r="L30" s="8">
        <f t="shared" si="0"/>
        <v>4.2065833920053163E-2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3998</v>
      </c>
      <c r="J31" s="10">
        <v>230</v>
      </c>
      <c r="K31" s="7">
        <f t="shared" si="3"/>
        <v>17.382608695652173</v>
      </c>
      <c r="L31" s="8">
        <f>I31/I$42</f>
        <v>3.1627494877738134E-3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1499</v>
      </c>
      <c r="J32" s="10">
        <v>85</v>
      </c>
      <c r="K32" s="7">
        <f t="shared" si="3"/>
        <v>17.63529411764706</v>
      </c>
      <c r="L32" s="8">
        <f>I32/I$42</f>
        <v>1.1858332871868302E-3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1066400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1</v>
      </c>
      <c r="K37" s="24" t="s">
        <v>6</v>
      </c>
      <c r="L37" s="27">
        <f t="shared" ref="L37:L42" si="4">I37/I$42</f>
        <v>0.75924973696493125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1226012</v>
      </c>
      <c r="J41" s="31" t="s">
        <v>6</v>
      </c>
      <c r="K41" s="31" t="s">
        <v>6</v>
      </c>
      <c r="L41" s="14">
        <f t="shared" si="4"/>
        <v>0.96987714482354892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1264090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31602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1264096</v>
      </c>
      <c r="J46" s="88" t="s">
        <v>36</v>
      </c>
      <c r="K46" s="89"/>
      <c r="L46" s="90">
        <f>I42/I46</f>
        <v>0.9999952535250487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45000</v>
      </c>
      <c r="J12" s="6">
        <v>1</v>
      </c>
      <c r="K12" s="7">
        <f t="shared" ref="K12:K21" si="1">IF(J12=0,"-",I12/J12)</f>
        <v>45000</v>
      </c>
      <c r="L12" s="8">
        <f t="shared" si="0"/>
        <v>4.3143368289049064E-2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25725</v>
      </c>
      <c r="J16" s="10">
        <v>5</v>
      </c>
      <c r="K16" s="7">
        <f t="shared" si="1"/>
        <v>5145</v>
      </c>
      <c r="L16" s="8">
        <f t="shared" si="0"/>
        <v>2.4663625538573049E-2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2205</v>
      </c>
      <c r="J20" s="10">
        <v>1</v>
      </c>
      <c r="K20" s="7">
        <f t="shared" si="1"/>
        <v>2205</v>
      </c>
      <c r="L20" s="8">
        <f t="shared" si="0"/>
        <v>2.1140250461634041E-3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72930</v>
      </c>
      <c r="J22" s="13" t="s">
        <v>6</v>
      </c>
      <c r="K22" s="13" t="s">
        <v>6</v>
      </c>
      <c r="L22" s="14">
        <f t="shared" si="0"/>
        <v>6.9921018873785518E-2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119157</v>
      </c>
      <c r="J23" s="10">
        <v>112</v>
      </c>
      <c r="K23" s="18">
        <f t="shared" ref="K23:K35" si="3">IF(J23=0,"-",I23/J23)</f>
        <v>1063.9017857142858</v>
      </c>
      <c r="L23" s="19">
        <f t="shared" si="0"/>
        <v>0.11424076300484931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32585</v>
      </c>
      <c r="J24" s="10">
        <v>32</v>
      </c>
      <c r="K24" s="7">
        <f t="shared" si="3"/>
        <v>1018.28125</v>
      </c>
      <c r="L24" s="8">
        <f t="shared" si="0"/>
        <v>3.1240592348859193E-2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34951</v>
      </c>
      <c r="J25" s="10">
        <v>16</v>
      </c>
      <c r="K25" s="18">
        <f t="shared" si="3"/>
        <v>2184.4375</v>
      </c>
      <c r="L25" s="19">
        <f t="shared" si="0"/>
        <v>3.3508974779345641E-2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3633</v>
      </c>
      <c r="J27" s="10">
        <v>6</v>
      </c>
      <c r="K27" s="18">
        <f t="shared" si="3"/>
        <v>605.5</v>
      </c>
      <c r="L27" s="19">
        <f t="shared" si="0"/>
        <v>3.4831079332025608E-3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247503</v>
      </c>
      <c r="J29" s="10">
        <v>468</v>
      </c>
      <c r="K29" s="7">
        <f t="shared" si="3"/>
        <v>528.85256410256409</v>
      </c>
      <c r="L29" s="8">
        <f t="shared" si="0"/>
        <v>0.23729140181432246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8540</v>
      </c>
      <c r="J30" s="10">
        <v>9</v>
      </c>
      <c r="K30" s="7">
        <f t="shared" si="3"/>
        <v>948.88888888888891</v>
      </c>
      <c r="L30" s="8">
        <f t="shared" si="0"/>
        <v>8.187652559743977E-3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5000</v>
      </c>
      <c r="J31" s="10">
        <v>25</v>
      </c>
      <c r="K31" s="7">
        <f t="shared" si="3"/>
        <v>200</v>
      </c>
      <c r="L31" s="8">
        <f>I31/I$42</f>
        <v>4.7937075876721179E-3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0.53676102600682241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970104</v>
      </c>
      <c r="J41" s="31" t="s">
        <v>6</v>
      </c>
      <c r="K41" s="31" t="s">
        <v>6</v>
      </c>
      <c r="L41" s="14">
        <f t="shared" si="4"/>
        <v>0.93007898112621445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1043034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26075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1043034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15546</v>
      </c>
      <c r="J16" s="10">
        <v>4</v>
      </c>
      <c r="K16" s="7">
        <f t="shared" si="1"/>
        <v>3886.5</v>
      </c>
      <c r="L16" s="8">
        <f t="shared" si="0"/>
        <v>2.5749366866365326E-2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15546</v>
      </c>
      <c r="J22" s="13" t="s">
        <v>6</v>
      </c>
      <c r="K22" s="13" t="s">
        <v>6</v>
      </c>
      <c r="L22" s="14">
        <f t="shared" si="0"/>
        <v>2.5749366866365326E-2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41009</v>
      </c>
      <c r="J23" s="10">
        <v>40</v>
      </c>
      <c r="K23" s="18">
        <f t="shared" ref="K23:K35" si="3">IF(J23=0,"-",I23/J23)</f>
        <v>1025.2249999999999</v>
      </c>
      <c r="L23" s="19">
        <f t="shared" si="0"/>
        <v>6.7924597055369587E-2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25610</v>
      </c>
      <c r="J24" s="10">
        <v>26</v>
      </c>
      <c r="K24" s="7">
        <f t="shared" si="3"/>
        <v>985</v>
      </c>
      <c r="L24" s="8">
        <f t="shared" si="0"/>
        <v>4.2418711272842913E-2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30867</v>
      </c>
      <c r="J25" s="10">
        <v>8</v>
      </c>
      <c r="K25" s="18">
        <f t="shared" si="3"/>
        <v>3858.375</v>
      </c>
      <c r="L25" s="19">
        <f t="shared" si="0"/>
        <v>5.112605860440618E-2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15789</v>
      </c>
      <c r="J26" s="10">
        <v>4</v>
      </c>
      <c r="K26" s="7">
        <f t="shared" si="3"/>
        <v>3947.25</v>
      </c>
      <c r="L26" s="8">
        <f t="shared" si="0"/>
        <v>2.6151856004955752E-2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2191</v>
      </c>
      <c r="J27" s="10">
        <v>4</v>
      </c>
      <c r="K27" s="18">
        <f t="shared" si="3"/>
        <v>547.75</v>
      </c>
      <c r="L27" s="19">
        <f t="shared" si="0"/>
        <v>3.6290275829284975E-3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500</v>
      </c>
      <c r="J28" s="10">
        <v>1</v>
      </c>
      <c r="K28" s="18">
        <f t="shared" si="3"/>
        <v>500</v>
      </c>
      <c r="L28" s="19">
        <f t="shared" si="0"/>
        <v>8.2816695183215376E-4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113284</v>
      </c>
      <c r="J29" s="10">
        <v>138</v>
      </c>
      <c r="K29" s="7">
        <f t="shared" si="3"/>
        <v>820.89855072463763</v>
      </c>
      <c r="L29" s="8">
        <f t="shared" si="0"/>
        <v>0.1876361299427074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29561</v>
      </c>
      <c r="J30" s="10">
        <v>23</v>
      </c>
      <c r="K30" s="7">
        <f t="shared" si="3"/>
        <v>1285.2608695652175</v>
      </c>
      <c r="L30" s="8">
        <f t="shared" si="0"/>
        <v>4.8962886526220592E-2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1000</v>
      </c>
      <c r="J31" s="10">
        <v>79</v>
      </c>
      <c r="K31" s="7">
        <f t="shared" si="3"/>
        <v>12.658227848101266</v>
      </c>
      <c r="L31" s="8">
        <f>I31/I$42</f>
        <v>1.6563339036643075E-3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13</v>
      </c>
      <c r="J32" s="10">
        <v>1</v>
      </c>
      <c r="K32" s="7">
        <f t="shared" si="3"/>
        <v>13</v>
      </c>
      <c r="L32" s="8">
        <f>I32/I$42</f>
        <v>2.1532340747635999E-5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445024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399846</v>
      </c>
      <c r="J37" s="25">
        <v>1</v>
      </c>
      <c r="K37" s="24" t="s">
        <v>6</v>
      </c>
      <c r="L37" s="27">
        <f t="shared" ref="L37:L42" si="4">I37/I$42</f>
        <v>0.66227848604455875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588197</v>
      </c>
      <c r="J41" s="31" t="s">
        <v>6</v>
      </c>
      <c r="K41" s="31" t="s">
        <v>6</v>
      </c>
      <c r="L41" s="14">
        <f t="shared" si="4"/>
        <v>0.97425063313363469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603743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14780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603806</v>
      </c>
      <c r="J46" s="88" t="s">
        <v>36</v>
      </c>
      <c r="K46" s="89"/>
      <c r="L46" s="90">
        <f>I42/I46</f>
        <v>0.99989566185165435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90000</v>
      </c>
      <c r="J12" s="6">
        <v>2</v>
      </c>
      <c r="K12" s="7">
        <f t="shared" ref="K12:K21" si="1">IF(J12=0,"-",I12/J12)</f>
        <v>45000</v>
      </c>
      <c r="L12" s="8">
        <f t="shared" si="0"/>
        <v>0.10084236993014985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7041</v>
      </c>
      <c r="J16" s="10">
        <v>1</v>
      </c>
      <c r="K16" s="7">
        <f t="shared" si="1"/>
        <v>7041</v>
      </c>
      <c r="L16" s="8">
        <f t="shared" si="0"/>
        <v>7.8892347408687242E-3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97041</v>
      </c>
      <c r="J22" s="13" t="s">
        <v>6</v>
      </c>
      <c r="K22" s="13" t="s">
        <v>6</v>
      </c>
      <c r="L22" s="14">
        <f t="shared" si="0"/>
        <v>0.10873160467101857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60064</v>
      </c>
      <c r="J23" s="10">
        <v>72</v>
      </c>
      <c r="K23" s="18">
        <f t="shared" ref="K23:K35" si="3">IF(J23=0,"-",I23/J23)</f>
        <v>834.22222222222217</v>
      </c>
      <c r="L23" s="19">
        <f t="shared" si="0"/>
        <v>6.7299956749828013E-2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28309</v>
      </c>
      <c r="J24" s="10">
        <v>34</v>
      </c>
      <c r="K24" s="7">
        <f t="shared" si="3"/>
        <v>832.61764705882354</v>
      </c>
      <c r="L24" s="8">
        <f t="shared" si="0"/>
        <v>3.1719407226140132E-2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29407</v>
      </c>
      <c r="J25" s="10">
        <v>9</v>
      </c>
      <c r="K25" s="18">
        <f t="shared" si="3"/>
        <v>3267.4444444444443</v>
      </c>
      <c r="L25" s="19">
        <f t="shared" si="0"/>
        <v>3.2949684139287963E-2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11088</v>
      </c>
      <c r="J26" s="10">
        <v>3</v>
      </c>
      <c r="K26" s="7">
        <f t="shared" si="3"/>
        <v>3696</v>
      </c>
      <c r="L26" s="8">
        <f t="shared" si="0"/>
        <v>1.2423779975394462E-2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6948</v>
      </c>
      <c r="J27" s="10">
        <v>7</v>
      </c>
      <c r="K27" s="18">
        <f t="shared" si="3"/>
        <v>992.57142857142856</v>
      </c>
      <c r="L27" s="19">
        <f t="shared" si="0"/>
        <v>7.7850309586075684E-3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3225</v>
      </c>
      <c r="J28" s="10">
        <v>1</v>
      </c>
      <c r="K28" s="18">
        <f t="shared" si="3"/>
        <v>3225</v>
      </c>
      <c r="L28" s="19">
        <f t="shared" si="0"/>
        <v>3.6135182558303695E-3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138742</v>
      </c>
      <c r="J29" s="10">
        <v>163</v>
      </c>
      <c r="K29" s="7">
        <f t="shared" si="3"/>
        <v>851.17791411042947</v>
      </c>
      <c r="L29" s="8">
        <f t="shared" si="0"/>
        <v>0.15545635654276502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20013</v>
      </c>
      <c r="J30" s="10">
        <v>24</v>
      </c>
      <c r="K30" s="7">
        <f t="shared" si="3"/>
        <v>833.875</v>
      </c>
      <c r="L30" s="8">
        <f t="shared" si="0"/>
        <v>2.2423981660134321E-2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626866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0.62730676921215223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420</v>
      </c>
      <c r="J38" s="28">
        <v>1</v>
      </c>
      <c r="K38" s="7">
        <f t="shared" ref="K38:K39" si="5">IF(J38=0,"-",I38/J38)</f>
        <v>420</v>
      </c>
      <c r="L38" s="27">
        <f t="shared" si="4"/>
        <v>4.7059772634069929E-4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30</v>
      </c>
      <c r="J39" s="28">
        <v>1</v>
      </c>
      <c r="K39" s="7">
        <f t="shared" si="5"/>
        <v>30</v>
      </c>
      <c r="L39" s="27">
        <f t="shared" si="4"/>
        <v>3.3614123310049949E-5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795441</v>
      </c>
      <c r="J41" s="31" t="s">
        <v>6</v>
      </c>
      <c r="K41" s="31" t="s">
        <v>6</v>
      </c>
      <c r="L41" s="14">
        <f t="shared" si="4"/>
        <v>0.89126839532898139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892482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22311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892482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32238</v>
      </c>
      <c r="J16" s="10">
        <v>7</v>
      </c>
      <c r="K16" s="7">
        <f t="shared" si="1"/>
        <v>4605.4285714285716</v>
      </c>
      <c r="L16" s="8">
        <f t="shared" si="0"/>
        <v>4.5364167120477195E-2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32238</v>
      </c>
      <c r="J22" s="13" t="s">
        <v>6</v>
      </c>
      <c r="K22" s="13" t="s">
        <v>6</v>
      </c>
      <c r="L22" s="14">
        <f t="shared" si="0"/>
        <v>4.5364167120477195E-2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19032</v>
      </c>
      <c r="J23" s="10">
        <v>26</v>
      </c>
      <c r="K23" s="18">
        <f t="shared" ref="K23:K35" si="3">IF(J23=0,"-",I23/J23)</f>
        <v>732</v>
      </c>
      <c r="L23" s="19">
        <f t="shared" si="0"/>
        <v>2.6781153565262176E-2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19032</v>
      </c>
      <c r="J24" s="10">
        <v>26</v>
      </c>
      <c r="K24" s="7">
        <f t="shared" si="3"/>
        <v>732</v>
      </c>
      <c r="L24" s="8">
        <f t="shared" si="0"/>
        <v>2.6781153565262176E-2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37543</v>
      </c>
      <c r="J25" s="10">
        <v>10</v>
      </c>
      <c r="K25" s="18">
        <f t="shared" si="3"/>
        <v>3754.3</v>
      </c>
      <c r="L25" s="19">
        <f t="shared" si="0"/>
        <v>5.2829174458839737E-2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5670</v>
      </c>
      <c r="J26" s="10">
        <v>3</v>
      </c>
      <c r="K26" s="7">
        <f t="shared" si="3"/>
        <v>1890</v>
      </c>
      <c r="L26" s="8">
        <f t="shared" si="0"/>
        <v>7.9786223578728731E-3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11079</v>
      </c>
      <c r="J27" s="10">
        <v>13</v>
      </c>
      <c r="K27" s="18">
        <f t="shared" si="3"/>
        <v>852.23076923076928</v>
      </c>
      <c r="L27" s="19">
        <f t="shared" si="0"/>
        <v>1.5589974797684933E-2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3600</v>
      </c>
      <c r="J28" s="10">
        <v>2</v>
      </c>
      <c r="K28" s="18">
        <f t="shared" si="3"/>
        <v>1800</v>
      </c>
      <c r="L28" s="19">
        <f t="shared" si="0"/>
        <v>5.0657919732526183E-3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119277</v>
      </c>
      <c r="J29" s="10">
        <v>190</v>
      </c>
      <c r="K29" s="7">
        <f t="shared" si="3"/>
        <v>627.77368421052631</v>
      </c>
      <c r="L29" s="8">
        <f t="shared" si="0"/>
        <v>0.16784235255379237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18843</v>
      </c>
      <c r="J30" s="10">
        <v>12</v>
      </c>
      <c r="K30" s="7">
        <f t="shared" si="3"/>
        <v>1570.25</v>
      </c>
      <c r="L30" s="8">
        <f t="shared" si="0"/>
        <v>2.6515199486666412E-2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11600</v>
      </c>
      <c r="J31" s="10">
        <v>1718</v>
      </c>
      <c r="K31" s="7">
        <f t="shared" si="3"/>
        <v>6.7520372526193251</v>
      </c>
      <c r="L31" s="8">
        <f>I31/I$42</f>
        <v>1.6323107469369547E-2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2100</v>
      </c>
      <c r="J32" s="10">
        <v>200</v>
      </c>
      <c r="K32" s="7">
        <f t="shared" si="3"/>
        <v>10.5</v>
      </c>
      <c r="L32" s="8">
        <f>I32/I$42</f>
        <v>2.9550453177306941E-3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0.67527007003457407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678411</v>
      </c>
      <c r="J41" s="31" t="s">
        <v>6</v>
      </c>
      <c r="K41" s="31" t="s">
        <v>6</v>
      </c>
      <c r="L41" s="14">
        <f t="shared" si="4"/>
        <v>0.95463583287952281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710649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17765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711539</v>
      </c>
      <c r="J46" s="88" t="s">
        <v>36</v>
      </c>
      <c r="K46" s="89"/>
      <c r="L46" s="90">
        <f>I42/I46</f>
        <v>0.99874919013574803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39966</v>
      </c>
      <c r="J16" s="10">
        <v>7</v>
      </c>
      <c r="K16" s="7">
        <f t="shared" si="1"/>
        <v>5709.4285714285716</v>
      </c>
      <c r="L16" s="8">
        <f t="shared" si="0"/>
        <v>6.4916438318338418E-2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39966</v>
      </c>
      <c r="J22" s="13" t="s">
        <v>6</v>
      </c>
      <c r="K22" s="13" t="s">
        <v>6</v>
      </c>
      <c r="L22" s="14">
        <f t="shared" si="0"/>
        <v>6.4916438318338418E-2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8851</v>
      </c>
      <c r="J23" s="10">
        <v>11</v>
      </c>
      <c r="K23" s="18">
        <f t="shared" ref="K23:K35" si="3">IF(J23=0,"-",I23/J23)</f>
        <v>804.63636363636363</v>
      </c>
      <c r="L23" s="19">
        <f t="shared" si="0"/>
        <v>1.4376605003143004E-2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1558</v>
      </c>
      <c r="J24" s="10">
        <v>2</v>
      </c>
      <c r="K24" s="7">
        <f t="shared" si="3"/>
        <v>779</v>
      </c>
      <c r="L24" s="8">
        <f t="shared" si="0"/>
        <v>2.5306463218728731E-3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25577</v>
      </c>
      <c r="J25" s="10">
        <v>17</v>
      </c>
      <c r="K25" s="18">
        <f t="shared" si="3"/>
        <v>1504.5294117647059</v>
      </c>
      <c r="L25" s="19">
        <f t="shared" si="0"/>
        <v>4.1544506402145367E-2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56619</v>
      </c>
      <c r="J29" s="10">
        <v>74</v>
      </c>
      <c r="K29" s="7">
        <f t="shared" si="3"/>
        <v>765.12162162162167</v>
      </c>
      <c r="L29" s="8">
        <f t="shared" si="0"/>
        <v>9.196576643011567E-2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10344</v>
      </c>
      <c r="J30" s="10">
        <v>8</v>
      </c>
      <c r="K30" s="7">
        <f t="shared" si="3"/>
        <v>1293</v>
      </c>
      <c r="L30" s="8">
        <f t="shared" si="0"/>
        <v>1.6801672370637354E-2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4760</v>
      </c>
      <c r="J31" s="10">
        <v>44</v>
      </c>
      <c r="K31" s="7">
        <f t="shared" si="3"/>
        <v>108.18181818181819</v>
      </c>
      <c r="L31" s="8">
        <f>I31/I$42</f>
        <v>7.7316280437194325E-3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409</v>
      </c>
      <c r="J32" s="10">
        <v>5</v>
      </c>
      <c r="K32" s="7">
        <f t="shared" si="3"/>
        <v>81.8</v>
      </c>
      <c r="L32" s="8">
        <f>I32/I$42</f>
        <v>6.6433526678177479E-4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543342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0.77946505580253811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575687</v>
      </c>
      <c r="J41" s="31" t="s">
        <v>6</v>
      </c>
      <c r="K41" s="31" t="s">
        <v>6</v>
      </c>
      <c r="L41" s="14">
        <f t="shared" si="4"/>
        <v>0.93508356168166162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615653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15391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615653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669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5108</v>
      </c>
      <c r="J16" s="10">
        <v>1</v>
      </c>
      <c r="K16" s="7">
        <f t="shared" si="1"/>
        <v>5108</v>
      </c>
      <c r="L16" s="8">
        <f t="shared" si="0"/>
        <v>3.4717313526974563E-3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5108</v>
      </c>
      <c r="J22" s="13" t="s">
        <v>6</v>
      </c>
      <c r="K22" s="13" t="s">
        <v>6</v>
      </c>
      <c r="L22" s="14">
        <f t="shared" si="0"/>
        <v>3.4717313526974563E-3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14231</v>
      </c>
      <c r="J23" s="10">
        <v>14</v>
      </c>
      <c r="K23" s="18">
        <f t="shared" ref="K23:K35" si="3">IF(J23=0,"-",I23/J23)</f>
        <v>1016.5</v>
      </c>
      <c r="L23" s="19">
        <f t="shared" si="0"/>
        <v>9.6723196711506459E-3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12198</v>
      </c>
      <c r="J24" s="10">
        <v>12</v>
      </c>
      <c r="K24" s="7">
        <f t="shared" si="3"/>
        <v>1016.5</v>
      </c>
      <c r="L24" s="8">
        <f t="shared" si="0"/>
        <v>8.290559718129125E-3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49467</v>
      </c>
      <c r="J25" s="10">
        <v>5</v>
      </c>
      <c r="K25" s="18">
        <f t="shared" si="3"/>
        <v>9893.4</v>
      </c>
      <c r="L25" s="19">
        <f t="shared" si="0"/>
        <v>3.3621013082201466E-2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22536</v>
      </c>
      <c r="J27" s="10">
        <v>11</v>
      </c>
      <c r="K27" s="18">
        <f t="shared" si="3"/>
        <v>2048.7272727272725</v>
      </c>
      <c r="L27" s="19">
        <f t="shared" si="0"/>
        <v>1.5316941614015245E-2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368</v>
      </c>
      <c r="J28" s="10">
        <v>1</v>
      </c>
      <c r="K28" s="18">
        <f t="shared" si="3"/>
        <v>368</v>
      </c>
      <c r="L28" s="19">
        <f t="shared" si="0"/>
        <v>2.5011690246528267E-4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168755</v>
      </c>
      <c r="J29" s="10">
        <v>197</v>
      </c>
      <c r="K29" s="7">
        <f t="shared" si="3"/>
        <v>856.62436548223354</v>
      </c>
      <c r="L29" s="8">
        <f t="shared" si="0"/>
        <v>0.11469695074871951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29732</v>
      </c>
      <c r="J30" s="10">
        <v>21</v>
      </c>
      <c r="K30" s="7">
        <f t="shared" si="3"/>
        <v>1415.8095238095239</v>
      </c>
      <c r="L30" s="8">
        <f t="shared" si="0"/>
        <v>2.020781452200485E-2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10870</v>
      </c>
      <c r="J31" s="10">
        <v>443</v>
      </c>
      <c r="K31" s="7">
        <f t="shared" si="3"/>
        <v>24.537246049661398</v>
      </c>
      <c r="L31" s="8">
        <f>I31/I$42</f>
        <v>7.3879639396674532E-3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3329</v>
      </c>
      <c r="J32" s="10">
        <v>50</v>
      </c>
      <c r="K32" s="7">
        <f t="shared" si="3"/>
        <v>66.58</v>
      </c>
      <c r="L32" s="8">
        <f>I32/I$42</f>
        <v>2.2626064356166468E-3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1333717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1200345</v>
      </c>
      <c r="J37" s="25">
        <v>2</v>
      </c>
      <c r="K37" s="24" t="s">
        <v>6</v>
      </c>
      <c r="L37" s="27">
        <f t="shared" ref="L37:L42" si="4">I37/I$42</f>
        <v>0.81583307959154827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1466204</v>
      </c>
      <c r="J41" s="31" t="s">
        <v>6</v>
      </c>
      <c r="K41" s="31" t="s">
        <v>6</v>
      </c>
      <c r="L41" s="14">
        <f t="shared" si="4"/>
        <v>0.9965282686473026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1471312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36766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1471330</v>
      </c>
      <c r="J46" s="88" t="s">
        <v>36</v>
      </c>
      <c r="K46" s="89"/>
      <c r="L46" s="90">
        <f>I42/I46</f>
        <v>0.99998776617074348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135996</v>
      </c>
      <c r="J12" s="6">
        <v>3</v>
      </c>
      <c r="K12" s="7">
        <f t="shared" ref="K12:K21" si="1">IF(J12=0,"-",I12/J12)</f>
        <v>45332</v>
      </c>
      <c r="L12" s="8">
        <f t="shared" si="0"/>
        <v>7.8319761348060957E-2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1280</v>
      </c>
      <c r="J16" s="10">
        <v>1</v>
      </c>
      <c r="K16" s="7">
        <f t="shared" si="1"/>
        <v>1280</v>
      </c>
      <c r="L16" s="8">
        <f t="shared" si="0"/>
        <v>7.3714884647723474E-4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137276</v>
      </c>
      <c r="J22" s="13" t="s">
        <v>6</v>
      </c>
      <c r="K22" s="13" t="s">
        <v>6</v>
      </c>
      <c r="L22" s="14">
        <f t="shared" si="0"/>
        <v>7.9056910194538185E-2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30000</v>
      </c>
      <c r="J23" s="10">
        <v>31</v>
      </c>
      <c r="K23" s="18">
        <f t="shared" ref="K23:K35" si="3">IF(J23=0,"-",I23/J23)</f>
        <v>967.74193548387098</v>
      </c>
      <c r="L23" s="19">
        <f t="shared" si="0"/>
        <v>1.7276926089310189E-2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29390</v>
      </c>
      <c r="J24" s="10">
        <v>30</v>
      </c>
      <c r="K24" s="7">
        <f t="shared" si="3"/>
        <v>979.66666666666663</v>
      </c>
      <c r="L24" s="8">
        <f t="shared" si="0"/>
        <v>1.6925628592160884E-2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61949</v>
      </c>
      <c r="J25" s="10">
        <v>19</v>
      </c>
      <c r="K25" s="18">
        <f t="shared" si="3"/>
        <v>3260.4736842105262</v>
      </c>
      <c r="L25" s="19">
        <f t="shared" si="0"/>
        <v>3.5676276476889229E-2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6000</v>
      </c>
      <c r="J26" s="10">
        <v>4</v>
      </c>
      <c r="K26" s="7">
        <f t="shared" si="3"/>
        <v>1500</v>
      </c>
      <c r="L26" s="8">
        <f t="shared" si="0"/>
        <v>3.4553852178620379E-3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2886</v>
      </c>
      <c r="J27" s="10">
        <v>3</v>
      </c>
      <c r="K27" s="18">
        <f t="shared" si="3"/>
        <v>962</v>
      </c>
      <c r="L27" s="19">
        <f t="shared" si="0"/>
        <v>1.6620402897916402E-3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187</v>
      </c>
      <c r="J28" s="10">
        <v>1</v>
      </c>
      <c r="K28" s="18">
        <f t="shared" si="3"/>
        <v>187</v>
      </c>
      <c r="L28" s="19">
        <f t="shared" si="0"/>
        <v>1.0769283929003352E-4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284609</v>
      </c>
      <c r="J29" s="10">
        <v>258</v>
      </c>
      <c r="K29" s="7">
        <f t="shared" si="3"/>
        <v>1103.1356589147288</v>
      </c>
      <c r="L29" s="8">
        <f t="shared" si="0"/>
        <v>0.16390562191174946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54758</v>
      </c>
      <c r="J30" s="10">
        <v>38</v>
      </c>
      <c r="K30" s="7">
        <f t="shared" si="3"/>
        <v>1441</v>
      </c>
      <c r="L30" s="8">
        <f t="shared" si="0"/>
        <v>3.1534997293281582E-2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20000</v>
      </c>
      <c r="J31" s="10">
        <v>264</v>
      </c>
      <c r="K31" s="7">
        <f t="shared" si="3"/>
        <v>75.757575757575751</v>
      </c>
      <c r="L31" s="8">
        <f>I31/I$42</f>
        <v>1.1517950726206793E-2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9298</v>
      </c>
      <c r="J32" s="10">
        <v>119</v>
      </c>
      <c r="K32" s="7">
        <f t="shared" si="3"/>
        <v>78.134453781512605</v>
      </c>
      <c r="L32" s="8">
        <f>I32/I$42</f>
        <v>5.354695292613538E-3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1333001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2</v>
      </c>
      <c r="K37" s="24" t="s">
        <v>6</v>
      </c>
      <c r="L37" s="27">
        <f t="shared" ref="L37:L42" si="4">I37/I$42</f>
        <v>0.69090427431151447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1599144</v>
      </c>
      <c r="J41" s="31" t="s">
        <v>6</v>
      </c>
      <c r="K41" s="31" t="s">
        <v>6</v>
      </c>
      <c r="L41" s="14">
        <f t="shared" si="4"/>
        <v>0.9209430898054618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1736420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43410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1736425</v>
      </c>
      <c r="J46" s="88" t="s">
        <v>36</v>
      </c>
      <c r="K46" s="89"/>
      <c r="L46" s="90">
        <f>I42/I46</f>
        <v>0.99999712052060985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45000</v>
      </c>
      <c r="J12" s="6">
        <v>1</v>
      </c>
      <c r="K12" s="7">
        <f t="shared" ref="K12:K21" si="1">IF(J12=0,"-",I12/J12)</f>
        <v>45000</v>
      </c>
      <c r="L12" s="8">
        <f t="shared" si="0"/>
        <v>6.4163528594832986E-2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45000</v>
      </c>
      <c r="J22" s="13" t="s">
        <v>6</v>
      </c>
      <c r="K22" s="13" t="s">
        <v>6</v>
      </c>
      <c r="L22" s="14">
        <f t="shared" si="0"/>
        <v>6.4163528594832986E-2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110661</v>
      </c>
      <c r="J23" s="10">
        <v>105</v>
      </c>
      <c r="K23" s="18">
        <f t="shared" ref="K23:K35" si="3">IF(J23=0,"-",I23/J23)</f>
        <v>1053.9142857142858</v>
      </c>
      <c r="L23" s="19">
        <f t="shared" si="0"/>
        <v>0.15778667195184029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47280</v>
      </c>
      <c r="J24" s="10">
        <v>46</v>
      </c>
      <c r="K24" s="7">
        <f t="shared" si="3"/>
        <v>1027.8260869565217</v>
      </c>
      <c r="L24" s="8">
        <f t="shared" si="0"/>
        <v>6.7414480710304522E-2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140000</v>
      </c>
      <c r="J25" s="10">
        <v>22</v>
      </c>
      <c r="K25" s="18">
        <f t="shared" si="3"/>
        <v>6363.636363636364</v>
      </c>
      <c r="L25" s="19">
        <f t="shared" si="0"/>
        <v>0.1996198667394804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3800</v>
      </c>
      <c r="J26" s="10">
        <v>3</v>
      </c>
      <c r="K26" s="7">
        <f t="shared" si="3"/>
        <v>1266.6666666666667</v>
      </c>
      <c r="L26" s="8">
        <f t="shared" si="0"/>
        <v>5.4182535257858962E-3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9500</v>
      </c>
      <c r="J27" s="10">
        <v>4</v>
      </c>
      <c r="K27" s="18">
        <f t="shared" si="3"/>
        <v>2375</v>
      </c>
      <c r="L27" s="19">
        <f t="shared" si="0"/>
        <v>1.354563381446474E-2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391672</v>
      </c>
      <c r="J29" s="10">
        <v>388</v>
      </c>
      <c r="K29" s="7">
        <f t="shared" si="3"/>
        <v>1009.4639175257732</v>
      </c>
      <c r="L29" s="8">
        <f t="shared" si="0"/>
        <v>0.55846794603989836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52212</v>
      </c>
      <c r="J30" s="10">
        <v>26</v>
      </c>
      <c r="K30" s="7">
        <f t="shared" si="3"/>
        <v>2008.1538461538462</v>
      </c>
      <c r="L30" s="8">
        <f t="shared" si="0"/>
        <v>7.4446803444298215E-2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4500</v>
      </c>
      <c r="J31" s="10">
        <v>154</v>
      </c>
      <c r="K31" s="7">
        <f t="shared" si="3"/>
        <v>29.220779220779221</v>
      </c>
      <c r="L31" s="8">
        <f>I31/I$42</f>
        <v>6.4163528594832981E-3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</v>
      </c>
      <c r="J32" s="10">
        <v>9</v>
      </c>
      <c r="K32" s="7">
        <f t="shared" si="3"/>
        <v>33.333333333333336</v>
      </c>
      <c r="L32" s="8">
        <f>I32/I$42</f>
        <v>4.2775685729888656E-4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656333</v>
      </c>
      <c r="J41" s="31" t="s">
        <v>6</v>
      </c>
      <c r="K41" s="31" t="s">
        <v>6</v>
      </c>
      <c r="L41" s="14">
        <f t="shared" si="4"/>
        <v>0.93583647140516701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701333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17533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701381</v>
      </c>
      <c r="J46" s="88" t="s">
        <v>36</v>
      </c>
      <c r="K46" s="89"/>
      <c r="L46" s="90">
        <f>I42/I46</f>
        <v>0.99993156358669544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5.5745166545653202E-2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5.5745166545653202E-2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34548</v>
      </c>
      <c r="J23" s="10">
        <v>32</v>
      </c>
      <c r="K23" s="18">
        <f t="shared" ref="K23:K35" si="3">IF(J23=0,"-",I23/J23)</f>
        <v>1079.625</v>
      </c>
      <c r="L23" s="19">
        <f t="shared" si="0"/>
        <v>4.814710034548067E-2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6156</v>
      </c>
      <c r="J24" s="10">
        <v>6</v>
      </c>
      <c r="K24" s="7">
        <f t="shared" si="3"/>
        <v>1026</v>
      </c>
      <c r="L24" s="8">
        <f t="shared" si="0"/>
        <v>8.5791811313760281E-3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25600</v>
      </c>
      <c r="J25" s="10">
        <v>3</v>
      </c>
      <c r="K25" s="18">
        <f t="shared" si="3"/>
        <v>8533.3333333333339</v>
      </c>
      <c r="L25" s="19">
        <f t="shared" si="0"/>
        <v>3.5676906589218051E-2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804</v>
      </c>
      <c r="J27" s="10">
        <v>1</v>
      </c>
      <c r="K27" s="18">
        <f t="shared" si="3"/>
        <v>804</v>
      </c>
      <c r="L27" s="19">
        <f t="shared" si="0"/>
        <v>1.1204778475676293E-3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126924</v>
      </c>
      <c r="J29" s="10">
        <v>134</v>
      </c>
      <c r="K29" s="7">
        <f t="shared" si="3"/>
        <v>947.19402985074623</v>
      </c>
      <c r="L29" s="8">
        <f t="shared" si="0"/>
        <v>0.17688498796601218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28841</v>
      </c>
      <c r="J30" s="10">
        <v>18</v>
      </c>
      <c r="K30" s="7">
        <f t="shared" si="3"/>
        <v>1602.2777777777778</v>
      </c>
      <c r="L30" s="8">
        <f t="shared" si="0"/>
        <v>4.0193658708579598E-2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4995</v>
      </c>
      <c r="J31" s="10">
        <v>272</v>
      </c>
      <c r="K31" s="7">
        <f t="shared" si="3"/>
        <v>18.363970588235293</v>
      </c>
      <c r="L31" s="8">
        <f>I31/I$42</f>
        <v>6.9611776723884434E-3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110</v>
      </c>
      <c r="J32" s="10">
        <v>6</v>
      </c>
      <c r="K32" s="7">
        <f t="shared" si="3"/>
        <v>18.333333333333332</v>
      </c>
      <c r="L32" s="8">
        <f>I32/I$42</f>
        <v>1.5329920800054631E-4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0.66877476304820149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4800</v>
      </c>
      <c r="J38" s="28">
        <v>1</v>
      </c>
      <c r="K38" s="7">
        <f t="shared" ref="K38:K39" si="5">IF(J38=0,"-",I38/J38)</f>
        <v>4800</v>
      </c>
      <c r="L38" s="27">
        <f t="shared" si="4"/>
        <v>6.6894199854783841E-3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677551</v>
      </c>
      <c r="J41" s="31" t="s">
        <v>6</v>
      </c>
      <c r="K41" s="31" t="s">
        <v>6</v>
      </c>
      <c r="L41" s="14">
        <f t="shared" si="4"/>
        <v>0.9442548334543468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717551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17870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717556</v>
      </c>
      <c r="J46" s="88" t="s">
        <v>36</v>
      </c>
      <c r="K46" s="89"/>
      <c r="L46" s="90">
        <f>I42/I46</f>
        <v>0.99999303190273647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1831</v>
      </c>
      <c r="J16" s="10">
        <v>1</v>
      </c>
      <c r="K16" s="7">
        <f t="shared" si="1"/>
        <v>1831</v>
      </c>
      <c r="L16" s="8">
        <f t="shared" si="0"/>
        <v>9.9061807318021945E-4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1831</v>
      </c>
      <c r="J22" s="13" t="s">
        <v>6</v>
      </c>
      <c r="K22" s="13" t="s">
        <v>6</v>
      </c>
      <c r="L22" s="14">
        <f t="shared" si="0"/>
        <v>9.9061807318021945E-4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65004</v>
      </c>
      <c r="J23" s="10">
        <v>78</v>
      </c>
      <c r="K23" s="18">
        <f t="shared" ref="K23:K35" si="3">IF(J23=0,"-",I23/J23)</f>
        <v>833.38461538461536</v>
      </c>
      <c r="L23" s="19">
        <f t="shared" si="0"/>
        <v>3.5168835187879291E-2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29286</v>
      </c>
      <c r="J24" s="10">
        <v>36</v>
      </c>
      <c r="K24" s="7">
        <f t="shared" si="3"/>
        <v>813.5</v>
      </c>
      <c r="L24" s="8">
        <f t="shared" si="0"/>
        <v>1.5844478913793505E-2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111508</v>
      </c>
      <c r="J25" s="10">
        <v>24</v>
      </c>
      <c r="K25" s="18">
        <f t="shared" si="3"/>
        <v>4646.166666666667</v>
      </c>
      <c r="L25" s="19">
        <f t="shared" si="0"/>
        <v>6.0328694759246265E-2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31450</v>
      </c>
      <c r="J26" s="10">
        <v>7</v>
      </c>
      <c r="K26" s="7">
        <f t="shared" si="3"/>
        <v>4492.8571428571431</v>
      </c>
      <c r="L26" s="8">
        <f t="shared" si="0"/>
        <v>1.7015258548070945E-2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20469</v>
      </c>
      <c r="J27" s="10">
        <v>9</v>
      </c>
      <c r="K27" s="18">
        <f t="shared" si="3"/>
        <v>2274.3333333333335</v>
      </c>
      <c r="L27" s="19">
        <f t="shared" si="0"/>
        <v>1.1074255237534632E-2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14029</v>
      </c>
      <c r="J28" s="10">
        <v>3</v>
      </c>
      <c r="K28" s="18">
        <f t="shared" si="3"/>
        <v>4676.333333333333</v>
      </c>
      <c r="L28" s="19">
        <f t="shared" si="0"/>
        <v>7.5900496715703434E-3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126069</v>
      </c>
      <c r="J29" s="10">
        <v>175</v>
      </c>
      <c r="K29" s="7">
        <f t="shared" si="3"/>
        <v>720.39428571428573</v>
      </c>
      <c r="L29" s="8">
        <f t="shared" si="0"/>
        <v>6.820657010800496E-2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49258</v>
      </c>
      <c r="J30" s="10">
        <v>22</v>
      </c>
      <c r="K30" s="7">
        <f t="shared" si="3"/>
        <v>2239</v>
      </c>
      <c r="L30" s="8">
        <f t="shared" si="0"/>
        <v>2.6649844373954807E-2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3840</v>
      </c>
      <c r="J31" s="10">
        <v>145</v>
      </c>
      <c r="K31" s="7">
        <f t="shared" si="3"/>
        <v>26.482758620689655</v>
      </c>
      <c r="L31" s="8">
        <f>I31/I$42</f>
        <v>2.0775387225625574E-3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600</v>
      </c>
      <c r="J32" s="10">
        <v>20</v>
      </c>
      <c r="K32" s="7">
        <f t="shared" si="3"/>
        <v>30</v>
      </c>
      <c r="L32" s="8">
        <f>I32/I$42</f>
        <v>3.2461542540039958E-4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1698792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1519620</v>
      </c>
      <c r="J37" s="25">
        <v>2</v>
      </c>
      <c r="K37" s="24" t="s">
        <v>6</v>
      </c>
      <c r="L37" s="27">
        <f t="shared" ref="L37:L42" si="4">I37/I$42</f>
        <v>0.82215348791159204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1846510</v>
      </c>
      <c r="J41" s="31" t="s">
        <v>6</v>
      </c>
      <c r="K41" s="31" t="s">
        <v>6</v>
      </c>
      <c r="L41" s="14">
        <f t="shared" si="4"/>
        <v>0.99900938192681976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1848341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46209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1848454</v>
      </c>
      <c r="J46" s="88" t="s">
        <v>36</v>
      </c>
      <c r="K46" s="89"/>
      <c r="L46" s="90">
        <f>I42/I46</f>
        <v>0.99993886783225339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15000</v>
      </c>
      <c r="J12" s="6">
        <v>1</v>
      </c>
      <c r="K12" s="7">
        <f t="shared" ref="K12:K21" si="1">IF(J12=0,"-",I12/J12)</f>
        <v>15000</v>
      </c>
      <c r="L12" s="8">
        <f t="shared" si="0"/>
        <v>1.7488102261095036E-2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15000</v>
      </c>
      <c r="J22" s="13" t="s">
        <v>6</v>
      </c>
      <c r="K22" s="13" t="s">
        <v>6</v>
      </c>
      <c r="L22" s="14">
        <f t="shared" si="0"/>
        <v>1.7488102261095036E-2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8119</v>
      </c>
      <c r="J23" s="10">
        <v>8</v>
      </c>
      <c r="K23" s="18">
        <f t="shared" ref="K23:K35" si="3">IF(J23=0,"-",I23/J23)</f>
        <v>1014.875</v>
      </c>
      <c r="L23" s="19">
        <f t="shared" si="0"/>
        <v>9.4657268171887063E-3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8119</v>
      </c>
      <c r="J24" s="10">
        <v>8</v>
      </c>
      <c r="K24" s="7">
        <f t="shared" si="3"/>
        <v>1014.875</v>
      </c>
      <c r="L24" s="8">
        <f t="shared" si="0"/>
        <v>9.4657268171887063E-3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92288</v>
      </c>
      <c r="J25" s="10">
        <v>24</v>
      </c>
      <c r="K25" s="18">
        <f t="shared" si="3"/>
        <v>3845.3333333333335</v>
      </c>
      <c r="L25" s="19">
        <f t="shared" si="0"/>
        <v>0.10759613209812924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21288</v>
      </c>
      <c r="J26" s="10">
        <v>8</v>
      </c>
      <c r="K26" s="7">
        <f t="shared" si="3"/>
        <v>2661</v>
      </c>
      <c r="L26" s="8">
        <f t="shared" si="0"/>
        <v>2.4819114728946073E-2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10703</v>
      </c>
      <c r="J27" s="10">
        <v>11</v>
      </c>
      <c r="K27" s="18">
        <f t="shared" si="3"/>
        <v>973</v>
      </c>
      <c r="L27" s="19">
        <f t="shared" si="0"/>
        <v>1.2478343900033344E-2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167381</v>
      </c>
      <c r="J29" s="10">
        <v>318</v>
      </c>
      <c r="K29" s="7">
        <f t="shared" si="3"/>
        <v>526.35534591194971</v>
      </c>
      <c r="L29" s="8">
        <f t="shared" si="0"/>
        <v>0.19514506963762321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19057</v>
      </c>
      <c r="J30" s="10">
        <v>22</v>
      </c>
      <c r="K30" s="7">
        <f t="shared" si="3"/>
        <v>866.22727272727275</v>
      </c>
      <c r="L30" s="8">
        <f t="shared" si="0"/>
        <v>2.2218050985979204E-2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720</v>
      </c>
      <c r="J31" s="10">
        <v>40</v>
      </c>
      <c r="K31" s="7">
        <f t="shared" si="3"/>
        <v>18</v>
      </c>
      <c r="L31" s="8">
        <f>I31/I$42</f>
        <v>8.3942890853256171E-4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626128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563515</v>
      </c>
      <c r="J37" s="25">
        <v>1</v>
      </c>
      <c r="K37" s="24" t="s">
        <v>6</v>
      </c>
      <c r="L37" s="27">
        <f t="shared" ref="L37:L42" si="4">I37/I$42</f>
        <v>0.65698719637739789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842726</v>
      </c>
      <c r="J41" s="31" t="s">
        <v>6</v>
      </c>
      <c r="K41" s="31" t="s">
        <v>6</v>
      </c>
      <c r="L41" s="14">
        <f t="shared" si="4"/>
        <v>0.98251189773890502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857726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21444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857726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967641</v>
      </c>
      <c r="J12" s="6">
        <v>17</v>
      </c>
      <c r="K12" s="7">
        <f t="shared" ref="K12:K21" si="1">IF(J12=0,"-",I12/J12)</f>
        <v>56920.058823529413</v>
      </c>
      <c r="L12" s="8">
        <f t="shared" si="0"/>
        <v>0.18612138770350634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240000</v>
      </c>
      <c r="J13" s="6">
        <v>4</v>
      </c>
      <c r="K13" s="7">
        <f t="shared" si="1"/>
        <v>60000</v>
      </c>
      <c r="L13" s="8">
        <f t="shared" si="0"/>
        <v>4.6162918942915319E-2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190378</v>
      </c>
      <c r="J17" s="10">
        <v>4</v>
      </c>
      <c r="K17" s="7">
        <f t="shared" si="1"/>
        <v>47594.5</v>
      </c>
      <c r="L17" s="8">
        <f t="shared" si="0"/>
        <v>3.6618350760476384E-2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2080</v>
      </c>
      <c r="J18" s="10">
        <v>1</v>
      </c>
      <c r="K18" s="7">
        <f t="shared" si="1"/>
        <v>2080</v>
      </c>
      <c r="L18" s="8">
        <f t="shared" si="0"/>
        <v>4.0007863083859946E-4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23801</v>
      </c>
      <c r="J19" s="10">
        <v>14</v>
      </c>
      <c r="K19" s="7">
        <f t="shared" si="1"/>
        <v>1700.0714285714287</v>
      </c>
      <c r="L19" s="8">
        <f t="shared" si="0"/>
        <v>4.5780151406680314E-3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1183900</v>
      </c>
      <c r="J22" s="13" t="s">
        <v>6</v>
      </c>
      <c r="K22" s="13" t="s">
        <v>6</v>
      </c>
      <c r="L22" s="14">
        <f t="shared" si="0"/>
        <v>0.22771783223548936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674061</v>
      </c>
      <c r="J23" s="10">
        <v>643</v>
      </c>
      <c r="K23" s="18">
        <f t="shared" ref="K23:K35" si="3">IF(J23=0,"-",I23/J23)</f>
        <v>1048.3063763608086</v>
      </c>
      <c r="L23" s="19">
        <f t="shared" si="0"/>
        <v>0.12965259710658517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134772</v>
      </c>
      <c r="J24" s="10">
        <v>131</v>
      </c>
      <c r="K24" s="7">
        <f t="shared" si="3"/>
        <v>1028.793893129771</v>
      </c>
      <c r="L24" s="8">
        <f t="shared" si="0"/>
        <v>2.5922787132394098E-2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537287</v>
      </c>
      <c r="J25" s="10">
        <v>168</v>
      </c>
      <c r="K25" s="18">
        <f t="shared" si="3"/>
        <v>3198.1369047619046</v>
      </c>
      <c r="L25" s="19">
        <f t="shared" si="0"/>
        <v>0.10334473429200892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83066</v>
      </c>
      <c r="J26" s="10">
        <v>23</v>
      </c>
      <c r="K26" s="7">
        <f t="shared" si="3"/>
        <v>3611.5652173913045</v>
      </c>
      <c r="L26" s="8">
        <f t="shared" si="0"/>
        <v>1.5977370937134184E-2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22252</v>
      </c>
      <c r="J27" s="10">
        <v>34</v>
      </c>
      <c r="K27" s="18">
        <f t="shared" si="3"/>
        <v>654.47058823529414</v>
      </c>
      <c r="L27" s="19">
        <f t="shared" si="0"/>
        <v>4.280071967990632E-3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5012</v>
      </c>
      <c r="J28" s="10">
        <v>3</v>
      </c>
      <c r="K28" s="18">
        <f t="shared" si="3"/>
        <v>1670.6666666666667</v>
      </c>
      <c r="L28" s="19">
        <f t="shared" si="0"/>
        <v>9.6403562392454822E-4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877547</v>
      </c>
      <c r="J29" s="10">
        <v>1779</v>
      </c>
      <c r="K29" s="7">
        <f t="shared" si="3"/>
        <v>493.28105677346826</v>
      </c>
      <c r="L29" s="8">
        <f t="shared" si="0"/>
        <v>0.16879221262332714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219807</v>
      </c>
      <c r="J30" s="10">
        <v>223</v>
      </c>
      <c r="K30" s="7">
        <f t="shared" si="3"/>
        <v>985.68161434977583</v>
      </c>
      <c r="L30" s="8">
        <f t="shared" si="0"/>
        <v>4.2278886350355781E-2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2025959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1818012</v>
      </c>
      <c r="J37" s="25">
        <v>4</v>
      </c>
      <c r="K37" s="24" t="s">
        <v>6</v>
      </c>
      <c r="L37" s="27">
        <f t="shared" ref="L37:L42" si="4">I37/I$42</f>
        <v>0.34968641913853071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85919</v>
      </c>
      <c r="J40" s="28">
        <v>7</v>
      </c>
      <c r="K40" s="24" t="s">
        <v>6</v>
      </c>
      <c r="L40" s="27">
        <f t="shared" si="4"/>
        <v>1.6526132636068089E-2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4015078</v>
      </c>
      <c r="J41" s="31" t="s">
        <v>6</v>
      </c>
      <c r="K41" s="31" t="s">
        <v>6</v>
      </c>
      <c r="L41" s="14">
        <f t="shared" si="4"/>
        <v>0.77228216776451064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5198978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129975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5301443</v>
      </c>
      <c r="J46" s="88" t="s">
        <v>36</v>
      </c>
      <c r="K46" s="89"/>
      <c r="L46" s="90">
        <f>I42/I46</f>
        <v>0.98067224338731929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261103</v>
      </c>
      <c r="J12" s="6">
        <v>9</v>
      </c>
      <c r="K12" s="7">
        <f t="shared" ref="K12:K21" si="1">IF(J12=0,"-",I12/J12)</f>
        <v>29011.444444444445</v>
      </c>
      <c r="L12" s="8">
        <f t="shared" si="0"/>
        <v>0.18142496520585696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47511</v>
      </c>
      <c r="J13" s="6">
        <v>2</v>
      </c>
      <c r="K13" s="7">
        <f t="shared" si="1"/>
        <v>23755.5</v>
      </c>
      <c r="L13" s="8">
        <f t="shared" si="0"/>
        <v>3.3012571750977465E-2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30897</v>
      </c>
      <c r="J16" s="10">
        <v>4</v>
      </c>
      <c r="K16" s="7">
        <f t="shared" si="1"/>
        <v>7724.25</v>
      </c>
      <c r="L16" s="8">
        <f t="shared" si="0"/>
        <v>2.1468490021046723E-2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108000</v>
      </c>
      <c r="J17" s="10">
        <v>4</v>
      </c>
      <c r="K17" s="7">
        <f t="shared" si="1"/>
        <v>27000</v>
      </c>
      <c r="L17" s="8">
        <f t="shared" si="0"/>
        <v>7.5042784809950677E-2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400000</v>
      </c>
      <c r="J22" s="13" t="s">
        <v>6</v>
      </c>
      <c r="K22" s="13" t="s">
        <v>6</v>
      </c>
      <c r="L22" s="14">
        <f t="shared" si="0"/>
        <v>0.27793624003685435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96748</v>
      </c>
      <c r="J23" s="10">
        <v>114</v>
      </c>
      <c r="K23" s="18">
        <f t="shared" ref="K23:K35" si="3">IF(J23=0,"-",I23/J23)</f>
        <v>848.66666666666663</v>
      </c>
      <c r="L23" s="19">
        <f t="shared" si="0"/>
        <v>6.7224438377713955E-2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57890</v>
      </c>
      <c r="J24" s="10">
        <v>69</v>
      </c>
      <c r="K24" s="7">
        <f t="shared" si="3"/>
        <v>838.98550724637676</v>
      </c>
      <c r="L24" s="8">
        <f t="shared" si="0"/>
        <v>4.0224322339333748E-2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97311</v>
      </c>
      <c r="J25" s="10">
        <v>28</v>
      </c>
      <c r="K25" s="18">
        <f t="shared" si="3"/>
        <v>3475.3928571428573</v>
      </c>
      <c r="L25" s="19">
        <f t="shared" si="0"/>
        <v>6.7615633635565831E-2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7290</v>
      </c>
      <c r="J26" s="10">
        <v>5</v>
      </c>
      <c r="K26" s="7">
        <f t="shared" si="3"/>
        <v>1458</v>
      </c>
      <c r="L26" s="8">
        <f t="shared" si="0"/>
        <v>5.0653879746716708E-3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8373</v>
      </c>
      <c r="J27" s="10">
        <v>12</v>
      </c>
      <c r="K27" s="18">
        <f t="shared" si="3"/>
        <v>697.75</v>
      </c>
      <c r="L27" s="19">
        <f t="shared" si="0"/>
        <v>5.8179003445714538E-3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1281</v>
      </c>
      <c r="J28" s="10">
        <v>3</v>
      </c>
      <c r="K28" s="18">
        <f t="shared" si="3"/>
        <v>427</v>
      </c>
      <c r="L28" s="19">
        <f t="shared" si="0"/>
        <v>8.9009080871802599E-4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176574</v>
      </c>
      <c r="J29" s="10">
        <v>238</v>
      </c>
      <c r="K29" s="7">
        <f t="shared" si="3"/>
        <v>741.90756302521004</v>
      </c>
      <c r="L29" s="8">
        <f t="shared" si="0"/>
        <v>0.12269078412066879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32181</v>
      </c>
      <c r="J30" s="10">
        <v>19</v>
      </c>
      <c r="K30" s="7">
        <f t="shared" si="3"/>
        <v>1693.7368421052631</v>
      </c>
      <c r="L30" s="8">
        <f t="shared" si="0"/>
        <v>2.2360665351565025E-2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20333</v>
      </c>
      <c r="J31" s="10">
        <v>297</v>
      </c>
      <c r="K31" s="7">
        <f t="shared" si="3"/>
        <v>68.46127946127946</v>
      </c>
      <c r="L31" s="8">
        <f>I31/I$42</f>
        <v>1.4128193921673398E-2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710948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0.44458680956295221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1039179</v>
      </c>
      <c r="J41" s="31" t="s">
        <v>6</v>
      </c>
      <c r="K41" s="31" t="s">
        <v>6</v>
      </c>
      <c r="L41" s="14">
        <f t="shared" si="4"/>
        <v>0.72206375996314565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1439179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35979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1439179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29940</v>
      </c>
      <c r="J12" s="6">
        <v>1</v>
      </c>
      <c r="K12" s="7">
        <f t="shared" ref="K12:K21" si="1">IF(J12=0,"-",I12/J12)</f>
        <v>29940</v>
      </c>
      <c r="L12" s="8">
        <f t="shared" si="0"/>
        <v>2.0497176332538961E-2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29940</v>
      </c>
      <c r="J22" s="13" t="s">
        <v>6</v>
      </c>
      <c r="K22" s="13" t="s">
        <v>6</v>
      </c>
      <c r="L22" s="14">
        <f t="shared" si="0"/>
        <v>2.0497176332538961E-2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79808</v>
      </c>
      <c r="J23" s="10">
        <v>78</v>
      </c>
      <c r="K23" s="18">
        <f t="shared" ref="K23:K35" si="3">IF(J23=0,"-",I23/J23)</f>
        <v>1023.1794871794872</v>
      </c>
      <c r="L23" s="19">
        <f t="shared" si="0"/>
        <v>5.4637229417076459E-2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44762</v>
      </c>
      <c r="J24" s="10">
        <v>44</v>
      </c>
      <c r="K24" s="7">
        <f t="shared" si="3"/>
        <v>1017.3181818181819</v>
      </c>
      <c r="L24" s="8">
        <f t="shared" si="0"/>
        <v>3.0644442451473242E-2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231082</v>
      </c>
      <c r="J25" s="10">
        <v>33</v>
      </c>
      <c r="K25" s="18">
        <f t="shared" si="3"/>
        <v>7002.484848484848</v>
      </c>
      <c r="L25" s="19">
        <f t="shared" si="0"/>
        <v>0.15820068474534962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5448</v>
      </c>
      <c r="J26" s="10">
        <v>3</v>
      </c>
      <c r="K26" s="7">
        <f t="shared" si="3"/>
        <v>1816</v>
      </c>
      <c r="L26" s="8">
        <f t="shared" si="0"/>
        <v>3.7297467154199146E-3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34769</v>
      </c>
      <c r="J27" s="10">
        <v>18</v>
      </c>
      <c r="K27" s="18">
        <f t="shared" si="3"/>
        <v>1931.6111111111111</v>
      </c>
      <c r="L27" s="19">
        <f t="shared" si="0"/>
        <v>2.3803150431063697E-2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25215</v>
      </c>
      <c r="J28" s="10">
        <v>7</v>
      </c>
      <c r="K28" s="18">
        <f t="shared" si="3"/>
        <v>3602.1428571428573</v>
      </c>
      <c r="L28" s="19">
        <f t="shared" si="0"/>
        <v>1.7262401510520036E-2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465231</v>
      </c>
      <c r="J29" s="10">
        <v>440</v>
      </c>
      <c r="K29" s="7">
        <f t="shared" si="3"/>
        <v>1057.3431818181818</v>
      </c>
      <c r="L29" s="8">
        <f t="shared" si="0"/>
        <v>0.31850106353919283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74462</v>
      </c>
      <c r="J30" s="10">
        <v>44</v>
      </c>
      <c r="K30" s="7">
        <f t="shared" si="3"/>
        <v>1692.3181818181818</v>
      </c>
      <c r="L30" s="8">
        <f t="shared" si="0"/>
        <v>5.097731276130648E-2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59999</v>
      </c>
      <c r="J31" s="10">
        <v>1211</v>
      </c>
      <c r="K31" s="7">
        <f t="shared" si="3"/>
        <v>49.545004128819158</v>
      </c>
      <c r="L31" s="8">
        <f>I31/I$42</f>
        <v>4.1075821068002838E-2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21018</v>
      </c>
      <c r="J32" s="10">
        <v>462</v>
      </c>
      <c r="K32" s="7">
        <f t="shared" si="3"/>
        <v>45.493506493506494</v>
      </c>
      <c r="L32" s="8">
        <f>I32/I$42</f>
        <v>1.4389099938453703E-2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622070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0.38328487446677562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1430749</v>
      </c>
      <c r="J41" s="31" t="s">
        <v>6</v>
      </c>
      <c r="K41" s="31" t="s">
        <v>6</v>
      </c>
      <c r="L41" s="14">
        <f t="shared" si="4"/>
        <v>0.979502823667461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1460689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36518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1460942</v>
      </c>
      <c r="J46" s="88" t="s">
        <v>36</v>
      </c>
      <c r="K46" s="89"/>
      <c r="L46" s="90">
        <f>I42/I46</f>
        <v>0.99982682406283074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75000</v>
      </c>
      <c r="J12" s="6">
        <v>2</v>
      </c>
      <c r="K12" s="7">
        <f t="shared" ref="K12:K21" si="1">IF(J12=0,"-",I12/J12)</f>
        <v>37500</v>
      </c>
      <c r="L12" s="8">
        <f t="shared" si="0"/>
        <v>6.474592834438618E-2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29461</v>
      </c>
      <c r="J16" s="10">
        <v>3</v>
      </c>
      <c r="K16" s="7">
        <f t="shared" si="1"/>
        <v>9820.3333333333339</v>
      </c>
      <c r="L16" s="8">
        <f t="shared" si="0"/>
        <v>2.5433063932719484E-2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100538</v>
      </c>
      <c r="J17" s="10">
        <v>3</v>
      </c>
      <c r="K17" s="7">
        <f t="shared" si="1"/>
        <v>33512.666666666664</v>
      </c>
      <c r="L17" s="8">
        <f t="shared" si="0"/>
        <v>8.6792348585171972E-2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204999</v>
      </c>
      <c r="J22" s="13" t="s">
        <v>6</v>
      </c>
      <c r="K22" s="13" t="s">
        <v>6</v>
      </c>
      <c r="L22" s="14">
        <f t="shared" si="0"/>
        <v>0.17697134086227764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39699</v>
      </c>
      <c r="J23" s="10">
        <v>42</v>
      </c>
      <c r="K23" s="18">
        <f t="shared" ref="K23:K35" si="3">IF(J23=0,"-",I23/J23)</f>
        <v>945.21428571428567</v>
      </c>
      <c r="L23" s="19">
        <f t="shared" si="0"/>
        <v>3.4271314791250493E-2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10975</v>
      </c>
      <c r="J24" s="10">
        <v>14</v>
      </c>
      <c r="K24" s="7">
        <f t="shared" si="3"/>
        <v>783.92857142857144</v>
      </c>
      <c r="L24" s="8">
        <f t="shared" si="0"/>
        <v>9.4744875143951777E-3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90655</v>
      </c>
      <c r="J25" s="10">
        <v>46</v>
      </c>
      <c r="K25" s="18">
        <f t="shared" si="3"/>
        <v>1970.7608695652175</v>
      </c>
      <c r="L25" s="19">
        <f t="shared" si="0"/>
        <v>7.8260561787471053E-2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6562</v>
      </c>
      <c r="J26" s="10">
        <v>7</v>
      </c>
      <c r="K26" s="7">
        <f t="shared" si="3"/>
        <v>937.42857142857144</v>
      </c>
      <c r="L26" s="8">
        <f t="shared" si="0"/>
        <v>5.6648370906114947E-3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1595</v>
      </c>
      <c r="J27" s="10">
        <v>3</v>
      </c>
      <c r="K27" s="18">
        <f t="shared" si="3"/>
        <v>531.66666666666663</v>
      </c>
      <c r="L27" s="19">
        <f t="shared" si="0"/>
        <v>1.3769300761239461E-3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340046</v>
      </c>
      <c r="J29" s="10">
        <v>355</v>
      </c>
      <c r="K29" s="7">
        <f t="shared" si="3"/>
        <v>957.87605633802821</v>
      </c>
      <c r="L29" s="8">
        <f t="shared" si="0"/>
        <v>0.29355458599726858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66329</v>
      </c>
      <c r="J30" s="10">
        <v>43</v>
      </c>
      <c r="K30" s="7">
        <f t="shared" si="3"/>
        <v>1542.5348837209303</v>
      </c>
      <c r="L30" s="8">
        <f t="shared" si="0"/>
        <v>5.7260435748730548E-2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1500</v>
      </c>
      <c r="J31" s="10">
        <v>149</v>
      </c>
      <c r="K31" s="7">
        <f t="shared" si="3"/>
        <v>10.067114093959731</v>
      </c>
      <c r="L31" s="8">
        <f>I31/I$42</f>
        <v>1.2949185668877235E-3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533212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0.41427034791872053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953375</v>
      </c>
      <c r="J41" s="31" t="s">
        <v>6</v>
      </c>
      <c r="K41" s="31" t="s">
        <v>6</v>
      </c>
      <c r="L41" s="14">
        <f t="shared" si="4"/>
        <v>0.82302865913772238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1158374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28958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1158375</v>
      </c>
      <c r="J46" s="88" t="s">
        <v>36</v>
      </c>
      <c r="K46" s="89"/>
      <c r="L46" s="90">
        <f>I42/I46</f>
        <v>0.99999913672170071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9790</v>
      </c>
      <c r="J16" s="10">
        <v>1</v>
      </c>
      <c r="K16" s="7">
        <f t="shared" si="1"/>
        <v>9790</v>
      </c>
      <c r="L16" s="8">
        <f t="shared" si="0"/>
        <v>3.6771472248618721E-3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70000</v>
      </c>
      <c r="J17" s="10">
        <v>2</v>
      </c>
      <c r="K17" s="7">
        <f t="shared" si="1"/>
        <v>35000</v>
      </c>
      <c r="L17" s="8">
        <f t="shared" si="0"/>
        <v>2.6292166061320843E-2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79790</v>
      </c>
      <c r="J22" s="13" t="s">
        <v>6</v>
      </c>
      <c r="K22" s="13" t="s">
        <v>6</v>
      </c>
      <c r="L22" s="14">
        <f t="shared" si="0"/>
        <v>2.9969313286182714E-2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267026</v>
      </c>
      <c r="J23" s="10">
        <v>249</v>
      </c>
      <c r="K23" s="18">
        <f t="shared" ref="K23:K35" si="3">IF(J23=0,"-",I23/J23)</f>
        <v>1072.3935742971887</v>
      </c>
      <c r="L23" s="19">
        <f t="shared" si="0"/>
        <v>0.10029559906700371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59978</v>
      </c>
      <c r="J24" s="10">
        <v>56</v>
      </c>
      <c r="K24" s="7">
        <f t="shared" si="3"/>
        <v>1071.0357142857142</v>
      </c>
      <c r="L24" s="8">
        <f t="shared" si="0"/>
        <v>2.2527879086084307E-2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199233</v>
      </c>
      <c r="J25" s="10">
        <v>91</v>
      </c>
      <c r="K25" s="18">
        <f t="shared" si="3"/>
        <v>2189.3736263736264</v>
      </c>
      <c r="L25" s="19">
        <f t="shared" si="0"/>
        <v>7.4832387441359074E-2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33989</v>
      </c>
      <c r="J26" s="10">
        <v>21</v>
      </c>
      <c r="K26" s="7">
        <f t="shared" si="3"/>
        <v>1618.5238095238096</v>
      </c>
      <c r="L26" s="8">
        <f t="shared" si="0"/>
        <v>1.2766349032260487E-2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25352</v>
      </c>
      <c r="J27" s="10">
        <v>37</v>
      </c>
      <c r="K27" s="18">
        <f t="shared" si="3"/>
        <v>685.18918918918916</v>
      </c>
      <c r="L27" s="19">
        <f t="shared" si="0"/>
        <v>9.5222713426658008E-3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3679</v>
      </c>
      <c r="J28" s="10">
        <v>4</v>
      </c>
      <c r="K28" s="18">
        <f t="shared" si="3"/>
        <v>919.75</v>
      </c>
      <c r="L28" s="19">
        <f t="shared" si="0"/>
        <v>1.3818411277085627E-3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449912</v>
      </c>
      <c r="J29" s="10">
        <v>1471</v>
      </c>
      <c r="K29" s="7">
        <f t="shared" si="3"/>
        <v>305.85452073419441</v>
      </c>
      <c r="L29" s="8">
        <f t="shared" si="0"/>
        <v>0.16898801452829976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70866</v>
      </c>
      <c r="J30" s="10">
        <v>120</v>
      </c>
      <c r="K30" s="7">
        <f t="shared" si="3"/>
        <v>590.54999999999995</v>
      </c>
      <c r="L30" s="8">
        <f t="shared" si="0"/>
        <v>2.6617437715736613E-2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41477</v>
      </c>
      <c r="J31" s="10">
        <v>1129</v>
      </c>
      <c r="K31" s="7">
        <f t="shared" si="3"/>
        <v>36.737821080602302</v>
      </c>
      <c r="L31" s="8">
        <f>I31/I$42</f>
        <v>1.5578859596077209E-2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13253</v>
      </c>
      <c r="J32" s="10">
        <v>131</v>
      </c>
      <c r="K32" s="7">
        <f t="shared" si="3"/>
        <v>101.16793893129771</v>
      </c>
      <c r="L32" s="8">
        <f>I32/I$42</f>
        <v>4.9778582401526451E-3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1777334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1599600</v>
      </c>
      <c r="J37" s="25">
        <v>3</v>
      </c>
      <c r="K37" s="24" t="s">
        <v>6</v>
      </c>
      <c r="L37" s="27">
        <f t="shared" ref="L37:L42" si="4">I37/I$42</f>
        <v>0.60081355473841169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2582600</v>
      </c>
      <c r="J41" s="31" t="s">
        <v>6</v>
      </c>
      <c r="K41" s="31" t="s">
        <v>6</v>
      </c>
      <c r="L41" s="14">
        <f t="shared" si="4"/>
        <v>0.97003068671381731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2662390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66561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2662390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679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3.6393333323628443E-2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3.6393333323628443E-2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467450</v>
      </c>
      <c r="J23" s="10">
        <v>470</v>
      </c>
      <c r="K23" s="18">
        <f t="shared" ref="K23:K35" si="3">IF(J23=0,"-",I23/J23)</f>
        <v>994.57446808510633</v>
      </c>
      <c r="L23" s="19">
        <f t="shared" si="0"/>
        <v>0.34024127324260234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31977</v>
      </c>
      <c r="J24" s="10">
        <v>36</v>
      </c>
      <c r="K24" s="7">
        <f t="shared" si="3"/>
        <v>888.25</v>
      </c>
      <c r="L24" s="8">
        <f t="shared" si="0"/>
        <v>2.3274992393793336E-2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63132</v>
      </c>
      <c r="J25" s="10">
        <v>31</v>
      </c>
      <c r="K25" s="18">
        <f t="shared" si="3"/>
        <v>2036.516129032258</v>
      </c>
      <c r="L25" s="19">
        <f t="shared" si="0"/>
        <v>4.595167838774622E-2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2800</v>
      </c>
      <c r="J26" s="10">
        <v>2</v>
      </c>
      <c r="K26" s="7">
        <f t="shared" si="3"/>
        <v>1400</v>
      </c>
      <c r="L26" s="8">
        <f t="shared" si="0"/>
        <v>2.0380266661231927E-3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2300</v>
      </c>
      <c r="J27" s="10">
        <v>4</v>
      </c>
      <c r="K27" s="18">
        <f t="shared" si="3"/>
        <v>575</v>
      </c>
      <c r="L27" s="19">
        <f t="shared" si="0"/>
        <v>1.6740933328869083E-3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96156</v>
      </c>
      <c r="J29" s="10">
        <v>279</v>
      </c>
      <c r="K29" s="7">
        <f t="shared" si="3"/>
        <v>344.64516129032256</v>
      </c>
      <c r="L29" s="8">
        <f t="shared" si="0"/>
        <v>6.9988747181336339E-2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16171</v>
      </c>
      <c r="J30" s="10">
        <v>32</v>
      </c>
      <c r="K30" s="7">
        <f t="shared" si="3"/>
        <v>505.34375</v>
      </c>
      <c r="L30" s="8">
        <f t="shared" si="0"/>
        <v>1.1770331863527911E-2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55000</v>
      </c>
      <c r="J31" s="10">
        <v>55</v>
      </c>
      <c r="K31" s="7">
        <f t="shared" si="3"/>
        <v>1000</v>
      </c>
      <c r="L31" s="8">
        <f>I31/I$42</f>
        <v>4.0032666655991291E-2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0.46571820787580848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1323878</v>
      </c>
      <c r="J41" s="31" t="s">
        <v>6</v>
      </c>
      <c r="K41" s="31" t="s">
        <v>6</v>
      </c>
      <c r="L41" s="14">
        <f t="shared" si="4"/>
        <v>0.96360666667637151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1373878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34347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1373887</v>
      </c>
      <c r="J46" s="88" t="s">
        <v>36</v>
      </c>
      <c r="K46" s="89"/>
      <c r="L46" s="90">
        <f>I42/I46</f>
        <v>0.99999344924291445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3.1093450031493223E-2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90000</v>
      </c>
      <c r="J17" s="10">
        <v>3</v>
      </c>
      <c r="K17" s="7">
        <f t="shared" si="1"/>
        <v>30000</v>
      </c>
      <c r="L17" s="8">
        <f t="shared" si="0"/>
        <v>3.9977292897634145E-2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629</v>
      </c>
      <c r="J19" s="10">
        <v>1</v>
      </c>
      <c r="K19" s="7">
        <f t="shared" si="1"/>
        <v>629</v>
      </c>
      <c r="L19" s="8">
        <f t="shared" si="0"/>
        <v>2.7939685814013199E-4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160629</v>
      </c>
      <c r="J22" s="13" t="s">
        <v>6</v>
      </c>
      <c r="K22" s="13" t="s">
        <v>6</v>
      </c>
      <c r="L22" s="14">
        <f t="shared" si="0"/>
        <v>7.1350139787267494E-2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173829</v>
      </c>
      <c r="J23" s="10">
        <v>210</v>
      </c>
      <c r="K23" s="18">
        <f t="shared" ref="K23:K35" si="3">IF(J23=0,"-",I23/J23)</f>
        <v>827.75714285714287</v>
      </c>
      <c r="L23" s="19">
        <f t="shared" si="0"/>
        <v>7.7213476078920512E-2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61166</v>
      </c>
      <c r="J24" s="10">
        <v>79</v>
      </c>
      <c r="K24" s="7">
        <f t="shared" si="3"/>
        <v>774.25316455696202</v>
      </c>
      <c r="L24" s="8">
        <f t="shared" si="0"/>
        <v>2.7169456637518779E-2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114756</v>
      </c>
      <c r="J25" s="10">
        <v>55</v>
      </c>
      <c r="K25" s="18">
        <f t="shared" si="3"/>
        <v>2086.4727272727273</v>
      </c>
      <c r="L25" s="19">
        <f t="shared" si="0"/>
        <v>5.0973713597343373E-2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26091</v>
      </c>
      <c r="J26" s="10">
        <v>17</v>
      </c>
      <c r="K26" s="7">
        <f t="shared" si="3"/>
        <v>1534.7647058823529</v>
      </c>
      <c r="L26" s="8">
        <f t="shared" si="0"/>
        <v>1.1589417211024139E-2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9973</v>
      </c>
      <c r="J27" s="10">
        <v>8</v>
      </c>
      <c r="K27" s="18">
        <f t="shared" si="3"/>
        <v>1246.625</v>
      </c>
      <c r="L27" s="19">
        <f t="shared" si="0"/>
        <v>4.4299282452011698E-3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1250</v>
      </c>
      <c r="J28" s="10">
        <v>1</v>
      </c>
      <c r="K28" s="18">
        <f t="shared" si="3"/>
        <v>1250</v>
      </c>
      <c r="L28" s="19">
        <f t="shared" si="0"/>
        <v>5.5524017913380754E-4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262623</v>
      </c>
      <c r="J29" s="10">
        <v>513</v>
      </c>
      <c r="K29" s="7">
        <f t="shared" si="3"/>
        <v>511.93567251461991</v>
      </c>
      <c r="L29" s="8">
        <f t="shared" si="0"/>
        <v>0.11665507325172635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81810</v>
      </c>
      <c r="J30" s="10">
        <v>67</v>
      </c>
      <c r="K30" s="7">
        <f t="shared" si="3"/>
        <v>1221.044776119403</v>
      </c>
      <c r="L30" s="8">
        <f t="shared" si="0"/>
        <v>3.6339359243949439E-2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9848</v>
      </c>
      <c r="J31" s="10">
        <v>115</v>
      </c>
      <c r="K31" s="7">
        <f t="shared" si="3"/>
        <v>85.634782608695659</v>
      </c>
      <c r="L31" s="8">
        <f>I31/I$42</f>
        <v>4.3744042272877894E-3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1688629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1519620</v>
      </c>
      <c r="J37" s="25">
        <v>4</v>
      </c>
      <c r="K37" s="24" t="s">
        <v>6</v>
      </c>
      <c r="L37" s="27">
        <f t="shared" ref="L37:L42" si="4">I37/I$42</f>
        <v>0.67500326481225326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2090649</v>
      </c>
      <c r="J41" s="31" t="s">
        <v>6</v>
      </c>
      <c r="K41" s="31" t="s">
        <v>6</v>
      </c>
      <c r="L41" s="14">
        <f t="shared" si="4"/>
        <v>0.92864986021273255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2251278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56283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2251278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84311</v>
      </c>
      <c r="J12" s="6">
        <v>2</v>
      </c>
      <c r="K12" s="7">
        <f t="shared" ref="K12:K21" si="1">IF(J12=0,"-",I12/J12)</f>
        <v>42155.5</v>
      </c>
      <c r="L12" s="8">
        <f t="shared" si="0"/>
        <v>0.28279565564477716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84311</v>
      </c>
      <c r="J22" s="13" t="s">
        <v>6</v>
      </c>
      <c r="K22" s="13" t="s">
        <v>6</v>
      </c>
      <c r="L22" s="14">
        <f t="shared" si="0"/>
        <v>0.28279565564477716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41353</v>
      </c>
      <c r="J23" s="10">
        <v>41</v>
      </c>
      <c r="K23" s="18">
        <f t="shared" ref="K23:K35" si="3">IF(J23=0,"-",I23/J23)</f>
        <v>1008.609756097561</v>
      </c>
      <c r="L23" s="19">
        <f t="shared" si="0"/>
        <v>0.13870608518317268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30495</v>
      </c>
      <c r="J24" s="10">
        <v>30</v>
      </c>
      <c r="K24" s="7">
        <f t="shared" si="3"/>
        <v>1016.5</v>
      </c>
      <c r="L24" s="8">
        <f t="shared" si="0"/>
        <v>0.10228622029020508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29864</v>
      </c>
      <c r="J25" s="10">
        <v>15</v>
      </c>
      <c r="K25" s="18">
        <f t="shared" si="3"/>
        <v>1990.9333333333334</v>
      </c>
      <c r="L25" s="19">
        <f t="shared" si="0"/>
        <v>0.1001697223396191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2389</v>
      </c>
      <c r="J26" s="10">
        <v>2</v>
      </c>
      <c r="K26" s="7">
        <f t="shared" si="3"/>
        <v>1194.5</v>
      </c>
      <c r="L26" s="8">
        <f t="shared" si="0"/>
        <v>8.0131752835973079E-3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5700</v>
      </c>
      <c r="J27" s="10">
        <v>3</v>
      </c>
      <c r="K27" s="18">
        <f t="shared" si="3"/>
        <v>1900</v>
      </c>
      <c r="L27" s="19">
        <f t="shared" si="0"/>
        <v>1.9118919680412162E-2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2092</v>
      </c>
      <c r="J28" s="10">
        <v>1</v>
      </c>
      <c r="K28" s="18">
        <f t="shared" si="3"/>
        <v>2092</v>
      </c>
      <c r="L28" s="19">
        <f t="shared" si="0"/>
        <v>7.0169789423547803E-3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118907</v>
      </c>
      <c r="J29" s="10">
        <v>144</v>
      </c>
      <c r="K29" s="7">
        <f t="shared" si="3"/>
        <v>825.74305555555554</v>
      </c>
      <c r="L29" s="8">
        <f t="shared" si="0"/>
        <v>0.39883743551557355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40401</v>
      </c>
      <c r="J30" s="10">
        <v>19</v>
      </c>
      <c r="K30" s="7">
        <f t="shared" si="3"/>
        <v>2126.3684210526317</v>
      </c>
      <c r="L30" s="8">
        <f t="shared" si="0"/>
        <v>0.13551289017690032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7999</v>
      </c>
      <c r="J31" s="10">
        <v>339</v>
      </c>
      <c r="K31" s="7">
        <f t="shared" si="3"/>
        <v>23.595870206489675</v>
      </c>
      <c r="L31" s="8">
        <f>I31/I$42</f>
        <v>2.6830217284845071E-2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2371</v>
      </c>
      <c r="J32" s="10">
        <v>139</v>
      </c>
      <c r="K32" s="7">
        <f t="shared" si="3"/>
        <v>17.057553956834532</v>
      </c>
      <c r="L32" s="8">
        <f>I32/I$42</f>
        <v>7.9527997477644285E-3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10000</v>
      </c>
      <c r="J40" s="28">
        <v>2</v>
      </c>
      <c r="K40" s="24" t="s">
        <v>6</v>
      </c>
      <c r="L40" s="27">
        <f t="shared" si="4"/>
        <v>3.3541964351600284E-2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213823</v>
      </c>
      <c r="J41" s="31" t="s">
        <v>6</v>
      </c>
      <c r="K41" s="31" t="s">
        <v>6</v>
      </c>
      <c r="L41" s="14">
        <f t="shared" si="4"/>
        <v>0.71720434435522284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298134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7313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301139</v>
      </c>
      <c r="J46" s="88" t="s">
        <v>36</v>
      </c>
      <c r="K46" s="89"/>
      <c r="L46" s="90">
        <f>I42/I46</f>
        <v>0.99002121943687138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342890</v>
      </c>
      <c r="J23" s="10">
        <v>405</v>
      </c>
      <c r="K23" s="18">
        <f t="shared" ref="K23:K35" si="3">IF(J23=0,"-",I23/J23)</f>
        <v>846.64197530864203</v>
      </c>
      <c r="L23" s="19">
        <f t="shared" si="0"/>
        <v>0.158163095861901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72616</v>
      </c>
      <c r="J24" s="10">
        <v>87</v>
      </c>
      <c r="K24" s="7">
        <f t="shared" si="3"/>
        <v>834.66666666666663</v>
      </c>
      <c r="L24" s="8">
        <f t="shared" si="0"/>
        <v>3.3495206535938064E-2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111800</v>
      </c>
      <c r="J25" s="10">
        <v>53</v>
      </c>
      <c r="K25" s="18">
        <f t="shared" si="3"/>
        <v>2109.433962264151</v>
      </c>
      <c r="L25" s="19">
        <f t="shared" si="0"/>
        <v>5.1569407440755145E-2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500</v>
      </c>
      <c r="J26" s="10">
        <v>1</v>
      </c>
      <c r="K26" s="7">
        <f t="shared" si="3"/>
        <v>500</v>
      </c>
      <c r="L26" s="8">
        <f t="shared" si="0"/>
        <v>2.3063241252573857E-4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2740</v>
      </c>
      <c r="J27" s="10">
        <v>5</v>
      </c>
      <c r="K27" s="18">
        <f t="shared" si="3"/>
        <v>548</v>
      </c>
      <c r="L27" s="19">
        <f t="shared" si="0"/>
        <v>1.2638656206410473E-3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1910</v>
      </c>
      <c r="J28" s="10">
        <v>3</v>
      </c>
      <c r="K28" s="18">
        <f t="shared" si="3"/>
        <v>636.66666666666663</v>
      </c>
      <c r="L28" s="19">
        <f t="shared" si="0"/>
        <v>8.8101581584832138E-4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247377</v>
      </c>
      <c r="J29" s="10">
        <v>440</v>
      </c>
      <c r="K29" s="7">
        <f t="shared" si="3"/>
        <v>562.22045454545457</v>
      </c>
      <c r="L29" s="8">
        <f t="shared" si="0"/>
        <v>0.11410630862675926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86210</v>
      </c>
      <c r="J30" s="10">
        <v>89</v>
      </c>
      <c r="K30" s="7">
        <f t="shared" si="3"/>
        <v>968.65168539325839</v>
      </c>
      <c r="L30" s="8">
        <f t="shared" si="0"/>
        <v>3.9765640567687846E-2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27490</v>
      </c>
      <c r="J31" s="10">
        <v>1912</v>
      </c>
      <c r="K31" s="7">
        <f t="shared" si="3"/>
        <v>14.377615062761507</v>
      </c>
      <c r="L31" s="8">
        <f>I31/I$42</f>
        <v>1.2680170040665108E-2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6380</v>
      </c>
      <c r="J32" s="10">
        <v>370</v>
      </c>
      <c r="K32" s="7">
        <f t="shared" si="3"/>
        <v>17.243243243243242</v>
      </c>
      <c r="L32" s="8">
        <f>I32/I$42</f>
        <v>2.9428695838284243E-3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1652133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1435655</v>
      </c>
      <c r="J37" s="25">
        <v>3</v>
      </c>
      <c r="K37" s="24" t="s">
        <v>6</v>
      </c>
      <c r="L37" s="27">
        <f t="shared" ref="L37:L42" si="4">I37/I$42</f>
        <v>0.66221715240927848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2167952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2167952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54200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2167952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38000</v>
      </c>
      <c r="J12" s="6">
        <v>1</v>
      </c>
      <c r="K12" s="7">
        <f t="shared" ref="K12:K21" si="1">IF(J12=0,"-",I12/J12)</f>
        <v>38000</v>
      </c>
      <c r="L12" s="8">
        <f t="shared" si="0"/>
        <v>3.3352584210886632E-2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12214</v>
      </c>
      <c r="J16" s="10">
        <v>2</v>
      </c>
      <c r="K16" s="7">
        <f t="shared" si="1"/>
        <v>6107</v>
      </c>
      <c r="L16" s="8">
        <f t="shared" si="0"/>
        <v>1.0720222725046562E-2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79764</v>
      </c>
      <c r="J17" s="10">
        <v>3</v>
      </c>
      <c r="K17" s="7">
        <f t="shared" si="1"/>
        <v>26588</v>
      </c>
      <c r="L17" s="8">
        <f t="shared" si="0"/>
        <v>7.0008829657820043E-2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129978</v>
      </c>
      <c r="J22" s="13" t="s">
        <v>6</v>
      </c>
      <c r="K22" s="13" t="s">
        <v>6</v>
      </c>
      <c r="L22" s="14">
        <f t="shared" si="0"/>
        <v>0.11408163659375324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91858</v>
      </c>
      <c r="J23" s="10">
        <v>123</v>
      </c>
      <c r="K23" s="18">
        <f t="shared" ref="K23:K35" si="3">IF(J23=0,"-",I23/J23)</f>
        <v>746.81300813008136</v>
      </c>
      <c r="L23" s="19">
        <f t="shared" si="0"/>
        <v>8.0623728432726957E-2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34267</v>
      </c>
      <c r="J24" s="10">
        <v>49</v>
      </c>
      <c r="K24" s="7">
        <f t="shared" si="3"/>
        <v>699.32653061224494</v>
      </c>
      <c r="L24" s="8">
        <f t="shared" si="0"/>
        <v>3.0076131661959271E-2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139852</v>
      </c>
      <c r="J25" s="10">
        <v>61</v>
      </c>
      <c r="K25" s="18">
        <f t="shared" si="3"/>
        <v>2292.655737704918</v>
      </c>
      <c r="L25" s="19">
        <f t="shared" si="0"/>
        <v>0.12274804229107678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35090</v>
      </c>
      <c r="J26" s="10">
        <v>17</v>
      </c>
      <c r="K26" s="7">
        <f t="shared" si="3"/>
        <v>2064.1176470588234</v>
      </c>
      <c r="L26" s="8">
        <f t="shared" si="0"/>
        <v>3.0798478420000316E-2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5219</v>
      </c>
      <c r="J27" s="10">
        <v>8</v>
      </c>
      <c r="K27" s="18">
        <f t="shared" si="3"/>
        <v>652.375</v>
      </c>
      <c r="L27" s="19">
        <f t="shared" si="0"/>
        <v>4.5807141314899305E-3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3203</v>
      </c>
      <c r="J28" s="10">
        <v>4</v>
      </c>
      <c r="K28" s="18">
        <f t="shared" si="3"/>
        <v>800.75</v>
      </c>
      <c r="L28" s="19">
        <f t="shared" si="0"/>
        <v>2.8112717691439445E-3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272855</v>
      </c>
      <c r="J29" s="10">
        <v>284</v>
      </c>
      <c r="K29" s="7">
        <f t="shared" si="3"/>
        <v>960.75704225352115</v>
      </c>
      <c r="L29" s="8">
        <f t="shared" si="0"/>
        <v>0.23948472012793348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80237</v>
      </c>
      <c r="J30" s="10">
        <v>47</v>
      </c>
      <c r="K30" s="7">
        <f t="shared" si="3"/>
        <v>1707.1702127659576</v>
      </c>
      <c r="L30" s="8">
        <f t="shared" si="0"/>
        <v>7.0423981561287124E-2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19367</v>
      </c>
      <c r="J31" s="10">
        <v>434</v>
      </c>
      <c r="K31" s="7">
        <f t="shared" si="3"/>
        <v>44.624423963133637</v>
      </c>
      <c r="L31" s="8">
        <f>I31/I$42</f>
        <v>1.6998407852953722E-2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2278</v>
      </c>
      <c r="J32" s="10">
        <v>55</v>
      </c>
      <c r="K32" s="7">
        <f t="shared" si="3"/>
        <v>41.418181818181822</v>
      </c>
      <c r="L32" s="8">
        <f>I32/I$42</f>
        <v>1.999399653484204E-3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533570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480213</v>
      </c>
      <c r="J37" s="25">
        <v>1</v>
      </c>
      <c r="K37" s="24" t="s">
        <v>6</v>
      </c>
      <c r="L37" s="27">
        <f t="shared" ref="L37:L42" si="4">I37/I$42</f>
        <v>0.4214827505700659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1009364</v>
      </c>
      <c r="J41" s="31" t="s">
        <v>6</v>
      </c>
      <c r="K41" s="31" t="s">
        <v>6</v>
      </c>
      <c r="L41" s="14">
        <f t="shared" si="4"/>
        <v>0.88591836340624674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1139342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28483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1141000</v>
      </c>
      <c r="J46" s="88" t="s">
        <v>36</v>
      </c>
      <c r="K46" s="89"/>
      <c r="L46" s="90">
        <f>I42/I46</f>
        <v>0.998546888694128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110000</v>
      </c>
      <c r="J12" s="6">
        <v>3</v>
      </c>
      <c r="K12" s="7">
        <f t="shared" ref="K12:K21" si="1">IF(J12=0,"-",I12/J12)</f>
        <v>36666.666666666664</v>
      </c>
      <c r="L12" s="8">
        <f t="shared" si="0"/>
        <v>5.1767945946734548E-2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125000</v>
      </c>
      <c r="J17" s="10">
        <v>3</v>
      </c>
      <c r="K17" s="7">
        <f t="shared" si="1"/>
        <v>41666.666666666664</v>
      </c>
      <c r="L17" s="8">
        <f t="shared" si="0"/>
        <v>5.8827211303107439E-2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235000</v>
      </c>
      <c r="J22" s="13" t="s">
        <v>6</v>
      </c>
      <c r="K22" s="13" t="s">
        <v>6</v>
      </c>
      <c r="L22" s="14">
        <f t="shared" si="0"/>
        <v>0.11059515724984199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81420</v>
      </c>
      <c r="J23" s="10">
        <v>92</v>
      </c>
      <c r="K23" s="18">
        <f t="shared" ref="K23:K35" si="3">IF(J23=0,"-",I23/J23)</f>
        <v>885</v>
      </c>
      <c r="L23" s="19">
        <f t="shared" si="0"/>
        <v>3.8317692354392065E-2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59884</v>
      </c>
      <c r="J24" s="10">
        <v>68</v>
      </c>
      <c r="K24" s="7">
        <f t="shared" si="3"/>
        <v>880.64705882352939</v>
      </c>
      <c r="L24" s="8">
        <f t="shared" si="0"/>
        <v>2.8182469773402288E-2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79206</v>
      </c>
      <c r="J25" s="10">
        <v>48</v>
      </c>
      <c r="K25" s="18">
        <f t="shared" si="3"/>
        <v>1650.125</v>
      </c>
      <c r="L25" s="19">
        <f t="shared" si="0"/>
        <v>3.7275744787791422E-2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7178</v>
      </c>
      <c r="J26" s="10">
        <v>5</v>
      </c>
      <c r="K26" s="7">
        <f t="shared" si="3"/>
        <v>1435.6</v>
      </c>
      <c r="L26" s="8">
        <f t="shared" si="0"/>
        <v>3.3780937818696419E-3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2448</v>
      </c>
      <c r="J27" s="10">
        <v>2</v>
      </c>
      <c r="K27" s="18">
        <f t="shared" si="3"/>
        <v>1224</v>
      </c>
      <c r="L27" s="19">
        <f t="shared" si="0"/>
        <v>1.1520721061600561E-3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2040</v>
      </c>
      <c r="J28" s="10">
        <v>1</v>
      </c>
      <c r="K28" s="18">
        <f t="shared" si="3"/>
        <v>2040</v>
      </c>
      <c r="L28" s="19">
        <f t="shared" si="0"/>
        <v>9.6006008846671344E-4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217149</v>
      </c>
      <c r="J29" s="10">
        <v>429</v>
      </c>
      <c r="K29" s="7">
        <f t="shared" si="3"/>
        <v>506.17482517482517</v>
      </c>
      <c r="L29" s="8">
        <f t="shared" si="0"/>
        <v>0.10219416085806782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38373</v>
      </c>
      <c r="J30" s="10">
        <v>54</v>
      </c>
      <c r="K30" s="7">
        <f t="shared" si="3"/>
        <v>710.61111111111109</v>
      </c>
      <c r="L30" s="8">
        <f t="shared" si="0"/>
        <v>1.8059012634673136E-2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59000</v>
      </c>
      <c r="J31" s="10">
        <v>932</v>
      </c>
      <c r="K31" s="7">
        <f t="shared" si="3"/>
        <v>63.30472103004292</v>
      </c>
      <c r="L31" s="8">
        <f>I31/I$42</f>
        <v>2.7766443735066714E-2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13135</v>
      </c>
      <c r="J32" s="10">
        <v>220</v>
      </c>
      <c r="K32" s="7">
        <f t="shared" si="3"/>
        <v>59.704545454545453</v>
      </c>
      <c r="L32" s="8">
        <f>I32/I$42</f>
        <v>6.1815633637305302E-3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1611827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1450644</v>
      </c>
      <c r="J37" s="25">
        <v>2</v>
      </c>
      <c r="K37" s="24" t="s">
        <v>6</v>
      </c>
      <c r="L37" s="27">
        <f t="shared" ref="L37:L42" si="4">I37/I$42</f>
        <v>0.68269872890867989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1889867</v>
      </c>
      <c r="J41" s="31" t="s">
        <v>6</v>
      </c>
      <c r="K41" s="31" t="s">
        <v>6</v>
      </c>
      <c r="L41" s="14">
        <f t="shared" si="4"/>
        <v>0.88940484275015796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2124867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53122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2124867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6.0606480391206176E-2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70000</v>
      </c>
      <c r="J13" s="6">
        <v>2</v>
      </c>
      <c r="K13" s="7">
        <f t="shared" si="1"/>
        <v>35000</v>
      </c>
      <c r="L13" s="8">
        <f t="shared" si="0"/>
        <v>6.0606480391206176E-2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9949</v>
      </c>
      <c r="J16" s="10">
        <v>2</v>
      </c>
      <c r="K16" s="7">
        <f t="shared" si="1"/>
        <v>4974.5</v>
      </c>
      <c r="L16" s="8">
        <f t="shared" si="0"/>
        <v>8.6139124773158601E-3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2.1645171568287918E-2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104949</v>
      </c>
      <c r="J22" s="13" t="s">
        <v>6</v>
      </c>
      <c r="K22" s="13" t="s">
        <v>6</v>
      </c>
      <c r="L22" s="14">
        <f t="shared" si="0"/>
        <v>9.0865564436809945E-2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41712</v>
      </c>
      <c r="J23" s="10">
        <v>51</v>
      </c>
      <c r="K23" s="18">
        <f t="shared" ref="K23:K35" si="3">IF(J23=0,"-",I23/J23)</f>
        <v>817.88235294117646</v>
      </c>
      <c r="L23" s="19">
        <f t="shared" si="0"/>
        <v>3.6114535858257024E-2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24780</v>
      </c>
      <c r="J24" s="10">
        <v>30</v>
      </c>
      <c r="K24" s="7">
        <f t="shared" si="3"/>
        <v>826</v>
      </c>
      <c r="L24" s="8">
        <f t="shared" si="0"/>
        <v>2.1454694058486986E-2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129979</v>
      </c>
      <c r="J25" s="10">
        <v>71</v>
      </c>
      <c r="K25" s="18">
        <f t="shared" si="3"/>
        <v>1830.6901408450703</v>
      </c>
      <c r="L25" s="19">
        <f t="shared" si="0"/>
        <v>0.11253671021097982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15968</v>
      </c>
      <c r="J26" s="10">
        <v>14</v>
      </c>
      <c r="K26" s="7">
        <f t="shared" si="3"/>
        <v>1140.5714285714287</v>
      </c>
      <c r="L26" s="8">
        <f t="shared" si="0"/>
        <v>1.3825203984096859E-2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6200</v>
      </c>
      <c r="J27" s="10">
        <v>9</v>
      </c>
      <c r="K27" s="18">
        <f t="shared" si="3"/>
        <v>688.88888888888891</v>
      </c>
      <c r="L27" s="19">
        <f t="shared" si="0"/>
        <v>5.3680025489354043E-3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1000</v>
      </c>
      <c r="J28" s="10">
        <v>1</v>
      </c>
      <c r="K28" s="18">
        <f t="shared" si="3"/>
        <v>1000</v>
      </c>
      <c r="L28" s="19">
        <f t="shared" si="0"/>
        <v>8.6580686273151676E-4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392487</v>
      </c>
      <c r="J29" s="10">
        <v>1001</v>
      </c>
      <c r="K29" s="7">
        <f t="shared" si="3"/>
        <v>392.09490509490507</v>
      </c>
      <c r="L29" s="8">
        <f t="shared" si="0"/>
        <v>0.33981793813290484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50568</v>
      </c>
      <c r="J30" s="10">
        <v>42</v>
      </c>
      <c r="K30" s="7">
        <f t="shared" si="3"/>
        <v>1204</v>
      </c>
      <c r="L30" s="8">
        <f t="shared" si="0"/>
        <v>4.3782121434607336E-2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15000</v>
      </c>
      <c r="J31" s="10">
        <v>297</v>
      </c>
      <c r="K31" s="7">
        <f t="shared" si="3"/>
        <v>50.505050505050505</v>
      </c>
      <c r="L31" s="8">
        <f>I31/I$42</f>
        <v>1.2987102940972751E-2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3046</v>
      </c>
      <c r="J32" s="10">
        <v>52</v>
      </c>
      <c r="K32" s="7">
        <f t="shared" si="3"/>
        <v>58.57692307692308</v>
      </c>
      <c r="L32" s="8">
        <f>I32/I$42</f>
        <v>2.6372477038801999E-3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516294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464665</v>
      </c>
      <c r="J37" s="25">
        <v>1</v>
      </c>
      <c r="K37" s="24" t="s">
        <v>6</v>
      </c>
      <c r="L37" s="27">
        <f t="shared" ref="L37:L42" si="4">I37/I$42</f>
        <v>0.40231014587114022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1050043</v>
      </c>
      <c r="J41" s="31" t="s">
        <v>6</v>
      </c>
      <c r="K41" s="31" t="s">
        <v>6</v>
      </c>
      <c r="L41" s="14">
        <f t="shared" si="4"/>
        <v>0.90913443556319007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1154992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28874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1174084</v>
      </c>
      <c r="J46" s="88" t="s">
        <v>36</v>
      </c>
      <c r="K46" s="89"/>
      <c r="L46" s="90">
        <f>I42/I46</f>
        <v>0.98373881255514939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2.7705723656185823E-2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2.7705723656185823E-2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199554</v>
      </c>
      <c r="J23" s="10">
        <v>191</v>
      </c>
      <c r="K23" s="18">
        <f t="shared" ref="K23:K35" si="3">IF(J23=0,"-",I23/J23)</f>
        <v>1044.7853403141362</v>
      </c>
      <c r="L23" s="19">
        <f t="shared" si="0"/>
        <v>0.13821969946216264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61746</v>
      </c>
      <c r="J24" s="10">
        <v>61</v>
      </c>
      <c r="K24" s="7">
        <f t="shared" si="3"/>
        <v>1012.2295081967213</v>
      </c>
      <c r="L24" s="8">
        <f t="shared" si="0"/>
        <v>4.2767940321871242E-2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50000</v>
      </c>
      <c r="J25" s="10">
        <v>25</v>
      </c>
      <c r="K25" s="18">
        <f t="shared" si="3"/>
        <v>2000</v>
      </c>
      <c r="L25" s="19">
        <f t="shared" si="0"/>
        <v>3.4632154570232276E-2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11481</v>
      </c>
      <c r="J26" s="10">
        <v>5</v>
      </c>
      <c r="K26" s="7">
        <f t="shared" si="3"/>
        <v>2296.1999999999998</v>
      </c>
      <c r="L26" s="8">
        <f t="shared" si="0"/>
        <v>7.952235332416735E-3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681</v>
      </c>
      <c r="J27" s="10">
        <v>3</v>
      </c>
      <c r="K27" s="18">
        <f t="shared" si="3"/>
        <v>227</v>
      </c>
      <c r="L27" s="19">
        <f t="shared" si="0"/>
        <v>4.716899452465636E-4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505670</v>
      </c>
      <c r="J29" s="10">
        <v>806</v>
      </c>
      <c r="K29" s="7">
        <f t="shared" si="3"/>
        <v>627.38213399503718</v>
      </c>
      <c r="L29" s="8">
        <f t="shared" si="0"/>
        <v>0.3502488320305871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30459</v>
      </c>
      <c r="J30" s="10">
        <v>76</v>
      </c>
      <c r="K30" s="7">
        <f t="shared" si="3"/>
        <v>400.7763157894737</v>
      </c>
      <c r="L30" s="8">
        <f t="shared" si="0"/>
        <v>2.1097215921094099E-2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8000</v>
      </c>
      <c r="J31" s="10">
        <v>307</v>
      </c>
      <c r="K31" s="7">
        <f t="shared" si="3"/>
        <v>26.058631921824105</v>
      </c>
      <c r="L31" s="8">
        <f>I31/I$42</f>
        <v>5.5411447312371642E-3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23</v>
      </c>
      <c r="K32" s="7">
        <f t="shared" si="3"/>
        <v>0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2</v>
      </c>
      <c r="K37" s="24" t="s">
        <v>6</v>
      </c>
      <c r="L37" s="27">
        <f t="shared" ref="L37:L42" si="4">I37/I$42</f>
        <v>0.44318075560434839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1403745</v>
      </c>
      <c r="J41" s="31" t="s">
        <v>6</v>
      </c>
      <c r="K41" s="31" t="s">
        <v>6</v>
      </c>
      <c r="L41" s="14">
        <f t="shared" si="4"/>
        <v>0.97229427634381416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1443745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36095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1443786</v>
      </c>
      <c r="J46" s="88" t="s">
        <v>36</v>
      </c>
      <c r="K46" s="89"/>
      <c r="L46" s="90">
        <f>I42/I46</f>
        <v>0.99997160243969674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3.5926741063762063E-2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3.5926741063762063E-2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49550</v>
      </c>
      <c r="J23" s="10">
        <v>45</v>
      </c>
      <c r="K23" s="18">
        <f t="shared" ref="K23:K35" si="3">IF(J23=0,"-",I23/J23)</f>
        <v>1101.1111111111111</v>
      </c>
      <c r="L23" s="19">
        <f t="shared" si="0"/>
        <v>3.5603400394188203E-2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13418</v>
      </c>
      <c r="J24" s="10">
        <v>13</v>
      </c>
      <c r="K24" s="7">
        <f t="shared" si="3"/>
        <v>1032.1538461538462</v>
      </c>
      <c r="L24" s="8">
        <f t="shared" si="0"/>
        <v>9.6413002318711874E-3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42850</v>
      </c>
      <c r="J25" s="10">
        <v>19</v>
      </c>
      <c r="K25" s="18">
        <f t="shared" si="3"/>
        <v>2255.2631578947367</v>
      </c>
      <c r="L25" s="19">
        <f t="shared" si="0"/>
        <v>3.0789217091644085E-2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5000</v>
      </c>
      <c r="J26" s="10">
        <v>3</v>
      </c>
      <c r="K26" s="7">
        <f t="shared" si="3"/>
        <v>1666.6666666666667</v>
      </c>
      <c r="L26" s="8">
        <f t="shared" si="0"/>
        <v>3.5926741063762061E-3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599</v>
      </c>
      <c r="J27" s="10">
        <v>1</v>
      </c>
      <c r="K27" s="18">
        <f t="shared" si="3"/>
        <v>599</v>
      </c>
      <c r="L27" s="19">
        <f t="shared" si="0"/>
        <v>4.3040235794386951E-4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188917</v>
      </c>
      <c r="J29" s="10">
        <v>323</v>
      </c>
      <c r="K29" s="7">
        <f t="shared" si="3"/>
        <v>584.88235294117646</v>
      </c>
      <c r="L29" s="8">
        <f t="shared" si="0"/>
        <v>0.13574344283085474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61085</v>
      </c>
      <c r="J30" s="10">
        <v>51</v>
      </c>
      <c r="K30" s="7">
        <f t="shared" si="3"/>
        <v>1197.7450980392157</v>
      </c>
      <c r="L30" s="8">
        <f t="shared" si="0"/>
        <v>4.3891699557598113E-2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4080</v>
      </c>
      <c r="J31" s="10">
        <v>143</v>
      </c>
      <c r="K31" s="7">
        <f t="shared" si="3"/>
        <v>28.53146853146853</v>
      </c>
      <c r="L31" s="8">
        <f>I31/I$42</f>
        <v>2.9316220708029842E-3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1173029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1055725</v>
      </c>
      <c r="J37" s="25">
        <v>3</v>
      </c>
      <c r="K37" s="24" t="s">
        <v>6</v>
      </c>
      <c r="L37" s="27">
        <f t="shared" ref="L37:L42" si="4">I37/I$42</f>
        <v>0.758575174190804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1341721</v>
      </c>
      <c r="J41" s="31" t="s">
        <v>6</v>
      </c>
      <c r="K41" s="31" t="s">
        <v>6</v>
      </c>
      <c r="L41" s="14">
        <f t="shared" si="4"/>
        <v>0.96407325893623796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1391721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34791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1391747</v>
      </c>
      <c r="J46" s="88" t="s">
        <v>36</v>
      </c>
      <c r="K46" s="89"/>
      <c r="L46" s="90">
        <f>I42/I46</f>
        <v>0.9999813184436539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42306</v>
      </c>
      <c r="J14" s="10">
        <v>3</v>
      </c>
      <c r="K14" s="7">
        <f t="shared" si="1"/>
        <v>14102</v>
      </c>
      <c r="L14" s="8">
        <f t="shared" si="0"/>
        <v>3.1470981621470433E-2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10721</v>
      </c>
      <c r="J16" s="10">
        <v>2</v>
      </c>
      <c r="K16" s="7">
        <f t="shared" si="1"/>
        <v>5360.5</v>
      </c>
      <c r="L16" s="8">
        <f t="shared" si="0"/>
        <v>7.9752374122768512E-3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1.4877786423424777E-2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73027</v>
      </c>
      <c r="J22" s="13" t="s">
        <v>6</v>
      </c>
      <c r="K22" s="13" t="s">
        <v>6</v>
      </c>
      <c r="L22" s="14">
        <f t="shared" si="0"/>
        <v>5.4324005457172059E-2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130970</v>
      </c>
      <c r="J23" s="10">
        <v>126</v>
      </c>
      <c r="K23" s="18">
        <f t="shared" ref="K23:K35" si="3">IF(J23=0,"-",I23/J23)</f>
        <v>1039.4444444444443</v>
      </c>
      <c r="L23" s="19">
        <f t="shared" si="0"/>
        <v>9.7427184393797148E-2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47810</v>
      </c>
      <c r="J24" s="10">
        <v>47</v>
      </c>
      <c r="K24" s="7">
        <f t="shared" si="3"/>
        <v>1017.2340425531914</v>
      </c>
      <c r="L24" s="8">
        <f t="shared" si="0"/>
        <v>3.5565348445196932E-2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169039</v>
      </c>
      <c r="J25" s="10">
        <v>48</v>
      </c>
      <c r="K25" s="18">
        <f t="shared" si="3"/>
        <v>3521.6458333333335</v>
      </c>
      <c r="L25" s="19">
        <f t="shared" si="0"/>
        <v>0.12574630696146505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40091</v>
      </c>
      <c r="J26" s="10">
        <v>9</v>
      </c>
      <c r="K26" s="7">
        <f t="shared" si="3"/>
        <v>4454.5555555555557</v>
      </c>
      <c r="L26" s="8">
        <f t="shared" si="0"/>
        <v>2.9823266775076136E-2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4979</v>
      </c>
      <c r="J27" s="10">
        <v>4</v>
      </c>
      <c r="K27" s="18">
        <f t="shared" si="3"/>
        <v>1244.75</v>
      </c>
      <c r="L27" s="19">
        <f t="shared" si="0"/>
        <v>3.7038249301115981E-3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1920</v>
      </c>
      <c r="J28" s="10">
        <v>1</v>
      </c>
      <c r="K28" s="18">
        <f t="shared" si="3"/>
        <v>1920</v>
      </c>
      <c r="L28" s="19">
        <f t="shared" si="0"/>
        <v>1.4282674966487785E-3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166471</v>
      </c>
      <c r="J29" s="10">
        <v>149</v>
      </c>
      <c r="K29" s="7">
        <f t="shared" si="3"/>
        <v>1117.255033557047</v>
      </c>
      <c r="L29" s="8">
        <f t="shared" si="0"/>
        <v>0.1238359991846973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45212</v>
      </c>
      <c r="J30" s="10">
        <v>39</v>
      </c>
      <c r="K30" s="7">
        <f t="shared" si="3"/>
        <v>1159.2820512820513</v>
      </c>
      <c r="L30" s="8">
        <f t="shared" si="0"/>
        <v>3.363272398879405E-2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0.59496267907275679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1271259</v>
      </c>
      <c r="J41" s="31" t="s">
        <v>6</v>
      </c>
      <c r="K41" s="31" t="s">
        <v>6</v>
      </c>
      <c r="L41" s="14">
        <f t="shared" si="4"/>
        <v>0.94567599454282791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1344286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33608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1345600</v>
      </c>
      <c r="J46" s="88" t="s">
        <v>36</v>
      </c>
      <c r="K46" s="89"/>
      <c r="L46" s="90">
        <f>I42/I46</f>
        <v>0.99902348394768137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39868</v>
      </c>
      <c r="J12" s="6">
        <v>1</v>
      </c>
      <c r="K12" s="7">
        <f t="shared" ref="K12:K21" si="1">IF(J12=0,"-",I12/J12)</f>
        <v>39868</v>
      </c>
      <c r="L12" s="8">
        <f t="shared" si="0"/>
        <v>4.132820825403144E-2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9009</v>
      </c>
      <c r="J19" s="10">
        <v>2</v>
      </c>
      <c r="K19" s="7">
        <f t="shared" si="1"/>
        <v>4504.5</v>
      </c>
      <c r="L19" s="8">
        <f t="shared" si="0"/>
        <v>9.3389642861585534E-3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48877</v>
      </c>
      <c r="J22" s="13" t="s">
        <v>6</v>
      </c>
      <c r="K22" s="13" t="s">
        <v>6</v>
      </c>
      <c r="L22" s="14">
        <f t="shared" si="0"/>
        <v>5.0667172540189993E-2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263001</v>
      </c>
      <c r="J23" s="10">
        <v>247</v>
      </c>
      <c r="K23" s="18">
        <f t="shared" ref="K23:K35" si="3">IF(J23=0,"-",I23/J23)</f>
        <v>1064.7813765182186</v>
      </c>
      <c r="L23" s="19">
        <f t="shared" si="0"/>
        <v>0.27263369366455609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27224</v>
      </c>
      <c r="J24" s="10">
        <v>27</v>
      </c>
      <c r="K24" s="7">
        <f t="shared" si="3"/>
        <v>1008.2962962962963</v>
      </c>
      <c r="L24" s="8">
        <f t="shared" si="0"/>
        <v>2.8221108194736427E-2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188234</v>
      </c>
      <c r="J25" s="10">
        <v>42</v>
      </c>
      <c r="K25" s="18">
        <f t="shared" si="3"/>
        <v>4481.7619047619046</v>
      </c>
      <c r="L25" s="19">
        <f t="shared" si="0"/>
        <v>0.19512827211019751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17398</v>
      </c>
      <c r="J26" s="10">
        <v>7</v>
      </c>
      <c r="K26" s="7">
        <f t="shared" si="3"/>
        <v>2485.4285714285716</v>
      </c>
      <c r="L26" s="8">
        <f t="shared" si="0"/>
        <v>1.803522040743551E-2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10829</v>
      </c>
      <c r="J27" s="10">
        <v>7</v>
      </c>
      <c r="K27" s="18">
        <f t="shared" si="3"/>
        <v>1547</v>
      </c>
      <c r="L27" s="19">
        <f t="shared" si="0"/>
        <v>1.1225623737907756E-2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2560</v>
      </c>
      <c r="J28" s="10">
        <v>1</v>
      </c>
      <c r="K28" s="18">
        <f t="shared" si="3"/>
        <v>2560</v>
      </c>
      <c r="L28" s="19">
        <f t="shared" si="0"/>
        <v>2.6537627453175599E-3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400872</v>
      </c>
      <c r="J29" s="10">
        <v>371</v>
      </c>
      <c r="K29" s="7">
        <f t="shared" si="3"/>
        <v>1080.5175202156333</v>
      </c>
      <c r="L29" s="8">
        <f t="shared" si="0"/>
        <v>0.41555436689099257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43917</v>
      </c>
      <c r="J30" s="10">
        <v>38</v>
      </c>
      <c r="K30" s="7">
        <f t="shared" si="3"/>
        <v>1155.7105263157894</v>
      </c>
      <c r="L30" s="8">
        <f t="shared" si="0"/>
        <v>4.5525507221137219E-2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27042</v>
      </c>
      <c r="J31" s="10">
        <v>54</v>
      </c>
      <c r="K31" s="7">
        <f t="shared" si="3"/>
        <v>500.77777777777777</v>
      </c>
      <c r="L31" s="8">
        <f>I31/I$42</f>
        <v>2.8032442249561508E-2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594</v>
      </c>
      <c r="J32" s="10">
        <v>1</v>
      </c>
      <c r="K32" s="7">
        <f t="shared" si="3"/>
        <v>594</v>
      </c>
      <c r="L32" s="8">
        <f>I32/I$42</f>
        <v>6.1575588699946514E-4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25813</v>
      </c>
      <c r="J40" s="28">
        <v>3</v>
      </c>
      <c r="K40" s="24" t="s">
        <v>6</v>
      </c>
      <c r="L40" s="27">
        <f t="shared" si="4"/>
        <v>2.6758428806594601E-2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915791</v>
      </c>
      <c r="J41" s="31" t="s">
        <v>6</v>
      </c>
      <c r="K41" s="31" t="s">
        <v>6</v>
      </c>
      <c r="L41" s="14">
        <f t="shared" si="4"/>
        <v>0.94933282745980996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964668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24117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973578</v>
      </c>
      <c r="J46" s="88" t="s">
        <v>36</v>
      </c>
      <c r="K46" s="89"/>
      <c r="L46" s="90">
        <f>I42/I46</f>
        <v>0.99084819089995868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689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8213</v>
      </c>
      <c r="J16" s="10">
        <v>2</v>
      </c>
      <c r="K16" s="7">
        <f t="shared" si="1"/>
        <v>4106.5</v>
      </c>
      <c r="L16" s="8">
        <f t="shared" si="0"/>
        <v>2.7907371854771572E-3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391000</v>
      </c>
      <c r="J17" s="10">
        <v>11</v>
      </c>
      <c r="K17" s="7">
        <f t="shared" si="1"/>
        <v>35545.454545454544</v>
      </c>
      <c r="L17" s="8">
        <f t="shared" si="0"/>
        <v>0.13285988548905009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399213</v>
      </c>
      <c r="J22" s="13" t="s">
        <v>6</v>
      </c>
      <c r="K22" s="13" t="s">
        <v>6</v>
      </c>
      <c r="L22" s="14">
        <f t="shared" si="0"/>
        <v>0.13565062267452727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239294</v>
      </c>
      <c r="J23" s="10">
        <v>287</v>
      </c>
      <c r="K23" s="18">
        <f t="shared" ref="K23:K35" si="3">IF(J23=0,"-",I23/J23)</f>
        <v>833.77700348432052</v>
      </c>
      <c r="L23" s="19">
        <f t="shared" si="0"/>
        <v>8.1310929509505775E-2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46312</v>
      </c>
      <c r="J24" s="10">
        <v>61</v>
      </c>
      <c r="K24" s="7">
        <f t="shared" si="3"/>
        <v>759.21311475409834</v>
      </c>
      <c r="L24" s="8">
        <f t="shared" si="0"/>
        <v>1.5736590835726056E-2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175819</v>
      </c>
      <c r="J25" s="10">
        <v>81</v>
      </c>
      <c r="K25" s="18">
        <f t="shared" si="3"/>
        <v>2170.6049382716051</v>
      </c>
      <c r="L25" s="19">
        <f t="shared" si="0"/>
        <v>5.9742435311507164E-2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55450</v>
      </c>
      <c r="J26" s="10">
        <v>26</v>
      </c>
      <c r="K26" s="7">
        <f t="shared" si="3"/>
        <v>2132.6923076923076</v>
      </c>
      <c r="L26" s="8">
        <f t="shared" si="0"/>
        <v>1.8841638491989332E-2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4549</v>
      </c>
      <c r="J27" s="10">
        <v>2</v>
      </c>
      <c r="K27" s="18">
        <f t="shared" si="3"/>
        <v>2274.5</v>
      </c>
      <c r="L27" s="19">
        <f t="shared" si="0"/>
        <v>1.5457279260605854E-3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414585</v>
      </c>
      <c r="J29" s="10">
        <v>677</v>
      </c>
      <c r="K29" s="7">
        <f t="shared" si="3"/>
        <v>612.38552437223041</v>
      </c>
      <c r="L29" s="8">
        <f t="shared" si="0"/>
        <v>0.14087395300633718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84117</v>
      </c>
      <c r="J30" s="10">
        <v>95</v>
      </c>
      <c r="K30" s="7">
        <f t="shared" si="3"/>
        <v>885.44210526315794</v>
      </c>
      <c r="L30" s="8">
        <f t="shared" si="0"/>
        <v>2.8582544725530505E-2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29910</v>
      </c>
      <c r="J31" s="10">
        <v>605</v>
      </c>
      <c r="K31" s="7">
        <f t="shared" si="3"/>
        <v>49.438016528925623</v>
      </c>
      <c r="L31" s="8">
        <f>I31/I$42</f>
        <v>1.0163271547257003E-2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2927</v>
      </c>
      <c r="J32" s="10">
        <v>172</v>
      </c>
      <c r="K32" s="7">
        <f t="shared" si="3"/>
        <v>17.017441860465116</v>
      </c>
      <c r="L32" s="8">
        <f>I32/I$42</f>
        <v>9.9458026809833662E-4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1912890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1679580</v>
      </c>
      <c r="J37" s="25">
        <v>4</v>
      </c>
      <c r="K37" s="24" t="s">
        <v>6</v>
      </c>
      <c r="L37" s="27">
        <f t="shared" ref="L37:L42" si="4">I37/I$42</f>
        <v>0.57071306002480504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2543737</v>
      </c>
      <c r="J41" s="31" t="s">
        <v>6</v>
      </c>
      <c r="K41" s="31" t="s">
        <v>6</v>
      </c>
      <c r="L41" s="14">
        <f t="shared" si="4"/>
        <v>0.86434937732547279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2942950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73573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2946240</v>
      </c>
      <c r="J46" s="88" t="s">
        <v>36</v>
      </c>
      <c r="K46" s="89"/>
      <c r="L46" s="90">
        <f>I42/I46</f>
        <v>0.99888332247203215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140260</v>
      </c>
      <c r="J23" s="10">
        <v>135</v>
      </c>
      <c r="K23" s="18">
        <f t="shared" ref="K23:K35" si="3">IF(J23=0,"-",I23/J23)</f>
        <v>1038.962962962963</v>
      </c>
      <c r="L23" s="19">
        <f t="shared" si="0"/>
        <v>0.12034278732634122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37409</v>
      </c>
      <c r="J24" s="10">
        <v>35</v>
      </c>
      <c r="K24" s="7">
        <f t="shared" si="3"/>
        <v>1068.8285714285714</v>
      </c>
      <c r="L24" s="8">
        <f t="shared" si="0"/>
        <v>3.2096843940475538E-2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20000</v>
      </c>
      <c r="J25" s="10">
        <v>16</v>
      </c>
      <c r="K25" s="18">
        <f t="shared" si="3"/>
        <v>1250</v>
      </c>
      <c r="L25" s="19">
        <f t="shared" si="0"/>
        <v>1.7159958266981495E-2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1200</v>
      </c>
      <c r="J26" s="10">
        <v>2</v>
      </c>
      <c r="K26" s="7">
        <f t="shared" si="3"/>
        <v>600</v>
      </c>
      <c r="L26" s="8">
        <f t="shared" si="0"/>
        <v>1.0295974960188897E-3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2800</v>
      </c>
      <c r="J27" s="10">
        <v>6</v>
      </c>
      <c r="K27" s="18">
        <f t="shared" si="3"/>
        <v>466.66666666666669</v>
      </c>
      <c r="L27" s="19">
        <f t="shared" si="0"/>
        <v>2.4023941573774093E-3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178000</v>
      </c>
      <c r="J29" s="10">
        <v>484</v>
      </c>
      <c r="K29" s="7">
        <f t="shared" si="3"/>
        <v>367.76859504132233</v>
      </c>
      <c r="L29" s="8">
        <f t="shared" si="0"/>
        <v>0.15272362857613531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10103</v>
      </c>
      <c r="J30" s="10">
        <v>24</v>
      </c>
      <c r="K30" s="7">
        <f t="shared" si="3"/>
        <v>420.95833333333331</v>
      </c>
      <c r="L30" s="8">
        <f t="shared" si="0"/>
        <v>8.6683529185657016E-3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10000</v>
      </c>
      <c r="J31" s="10">
        <v>205</v>
      </c>
      <c r="K31" s="7">
        <f t="shared" si="3"/>
        <v>48.780487804878049</v>
      </c>
      <c r="L31" s="8">
        <f>I31/I$42</f>
        <v>8.5799791334907477E-3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1659</v>
      </c>
      <c r="J32" s="10">
        <v>34</v>
      </c>
      <c r="K32" s="7">
        <f t="shared" si="3"/>
        <v>48.794117647058826</v>
      </c>
      <c r="L32" s="8">
        <f>I32/I$42</f>
        <v>1.4234185382461151E-3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905088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814444</v>
      </c>
      <c r="J37" s="25">
        <v>2</v>
      </c>
      <c r="K37" s="24" t="s">
        <v>6</v>
      </c>
      <c r="L37" s="27">
        <f t="shared" ref="L37:L42" si="4">I37/I$42</f>
        <v>0.69879125253967378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1165504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1165504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29173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1166879</v>
      </c>
      <c r="J46" s="88" t="s">
        <v>36</v>
      </c>
      <c r="K46" s="89"/>
      <c r="L46" s="90">
        <f>I42/I46</f>
        <v>0.99882164303239662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249991</v>
      </c>
      <c r="J25" s="10">
        <v>53</v>
      </c>
      <c r="K25" s="18">
        <f t="shared" si="3"/>
        <v>4716.8113207547167</v>
      </c>
      <c r="L25" s="19">
        <f t="shared" si="0"/>
        <v>0.22197646076868777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67460</v>
      </c>
      <c r="J26" s="10">
        <v>16</v>
      </c>
      <c r="K26" s="7">
        <f t="shared" si="3"/>
        <v>4216.25</v>
      </c>
      <c r="L26" s="8">
        <f t="shared" si="0"/>
        <v>5.990028458406773E-2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11639</v>
      </c>
      <c r="J27" s="10">
        <v>7</v>
      </c>
      <c r="K27" s="18">
        <f t="shared" si="3"/>
        <v>1662.7142857142858</v>
      </c>
      <c r="L27" s="19">
        <f t="shared" si="0"/>
        <v>1.0334708157040681E-2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3496</v>
      </c>
      <c r="J28" s="10">
        <v>2</v>
      </c>
      <c r="K28" s="18">
        <f t="shared" si="3"/>
        <v>1748</v>
      </c>
      <c r="L28" s="19">
        <f t="shared" si="0"/>
        <v>3.1042305796901985E-3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355974</v>
      </c>
      <c r="J29" s="10">
        <v>179</v>
      </c>
      <c r="K29" s="7">
        <f t="shared" si="3"/>
        <v>1988.68156424581</v>
      </c>
      <c r="L29" s="8">
        <f t="shared" si="0"/>
        <v>0.31608277356253967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78711</v>
      </c>
      <c r="J30" s="10">
        <v>19</v>
      </c>
      <c r="K30" s="7">
        <f t="shared" si="3"/>
        <v>4142.6842105263158</v>
      </c>
      <c r="L30" s="8">
        <f t="shared" si="0"/>
        <v>6.9890472871280099E-2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19721</v>
      </c>
      <c r="J31" s="10">
        <v>104</v>
      </c>
      <c r="K31" s="7">
        <f t="shared" si="3"/>
        <v>189.625</v>
      </c>
      <c r="L31" s="8">
        <f>I31/I$42</f>
        <v>1.7511021528052177E-2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7025</v>
      </c>
      <c r="J32" s="10">
        <v>42</v>
      </c>
      <c r="K32" s="7">
        <f t="shared" si="3"/>
        <v>167.26190476190476</v>
      </c>
      <c r="L32" s="8">
        <f>I32/I$42</f>
        <v>6.237763107071981E-3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578520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0.4261035957041569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9000</v>
      </c>
      <c r="J40" s="28">
        <v>1</v>
      </c>
      <c r="K40" s="24" t="s">
        <v>6</v>
      </c>
      <c r="L40" s="27">
        <f t="shared" si="4"/>
        <v>7.9914402795228223E-3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1126205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1126205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28154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1126215</v>
      </c>
      <c r="J46" s="88" t="s">
        <v>36</v>
      </c>
      <c r="K46" s="89"/>
      <c r="L46" s="90">
        <f>I42/I46</f>
        <v>0.99999112070075424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174581</v>
      </c>
      <c r="J12" s="6">
        <v>4</v>
      </c>
      <c r="K12" s="7">
        <f t="shared" ref="K12:K21" si="1">IF(J12=0,"-",I12/J12)</f>
        <v>43645.25</v>
      </c>
      <c r="L12" s="8">
        <f t="shared" si="0"/>
        <v>7.2205655484463338E-2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17245</v>
      </c>
      <c r="J16" s="10">
        <v>4</v>
      </c>
      <c r="K16" s="7">
        <f t="shared" si="1"/>
        <v>4311.25</v>
      </c>
      <c r="L16" s="8">
        <f t="shared" si="0"/>
        <v>7.1324286653734964E-3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43000</v>
      </c>
      <c r="J17" s="10">
        <v>1</v>
      </c>
      <c r="K17" s="7">
        <f t="shared" si="1"/>
        <v>43000</v>
      </c>
      <c r="L17" s="8">
        <f t="shared" si="0"/>
        <v>1.7784542337550613E-2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234826</v>
      </c>
      <c r="J22" s="13" t="s">
        <v>6</v>
      </c>
      <c r="K22" s="13" t="s">
        <v>6</v>
      </c>
      <c r="L22" s="14">
        <f t="shared" si="0"/>
        <v>9.7122626487387453E-2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319812</v>
      </c>
      <c r="J23" s="10">
        <v>295</v>
      </c>
      <c r="K23" s="18">
        <f t="shared" ref="K23:K35" si="3">IF(J23=0,"-",I23/J23)</f>
        <v>1084.1084745762712</v>
      </c>
      <c r="L23" s="19">
        <f t="shared" si="0"/>
        <v>0.13227232683852877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15584</v>
      </c>
      <c r="J24" s="10">
        <v>16</v>
      </c>
      <c r="K24" s="7">
        <f t="shared" si="3"/>
        <v>974</v>
      </c>
      <c r="L24" s="8">
        <f t="shared" si="0"/>
        <v>6.4454490183346227E-3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138322</v>
      </c>
      <c r="J25" s="10">
        <v>59</v>
      </c>
      <c r="K25" s="18">
        <f t="shared" si="3"/>
        <v>2344.4406779661017</v>
      </c>
      <c r="L25" s="19">
        <f t="shared" si="0"/>
        <v>5.7209150353829674E-2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48841</v>
      </c>
      <c r="J26" s="10">
        <v>21</v>
      </c>
      <c r="K26" s="7">
        <f t="shared" si="3"/>
        <v>2325.7619047619046</v>
      </c>
      <c r="L26" s="8">
        <f t="shared" si="0"/>
        <v>2.0200344937402546E-2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11247</v>
      </c>
      <c r="J27" s="10">
        <v>7</v>
      </c>
      <c r="K27" s="18">
        <f t="shared" si="3"/>
        <v>1606.7142857142858</v>
      </c>
      <c r="L27" s="19">
        <f t="shared" si="0"/>
        <v>4.6516918062891105E-3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6399</v>
      </c>
      <c r="J28" s="10">
        <v>1</v>
      </c>
      <c r="K28" s="18">
        <f t="shared" si="3"/>
        <v>6399</v>
      </c>
      <c r="L28" s="19">
        <f t="shared" si="0"/>
        <v>2.6465880562322412E-3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415278</v>
      </c>
      <c r="J29" s="10">
        <v>437</v>
      </c>
      <c r="K29" s="7">
        <f t="shared" si="3"/>
        <v>950.29290617848972</v>
      </c>
      <c r="L29" s="8">
        <f t="shared" si="0"/>
        <v>0.17175649239193821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72060</v>
      </c>
      <c r="J30" s="10">
        <v>60</v>
      </c>
      <c r="K30" s="7">
        <f t="shared" si="3"/>
        <v>1201</v>
      </c>
      <c r="L30" s="8">
        <f t="shared" si="0"/>
        <v>2.9803584205672029E-2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1421236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1278345</v>
      </c>
      <c r="J37" s="25">
        <v>3</v>
      </c>
      <c r="K37" s="24" t="s">
        <v>6</v>
      </c>
      <c r="L37" s="27">
        <f t="shared" ref="L37:L42" si="4">I37/I$42</f>
        <v>0.52871583196502647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20000</v>
      </c>
      <c r="J40" s="28">
        <v>5</v>
      </c>
      <c r="K40" s="24" t="s">
        <v>6</v>
      </c>
      <c r="L40" s="27">
        <f t="shared" si="4"/>
        <v>8.2718801570002849E-3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2183004</v>
      </c>
      <c r="J41" s="31" t="s">
        <v>6</v>
      </c>
      <c r="K41" s="31" t="s">
        <v>6</v>
      </c>
      <c r="L41" s="14">
        <f t="shared" si="4"/>
        <v>0.90287737351261255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2417830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60446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2419169</v>
      </c>
      <c r="J46" s="88" t="s">
        <v>36</v>
      </c>
      <c r="K46" s="89"/>
      <c r="L46" s="90">
        <f>I42/I46</f>
        <v>0.99944650415080549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283200</v>
      </c>
      <c r="J12" s="6">
        <v>8</v>
      </c>
      <c r="K12" s="7">
        <f t="shared" ref="K12:K21" si="1">IF(J12=0,"-",I12/J12)</f>
        <v>35400</v>
      </c>
      <c r="L12" s="8">
        <f t="shared" si="0"/>
        <v>7.5338023515465841E-2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33490</v>
      </c>
      <c r="J16" s="10">
        <v>8</v>
      </c>
      <c r="K16" s="7">
        <f t="shared" si="1"/>
        <v>4186.25</v>
      </c>
      <c r="L16" s="8">
        <f t="shared" si="0"/>
        <v>8.909146919254771E-3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6.6506023583568011E-3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15255</v>
      </c>
      <c r="J19" s="10">
        <v>4</v>
      </c>
      <c r="K19" s="7">
        <f t="shared" si="1"/>
        <v>3813.75</v>
      </c>
      <c r="L19" s="8">
        <f t="shared" si="0"/>
        <v>4.0581975590693199E-3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356945</v>
      </c>
      <c r="J22" s="13" t="s">
        <v>6</v>
      </c>
      <c r="K22" s="13" t="s">
        <v>6</v>
      </c>
      <c r="L22" s="14">
        <f t="shared" si="0"/>
        <v>9.4955970352146729E-2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318268</v>
      </c>
      <c r="J23" s="10">
        <v>323</v>
      </c>
      <c r="K23" s="18">
        <f t="shared" ref="K23:K35" si="3">IF(J23=0,"-",I23/J23)</f>
        <v>985.3498452012384</v>
      </c>
      <c r="L23" s="19">
        <f t="shared" si="0"/>
        <v>8.4666956455580089E-2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131597</v>
      </c>
      <c r="J24" s="10">
        <v>139</v>
      </c>
      <c r="K24" s="7">
        <f t="shared" si="3"/>
        <v>946.74100719424462</v>
      </c>
      <c r="L24" s="8">
        <f t="shared" si="0"/>
        <v>3.50079727421072E-2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408375</v>
      </c>
      <c r="J25" s="10">
        <v>143</v>
      </c>
      <c r="K25" s="18">
        <f t="shared" si="3"/>
        <v>2855.7692307692309</v>
      </c>
      <c r="L25" s="19">
        <f t="shared" si="0"/>
        <v>0.10863758952375835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74460</v>
      </c>
      <c r="J26" s="10">
        <v>24</v>
      </c>
      <c r="K26" s="7">
        <f t="shared" si="3"/>
        <v>3102.5</v>
      </c>
      <c r="L26" s="8">
        <f t="shared" si="0"/>
        <v>1.9808154064129897E-2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11030</v>
      </c>
      <c r="J27" s="10">
        <v>6</v>
      </c>
      <c r="K27" s="18">
        <f t="shared" si="3"/>
        <v>1838.3333333333333</v>
      </c>
      <c r="L27" s="19">
        <f t="shared" si="0"/>
        <v>2.9342457605070205E-3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6200</v>
      </c>
      <c r="J28" s="10">
        <v>1</v>
      </c>
      <c r="K28" s="18">
        <f t="shared" si="3"/>
        <v>6200</v>
      </c>
      <c r="L28" s="19">
        <f t="shared" si="0"/>
        <v>1.6493493848724866E-3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637065</v>
      </c>
      <c r="J29" s="10">
        <v>471</v>
      </c>
      <c r="K29" s="7">
        <f t="shared" si="3"/>
        <v>1352.5796178343949</v>
      </c>
      <c r="L29" s="8">
        <f t="shared" si="0"/>
        <v>0.16947463965706303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123159</v>
      </c>
      <c r="J30" s="10">
        <v>66</v>
      </c>
      <c r="K30" s="7">
        <f t="shared" si="3"/>
        <v>1866.0454545454545</v>
      </c>
      <c r="L30" s="8">
        <f t="shared" si="0"/>
        <v>3.2763261434114607E-2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107855</v>
      </c>
      <c r="J31" s="10">
        <v>1797</v>
      </c>
      <c r="K31" s="7">
        <f t="shared" si="3"/>
        <v>60.01947690595437</v>
      </c>
      <c r="L31" s="8">
        <f>I31/I$42</f>
        <v>2.8692028694422913E-2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15072</v>
      </c>
      <c r="J32" s="10">
        <v>298</v>
      </c>
      <c r="K32" s="7">
        <f t="shared" si="3"/>
        <v>50.577181208053695</v>
      </c>
      <c r="L32" s="8">
        <f>I32/I$42</f>
        <v>4.0095151498061483E-3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2132800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1919520</v>
      </c>
      <c r="J37" s="25">
        <v>4</v>
      </c>
      <c r="K37" s="24" t="s">
        <v>6</v>
      </c>
      <c r="L37" s="27">
        <f t="shared" ref="L37:L42" si="4">I37/I$42</f>
        <v>0.51063856955652187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3402113</v>
      </c>
      <c r="J41" s="31" t="s">
        <v>6</v>
      </c>
      <c r="K41" s="31" t="s">
        <v>6</v>
      </c>
      <c r="L41" s="14">
        <f t="shared" si="4"/>
        <v>0.90504402964785324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3759058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85064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3759061</v>
      </c>
      <c r="J46" s="88" t="s">
        <v>36</v>
      </c>
      <c r="K46" s="89"/>
      <c r="L46" s="90">
        <f>I42/I46</f>
        <v>0.9999992019283539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270000</v>
      </c>
      <c r="J12" s="6">
        <v>8</v>
      </c>
      <c r="K12" s="7">
        <f t="shared" ref="K12:K21" si="1">IF(J12=0,"-",I12/J12)</f>
        <v>33750</v>
      </c>
      <c r="L12" s="8">
        <f t="shared" si="0"/>
        <v>3.7372145736973179E-2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33910</v>
      </c>
      <c r="J16" s="10">
        <v>9</v>
      </c>
      <c r="K16" s="7">
        <f t="shared" si="1"/>
        <v>3767.7777777777778</v>
      </c>
      <c r="L16" s="8">
        <f t="shared" si="0"/>
        <v>4.6936646738546684E-3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551300</v>
      </c>
      <c r="J17" s="10">
        <v>16</v>
      </c>
      <c r="K17" s="7">
        <f t="shared" si="1"/>
        <v>34456.25</v>
      </c>
      <c r="L17" s="8">
        <f t="shared" si="0"/>
        <v>7.6308384980715974E-2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12260</v>
      </c>
      <c r="J18" s="10">
        <v>4</v>
      </c>
      <c r="K18" s="7">
        <f t="shared" si="1"/>
        <v>3065</v>
      </c>
      <c r="L18" s="8">
        <f t="shared" si="0"/>
        <v>1.696972247167745E-3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16158</v>
      </c>
      <c r="J19" s="10">
        <v>4</v>
      </c>
      <c r="K19" s="7">
        <f t="shared" si="1"/>
        <v>4039.5</v>
      </c>
      <c r="L19" s="8">
        <f t="shared" si="0"/>
        <v>2.2365152993259725E-3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883628</v>
      </c>
      <c r="J22" s="13" t="s">
        <v>6</v>
      </c>
      <c r="K22" s="13" t="s">
        <v>6</v>
      </c>
      <c r="L22" s="14">
        <f t="shared" si="0"/>
        <v>0.12230768293803754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490286</v>
      </c>
      <c r="J23" s="10">
        <v>477</v>
      </c>
      <c r="K23" s="18">
        <f t="shared" ref="K23:K35" si="3">IF(J23=0,"-",I23/J23)</f>
        <v>1027.8532494758911</v>
      </c>
      <c r="L23" s="19">
        <f t="shared" si="0"/>
        <v>6.7863110536287519E-2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215574</v>
      </c>
      <c r="J24" s="10">
        <v>215</v>
      </c>
      <c r="K24" s="7">
        <f t="shared" si="3"/>
        <v>1002.6697674418605</v>
      </c>
      <c r="L24" s="8">
        <f t="shared" si="0"/>
        <v>2.9838751648526875E-2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652814</v>
      </c>
      <c r="J25" s="10">
        <v>143</v>
      </c>
      <c r="K25" s="18">
        <f t="shared" si="3"/>
        <v>4565.1328671328674</v>
      </c>
      <c r="L25" s="19">
        <f t="shared" si="0"/>
        <v>9.0359481285690393E-2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39812</v>
      </c>
      <c r="J26" s="10">
        <v>19</v>
      </c>
      <c r="K26" s="7">
        <f t="shared" si="3"/>
        <v>2095.3684210526317</v>
      </c>
      <c r="L26" s="8">
        <f t="shared" si="0"/>
        <v>5.5105920965939853E-3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17872</v>
      </c>
      <c r="J27" s="10">
        <v>18</v>
      </c>
      <c r="K27" s="18">
        <f t="shared" si="3"/>
        <v>992.88888888888891</v>
      </c>
      <c r="L27" s="19">
        <f t="shared" si="0"/>
        <v>2.4737592170784614E-3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4000</v>
      </c>
      <c r="J28" s="10">
        <v>3</v>
      </c>
      <c r="K28" s="18">
        <f t="shared" si="3"/>
        <v>1333.3333333333333</v>
      </c>
      <c r="L28" s="19">
        <f t="shared" si="0"/>
        <v>5.5366141832552851E-4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822794</v>
      </c>
      <c r="J29" s="10">
        <v>576</v>
      </c>
      <c r="K29" s="7">
        <f t="shared" si="3"/>
        <v>1428.4618055555557</v>
      </c>
      <c r="L29" s="8">
        <f t="shared" si="0"/>
        <v>0.11388732325743374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113537</v>
      </c>
      <c r="J30" s="10">
        <v>59</v>
      </c>
      <c r="K30" s="7">
        <f t="shared" si="3"/>
        <v>1924.3559322033898</v>
      </c>
      <c r="L30" s="8">
        <f t="shared" si="0"/>
        <v>1.5715264113106385E-2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1725</v>
      </c>
      <c r="J31" s="10">
        <v>35</v>
      </c>
      <c r="K31" s="7">
        <f t="shared" si="3"/>
        <v>49.285714285714285</v>
      </c>
      <c r="L31" s="8">
        <f>I31/I$42</f>
        <v>2.3876648665288418E-4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4382916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3944352</v>
      </c>
      <c r="J37" s="25">
        <v>6</v>
      </c>
      <c r="K37" s="24" t="s">
        <v>6</v>
      </c>
      <c r="L37" s="27">
        <f t="shared" ref="L37:L42" si="4">I37/I$42</f>
        <v>0.54595888067378384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21181</v>
      </c>
      <c r="J38" s="28">
        <v>2</v>
      </c>
      <c r="K38" s="7">
        <f t="shared" ref="K38:K39" si="5">IF(J38=0,"-",I38/J38)</f>
        <v>10590.5</v>
      </c>
      <c r="L38" s="27">
        <f t="shared" si="4"/>
        <v>2.9317756253882553E-3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21181</v>
      </c>
      <c r="J39" s="28">
        <v>2</v>
      </c>
      <c r="K39" s="7">
        <f t="shared" si="5"/>
        <v>10590.5</v>
      </c>
      <c r="L39" s="27">
        <f t="shared" si="4"/>
        <v>2.9317756253882553E-3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389980</v>
      </c>
      <c r="J40" s="28">
        <v>17</v>
      </c>
      <c r="K40" s="24" t="s">
        <v>6</v>
      </c>
      <c r="L40" s="27">
        <f t="shared" si="4"/>
        <v>5.3979219979647407E-2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6341004</v>
      </c>
      <c r="J41" s="31" t="s">
        <v>6</v>
      </c>
      <c r="K41" s="31" t="s">
        <v>6</v>
      </c>
      <c r="L41" s="14">
        <f t="shared" si="4"/>
        <v>0.87769231706196249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7224632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179930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7238960</v>
      </c>
      <c r="J46" s="88" t="s">
        <v>36</v>
      </c>
      <c r="K46" s="89"/>
      <c r="L46" s="90">
        <f>I42/I46</f>
        <v>0.99802071015726013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303000</v>
      </c>
      <c r="J12" s="6">
        <v>13</v>
      </c>
      <c r="K12" s="7">
        <f t="shared" ref="K12:K21" si="1">IF(J12=0,"-",I12/J12)</f>
        <v>23307.692307692309</v>
      </c>
      <c r="L12" s="8">
        <f t="shared" si="0"/>
        <v>7.0990445576334646E-2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15067</v>
      </c>
      <c r="J14" s="10">
        <v>11</v>
      </c>
      <c r="K14" s="7">
        <f t="shared" si="1"/>
        <v>1369.7272727272727</v>
      </c>
      <c r="L14" s="8">
        <f t="shared" si="0"/>
        <v>3.5300760511506077E-3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25901</v>
      </c>
      <c r="J16" s="10">
        <v>7</v>
      </c>
      <c r="K16" s="7">
        <f t="shared" si="1"/>
        <v>3700.1428571428573</v>
      </c>
      <c r="L16" s="8">
        <f t="shared" si="0"/>
        <v>6.0683944913288565E-3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342000</v>
      </c>
      <c r="J17" s="10">
        <v>14</v>
      </c>
      <c r="K17" s="7">
        <f t="shared" si="1"/>
        <v>24428.571428571428</v>
      </c>
      <c r="L17" s="8">
        <f t="shared" si="0"/>
        <v>8.0127829660417316E-2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23000</v>
      </c>
      <c r="J20" s="10">
        <v>8</v>
      </c>
      <c r="K20" s="7">
        <f t="shared" si="1"/>
        <v>2875</v>
      </c>
      <c r="L20" s="8">
        <f t="shared" si="0"/>
        <v>5.388713690612861E-3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708968</v>
      </c>
      <c r="J22" s="13" t="s">
        <v>6</v>
      </c>
      <c r="K22" s="13" t="s">
        <v>6</v>
      </c>
      <c r="L22" s="14">
        <f t="shared" si="0"/>
        <v>0.16610545946984429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212454</v>
      </c>
      <c r="J23" s="10">
        <v>223</v>
      </c>
      <c r="K23" s="18">
        <f t="shared" ref="K23:K35" si="3">IF(J23=0,"-",I23/J23)</f>
        <v>952.70852017937216</v>
      </c>
      <c r="L23" s="19">
        <f t="shared" si="0"/>
        <v>4.9776251235889774E-2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119838</v>
      </c>
      <c r="J24" s="10">
        <v>132</v>
      </c>
      <c r="K24" s="7">
        <f t="shared" si="3"/>
        <v>907.86363636363637</v>
      </c>
      <c r="L24" s="8">
        <f t="shared" si="0"/>
        <v>2.8077072663289741E-2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311579</v>
      </c>
      <c r="J25" s="10">
        <v>87</v>
      </c>
      <c r="K25" s="18">
        <f t="shared" si="3"/>
        <v>3581.367816091954</v>
      </c>
      <c r="L25" s="19">
        <f t="shared" si="0"/>
        <v>7.3000435782933235E-2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26000</v>
      </c>
      <c r="J26" s="10">
        <v>14</v>
      </c>
      <c r="K26" s="7">
        <f t="shared" si="3"/>
        <v>1857.1428571428571</v>
      </c>
      <c r="L26" s="8">
        <f t="shared" si="0"/>
        <v>6.0915893893884509E-3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3535</v>
      </c>
      <c r="J27" s="10">
        <v>10</v>
      </c>
      <c r="K27" s="18">
        <f t="shared" si="3"/>
        <v>353.5</v>
      </c>
      <c r="L27" s="19">
        <f t="shared" si="0"/>
        <v>8.2822186505723751E-4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588350</v>
      </c>
      <c r="J29" s="10">
        <v>550</v>
      </c>
      <c r="K29" s="7">
        <f t="shared" si="3"/>
        <v>1069.7272727272727</v>
      </c>
      <c r="L29" s="8">
        <f t="shared" si="0"/>
        <v>0.13784563912487291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110000</v>
      </c>
      <c r="J30" s="10">
        <v>58</v>
      </c>
      <c r="K30" s="7">
        <f t="shared" si="3"/>
        <v>1896.5517241379309</v>
      </c>
      <c r="L30" s="8">
        <f t="shared" si="0"/>
        <v>2.5772108955104987E-2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2452767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2207403</v>
      </c>
      <c r="J37" s="25">
        <v>4</v>
      </c>
      <c r="K37" s="24" t="s">
        <v>6</v>
      </c>
      <c r="L37" s="27">
        <f t="shared" ref="L37:L42" si="4">I37/I$42</f>
        <v>0.51717664203477831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7614</v>
      </c>
      <c r="J38" s="28">
        <v>1</v>
      </c>
      <c r="K38" s="7">
        <f t="shared" ref="K38:K39" si="5">IF(J38=0,"-",I38/J38)</f>
        <v>7614</v>
      </c>
      <c r="L38" s="27">
        <f t="shared" si="4"/>
        <v>1.7838985234924487E-3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228277</v>
      </c>
      <c r="J40" s="28">
        <v>15</v>
      </c>
      <c r="K40" s="24" t="s">
        <v>6</v>
      </c>
      <c r="L40" s="27">
        <f t="shared" si="4"/>
        <v>5.3483451963131826E-2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3559212</v>
      </c>
      <c r="J41" s="31" t="s">
        <v>6</v>
      </c>
      <c r="K41" s="31" t="s">
        <v>6</v>
      </c>
      <c r="L41" s="14">
        <f t="shared" si="4"/>
        <v>0.83389454053015566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4268180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106704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4304432</v>
      </c>
      <c r="J46" s="88" t="s">
        <v>36</v>
      </c>
      <c r="K46" s="89"/>
      <c r="L46" s="90">
        <f>I42/I46</f>
        <v>0.99157798287904186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544561</v>
      </c>
      <c r="J12" s="6">
        <v>10</v>
      </c>
      <c r="K12" s="7">
        <f t="shared" ref="K12:K21" si="1">IF(J12=0,"-",I12/J12)</f>
        <v>54456.1</v>
      </c>
      <c r="L12" s="8">
        <f t="shared" si="0"/>
        <v>0.19562959628657944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105324</v>
      </c>
      <c r="J13" s="6">
        <v>2</v>
      </c>
      <c r="K13" s="7">
        <f t="shared" si="1"/>
        <v>52662</v>
      </c>
      <c r="L13" s="8">
        <f t="shared" si="0"/>
        <v>3.7836884388135934E-2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114650</v>
      </c>
      <c r="J17" s="10">
        <v>2</v>
      </c>
      <c r="K17" s="7">
        <f t="shared" si="1"/>
        <v>57325</v>
      </c>
      <c r="L17" s="8">
        <f t="shared" si="0"/>
        <v>4.1187182362042697E-2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20000</v>
      </c>
      <c r="J19" s="10">
        <v>5</v>
      </c>
      <c r="K19" s="7">
        <f t="shared" si="1"/>
        <v>4000</v>
      </c>
      <c r="L19" s="8">
        <f t="shared" si="0"/>
        <v>7.1848551874474833E-3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679211</v>
      </c>
      <c r="J22" s="13" t="s">
        <v>6</v>
      </c>
      <c r="K22" s="13" t="s">
        <v>6</v>
      </c>
      <c r="L22" s="14">
        <f t="shared" si="0"/>
        <v>0.24400163383606963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102268</v>
      </c>
      <c r="J23" s="10">
        <v>97</v>
      </c>
      <c r="K23" s="18">
        <f t="shared" ref="K23:K35" si="3">IF(J23=0,"-",I23/J23)</f>
        <v>1054.3092783505156</v>
      </c>
      <c r="L23" s="19">
        <f t="shared" si="0"/>
        <v>3.6739038515493962E-2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25669</v>
      </c>
      <c r="J24" s="10">
        <v>25</v>
      </c>
      <c r="K24" s="7">
        <f t="shared" si="3"/>
        <v>1026.76</v>
      </c>
      <c r="L24" s="8">
        <f t="shared" si="0"/>
        <v>9.2214023903294719E-3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138900</v>
      </c>
      <c r="J25" s="10">
        <v>46</v>
      </c>
      <c r="K25" s="18">
        <f t="shared" si="3"/>
        <v>3019.5652173913045</v>
      </c>
      <c r="L25" s="19">
        <f t="shared" si="0"/>
        <v>4.989881927682277E-2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5320</v>
      </c>
      <c r="J26" s="10">
        <v>3</v>
      </c>
      <c r="K26" s="7">
        <f t="shared" si="3"/>
        <v>1773.3333333333333</v>
      </c>
      <c r="L26" s="8">
        <f t="shared" si="0"/>
        <v>1.9111714798610306E-3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15274</v>
      </c>
      <c r="J27" s="10">
        <v>18</v>
      </c>
      <c r="K27" s="18">
        <f t="shared" si="3"/>
        <v>848.55555555555554</v>
      </c>
      <c r="L27" s="19">
        <f t="shared" si="0"/>
        <v>5.4870739066536431E-3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2764</v>
      </c>
      <c r="J28" s="10">
        <v>2</v>
      </c>
      <c r="K28" s="18">
        <f t="shared" si="3"/>
        <v>1382</v>
      </c>
      <c r="L28" s="19">
        <f t="shared" si="0"/>
        <v>9.9294698690524218E-4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165307</v>
      </c>
      <c r="J29" s="10">
        <v>67</v>
      </c>
      <c r="K29" s="7">
        <f t="shared" si="3"/>
        <v>2467.2686567164178</v>
      </c>
      <c r="L29" s="8">
        <f t="shared" si="0"/>
        <v>5.9385342823569054E-2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30344</v>
      </c>
      <c r="J30" s="10">
        <v>6</v>
      </c>
      <c r="K30" s="7">
        <f t="shared" si="3"/>
        <v>5057.333333333333</v>
      </c>
      <c r="L30" s="8">
        <f t="shared" si="0"/>
        <v>1.0900862290395321E-2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39561</v>
      </c>
      <c r="J31" s="10">
        <v>659</v>
      </c>
      <c r="K31" s="7">
        <f t="shared" si="3"/>
        <v>60.031866464339906</v>
      </c>
      <c r="L31" s="8">
        <f>I31/I$42</f>
        <v>1.4212002803530493E-2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10061</v>
      </c>
      <c r="J32" s="10">
        <v>381</v>
      </c>
      <c r="K32" s="7">
        <f t="shared" si="3"/>
        <v>26.406824146981627</v>
      </c>
      <c r="L32" s="8">
        <f>I32/I$42</f>
        <v>3.6143414020454565E-3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1688164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1503624</v>
      </c>
      <c r="J37" s="25">
        <v>2</v>
      </c>
      <c r="K37" s="24" t="s">
        <v>6</v>
      </c>
      <c r="L37" s="27">
        <f t="shared" ref="L37:L42" si="4">I37/I$42</f>
        <v>0.54016603481852676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139488</v>
      </c>
      <c r="J40" s="28">
        <v>11</v>
      </c>
      <c r="K40" s="24" t="s">
        <v>6</v>
      </c>
      <c r="L40" s="27">
        <f t="shared" si="4"/>
        <v>5.011005401933373E-2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2104422</v>
      </c>
      <c r="J41" s="31" t="s">
        <v>6</v>
      </c>
      <c r="K41" s="31" t="s">
        <v>6</v>
      </c>
      <c r="L41" s="14">
        <f t="shared" si="4"/>
        <v>0.75599836616393035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2783633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69568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2786557</v>
      </c>
      <c r="J46" s="88" t="s">
        <v>36</v>
      </c>
      <c r="K46" s="89"/>
      <c r="L46" s="90">
        <f>I42/I46</f>
        <v>0.99895067640819835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2</v>
      </c>
      <c r="K17" s="7">
        <f t="shared" si="1"/>
        <v>30000</v>
      </c>
      <c r="L17" s="8">
        <f t="shared" si="0"/>
        <v>0.20563085833747452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10000</v>
      </c>
      <c r="J19" s="10">
        <v>2</v>
      </c>
      <c r="K19" s="7">
        <f t="shared" si="1"/>
        <v>5000</v>
      </c>
      <c r="L19" s="8">
        <f t="shared" si="0"/>
        <v>3.4271809722912418E-2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70000</v>
      </c>
      <c r="J22" s="13" t="s">
        <v>6</v>
      </c>
      <c r="K22" s="13" t="s">
        <v>6</v>
      </c>
      <c r="L22" s="14">
        <f t="shared" si="0"/>
        <v>0.23990266806038693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39965</v>
      </c>
      <c r="J23" s="10">
        <v>44</v>
      </c>
      <c r="K23" s="18">
        <f t="shared" ref="K23:K35" si="3">IF(J23=0,"-",I23/J23)</f>
        <v>908.2954545454545</v>
      </c>
      <c r="L23" s="19">
        <f t="shared" si="0"/>
        <v>0.13696728755761947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11704</v>
      </c>
      <c r="J24" s="10">
        <v>11</v>
      </c>
      <c r="K24" s="7">
        <f t="shared" si="3"/>
        <v>1064</v>
      </c>
      <c r="L24" s="8">
        <f t="shared" si="0"/>
        <v>4.0111726099696696E-2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56085</v>
      </c>
      <c r="J25" s="10">
        <v>17</v>
      </c>
      <c r="K25" s="18">
        <f t="shared" si="3"/>
        <v>3299.1176470588234</v>
      </c>
      <c r="L25" s="19">
        <f t="shared" si="0"/>
        <v>0.19221344483095429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9438</v>
      </c>
      <c r="J26" s="10">
        <v>2</v>
      </c>
      <c r="K26" s="7">
        <f t="shared" si="3"/>
        <v>4719</v>
      </c>
      <c r="L26" s="8">
        <f t="shared" si="0"/>
        <v>3.2345734016484738E-2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125735</v>
      </c>
      <c r="J29" s="10">
        <v>129</v>
      </c>
      <c r="K29" s="7">
        <f t="shared" si="3"/>
        <v>974.68992248062011</v>
      </c>
      <c r="L29" s="8">
        <f t="shared" si="0"/>
        <v>0.43091659955103928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4041</v>
      </c>
      <c r="J30" s="10">
        <v>4</v>
      </c>
      <c r="K30" s="7">
        <f t="shared" si="3"/>
        <v>1010.25</v>
      </c>
      <c r="L30" s="8">
        <f t="shared" si="0"/>
        <v>1.3849238309028908E-2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221785</v>
      </c>
      <c r="J41" s="31" t="s">
        <v>6</v>
      </c>
      <c r="K41" s="31" t="s">
        <v>6</v>
      </c>
      <c r="L41" s="14">
        <f t="shared" si="4"/>
        <v>0.76009733193961304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291785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7063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292553</v>
      </c>
      <c r="J46" s="88" t="s">
        <v>36</v>
      </c>
      <c r="K46" s="89"/>
      <c r="L46" s="90">
        <f>I42/I46</f>
        <v>0.99737483464534626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1.8975296062056807E-2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46369</v>
      </c>
      <c r="J16" s="10">
        <v>5</v>
      </c>
      <c r="K16" s="7">
        <f t="shared" si="1"/>
        <v>9273.7999999999993</v>
      </c>
      <c r="L16" s="8">
        <f t="shared" si="0"/>
        <v>2.1996637577537805E-2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9.4876480310284034E-3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106369</v>
      </c>
      <c r="J22" s="13" t="s">
        <v>6</v>
      </c>
      <c r="K22" s="13" t="s">
        <v>6</v>
      </c>
      <c r="L22" s="14">
        <f t="shared" si="0"/>
        <v>5.0459581670623019E-2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334153</v>
      </c>
      <c r="J23" s="10">
        <v>329</v>
      </c>
      <c r="K23" s="18">
        <f t="shared" ref="K23:K35" si="3">IF(J23=0,"-",I23/J23)</f>
        <v>1015.6626139817629</v>
      </c>
      <c r="L23" s="19">
        <f t="shared" si="0"/>
        <v>0.15851630262561173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197042</v>
      </c>
      <c r="J24" s="10">
        <v>197</v>
      </c>
      <c r="K24" s="7">
        <f t="shared" si="3"/>
        <v>1000.2131979695431</v>
      </c>
      <c r="L24" s="8">
        <f t="shared" si="0"/>
        <v>9.3473257166494947E-2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349439</v>
      </c>
      <c r="J25" s="10">
        <v>87</v>
      </c>
      <c r="K25" s="18">
        <f t="shared" si="3"/>
        <v>4016.5402298850577</v>
      </c>
      <c r="L25" s="19">
        <f t="shared" si="0"/>
        <v>0.16576771201572674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75920</v>
      </c>
      <c r="J26" s="10">
        <v>23</v>
      </c>
      <c r="K26" s="7">
        <f t="shared" si="3"/>
        <v>3300.8695652173915</v>
      </c>
      <c r="L26" s="8">
        <f t="shared" si="0"/>
        <v>3.601511192578382E-2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12581</v>
      </c>
      <c r="J27" s="10">
        <v>11</v>
      </c>
      <c r="K27" s="18">
        <f t="shared" si="3"/>
        <v>1143.7272727272727</v>
      </c>
      <c r="L27" s="19">
        <f t="shared" si="0"/>
        <v>5.9682049939184176E-3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7171</v>
      </c>
      <c r="J28" s="10">
        <v>4</v>
      </c>
      <c r="K28" s="18">
        <f t="shared" si="3"/>
        <v>1792.75</v>
      </c>
      <c r="L28" s="19">
        <f t="shared" si="0"/>
        <v>3.4017962015252343E-3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377419</v>
      </c>
      <c r="J29" s="10">
        <v>260</v>
      </c>
      <c r="K29" s="7">
        <f t="shared" si="3"/>
        <v>1451.6115384615384</v>
      </c>
      <c r="L29" s="8">
        <f t="shared" si="0"/>
        <v>0.17904093161113546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138247</v>
      </c>
      <c r="J30" s="10">
        <v>56</v>
      </c>
      <c r="K30" s="7">
        <f t="shared" si="3"/>
        <v>2468.6964285714284</v>
      </c>
      <c r="L30" s="8">
        <f t="shared" si="0"/>
        <v>6.5581943867279183E-2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48263</v>
      </c>
      <c r="J31" s="10">
        <v>818</v>
      </c>
      <c r="K31" s="7">
        <f t="shared" si="3"/>
        <v>59.001222493887532</v>
      </c>
      <c r="L31" s="8">
        <f>I31/I$42</f>
        <v>2.2895117846076195E-2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0.41735214923690844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2001635</v>
      </c>
      <c r="J41" s="31" t="s">
        <v>6</v>
      </c>
      <c r="K41" s="31" t="s">
        <v>6</v>
      </c>
      <c r="L41" s="14">
        <f t="shared" si="4"/>
        <v>0.94954041832937697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2108004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52699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2114752</v>
      </c>
      <c r="J46" s="88" t="s">
        <v>36</v>
      </c>
      <c r="K46" s="89"/>
      <c r="L46" s="90">
        <f>I42/I46</f>
        <v>0.99680908210513575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21082</v>
      </c>
      <c r="J16" s="10">
        <v>3</v>
      </c>
      <c r="K16" s="7">
        <f t="shared" si="1"/>
        <v>7027.333333333333</v>
      </c>
      <c r="L16" s="8">
        <f t="shared" si="0"/>
        <v>1.201311744443463E-2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21082</v>
      </c>
      <c r="J22" s="13" t="s">
        <v>6</v>
      </c>
      <c r="K22" s="13" t="s">
        <v>6</v>
      </c>
      <c r="L22" s="14">
        <f t="shared" si="0"/>
        <v>1.201311744443463E-2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286631</v>
      </c>
      <c r="J23" s="10">
        <v>284</v>
      </c>
      <c r="K23" s="18">
        <f t="shared" ref="K23:K35" si="3">IF(J23=0,"-",I23/J23)</f>
        <v>1009.2640845070423</v>
      </c>
      <c r="L23" s="19">
        <f t="shared" si="0"/>
        <v>0.16333041771253878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114060</v>
      </c>
      <c r="J24" s="10">
        <v>111</v>
      </c>
      <c r="K24" s="7">
        <f t="shared" si="3"/>
        <v>1027.5675675675675</v>
      </c>
      <c r="L24" s="8">
        <f t="shared" si="0"/>
        <v>6.4994600878105213E-2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280871</v>
      </c>
      <c r="J25" s="10">
        <v>68</v>
      </c>
      <c r="K25" s="18">
        <f t="shared" si="3"/>
        <v>4130.4558823529414</v>
      </c>
      <c r="L25" s="19">
        <f t="shared" si="0"/>
        <v>0.16004820746303952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18950</v>
      </c>
      <c r="J26" s="10">
        <v>8</v>
      </c>
      <c r="K26" s="7">
        <f t="shared" si="3"/>
        <v>2368.75</v>
      </c>
      <c r="L26" s="8">
        <f t="shared" si="0"/>
        <v>1.079824378958525E-2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25038</v>
      </c>
      <c r="J27" s="10">
        <v>31</v>
      </c>
      <c r="K27" s="18">
        <f t="shared" si="3"/>
        <v>807.67741935483866</v>
      </c>
      <c r="L27" s="19">
        <f t="shared" si="0"/>
        <v>1.4267357678292111E-2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4274</v>
      </c>
      <c r="J28" s="10">
        <v>3</v>
      </c>
      <c r="K28" s="18">
        <f t="shared" si="3"/>
        <v>1424.6666666666667</v>
      </c>
      <c r="L28" s="19">
        <f t="shared" si="0"/>
        <v>2.4354455913819188E-3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518302</v>
      </c>
      <c r="J29" s="10">
        <v>856</v>
      </c>
      <c r="K29" s="7">
        <f t="shared" si="3"/>
        <v>605.49299065420564</v>
      </c>
      <c r="L29" s="8">
        <f t="shared" si="0"/>
        <v>0.29534307929443876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95093</v>
      </c>
      <c r="J30" s="10">
        <v>79</v>
      </c>
      <c r="K30" s="7">
        <f t="shared" si="3"/>
        <v>1203.7088607594937</v>
      </c>
      <c r="L30" s="8">
        <f t="shared" si="0"/>
        <v>5.4186670009658586E-2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63131</v>
      </c>
      <c r="J31" s="10">
        <v>343</v>
      </c>
      <c r="K31" s="7">
        <f t="shared" si="3"/>
        <v>184.05539358600583</v>
      </c>
      <c r="L31" s="8">
        <f>I31/I$42</f>
        <v>3.5973822093947568E-2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9991</v>
      </c>
      <c r="J32" s="10">
        <v>59</v>
      </c>
      <c r="K32" s="7">
        <f t="shared" si="3"/>
        <v>169.33898305084745</v>
      </c>
      <c r="L32" s="8">
        <f>I32/I$42</f>
        <v>5.6931532296436013E-3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651878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0.31902399831330863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1733833</v>
      </c>
      <c r="J41" s="31" t="s">
        <v>6</v>
      </c>
      <c r="K41" s="31" t="s">
        <v>6</v>
      </c>
      <c r="L41" s="14">
        <f t="shared" si="4"/>
        <v>0.98798688255556533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1754915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43872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1754916</v>
      </c>
      <c r="J46" s="88" t="s">
        <v>36</v>
      </c>
      <c r="K46" s="89"/>
      <c r="L46" s="90">
        <f>I42/I46</f>
        <v>0.99999943017215642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699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90000</v>
      </c>
      <c r="J12" s="6">
        <v>3</v>
      </c>
      <c r="K12" s="7">
        <f t="shared" ref="K12:K21" si="1">IF(J12=0,"-",I12/J12)</f>
        <v>30000</v>
      </c>
      <c r="L12" s="8">
        <f t="shared" si="0"/>
        <v>3.459598425190797E-2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18757</v>
      </c>
      <c r="J16" s="10">
        <v>3</v>
      </c>
      <c r="K16" s="7">
        <f t="shared" si="1"/>
        <v>6252.333333333333</v>
      </c>
      <c r="L16" s="8">
        <f t="shared" si="0"/>
        <v>7.2101875179226421E-3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53793</v>
      </c>
      <c r="J17" s="10">
        <v>2</v>
      </c>
      <c r="K17" s="7">
        <f t="shared" si="1"/>
        <v>26896.5</v>
      </c>
      <c r="L17" s="8">
        <f t="shared" si="0"/>
        <v>2.0678019787365394E-2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162550</v>
      </c>
      <c r="J22" s="13" t="s">
        <v>6</v>
      </c>
      <c r="K22" s="13" t="s">
        <v>6</v>
      </c>
      <c r="L22" s="14">
        <f t="shared" si="0"/>
        <v>6.2484191557196006E-2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393911</v>
      </c>
      <c r="J23" s="10">
        <v>471</v>
      </c>
      <c r="K23" s="18">
        <f t="shared" ref="K23:K35" si="3">IF(J23=0,"-",I23/J23)</f>
        <v>836.32908704883232</v>
      </c>
      <c r="L23" s="19">
        <f t="shared" si="0"/>
        <v>0.15141931947392578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100714</v>
      </c>
      <c r="J24" s="10">
        <v>126</v>
      </c>
      <c r="K24" s="7">
        <f t="shared" si="3"/>
        <v>799.31746031746036</v>
      </c>
      <c r="L24" s="8">
        <f t="shared" si="0"/>
        <v>3.8714443977185105E-2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277432</v>
      </c>
      <c r="J25" s="10">
        <v>43</v>
      </c>
      <c r="K25" s="18">
        <f t="shared" si="3"/>
        <v>6451.9069767441861</v>
      </c>
      <c r="L25" s="19">
        <f t="shared" si="0"/>
        <v>0.10664481225528147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18340</v>
      </c>
      <c r="J26" s="10">
        <v>5</v>
      </c>
      <c r="K26" s="7">
        <f t="shared" si="3"/>
        <v>3668</v>
      </c>
      <c r="L26" s="8">
        <f t="shared" si="0"/>
        <v>7.0498927908888018E-3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608106</v>
      </c>
      <c r="J29" s="10">
        <v>855</v>
      </c>
      <c r="K29" s="7">
        <f t="shared" si="3"/>
        <v>711.23508771929824</v>
      </c>
      <c r="L29" s="8">
        <f t="shared" si="0"/>
        <v>0.23375583999434163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128881</v>
      </c>
      <c r="J30" s="10">
        <v>100</v>
      </c>
      <c r="K30" s="7">
        <f t="shared" si="3"/>
        <v>1288.81</v>
      </c>
      <c r="L30" s="8">
        <f t="shared" si="0"/>
        <v>4.9541833848557232E-2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39742</v>
      </c>
      <c r="J31" s="10">
        <v>222</v>
      </c>
      <c r="K31" s="7">
        <f t="shared" si="3"/>
        <v>179.01801801801801</v>
      </c>
      <c r="L31" s="8">
        <f>I31/I$42</f>
        <v>1.5276817845992517E-2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1007</v>
      </c>
      <c r="J32" s="10">
        <v>6</v>
      </c>
      <c r="K32" s="7">
        <f t="shared" si="3"/>
        <v>167.83333333333334</v>
      </c>
      <c r="L32" s="8">
        <f>I32/I$42</f>
        <v>3.8709062379634805E-4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1255381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1119717</v>
      </c>
      <c r="J37" s="25">
        <v>1</v>
      </c>
      <c r="K37" s="24" t="s">
        <v>6</v>
      </c>
      <c r="L37" s="27">
        <f t="shared" ref="L37:L42" si="4">I37/I$42</f>
        <v>0.43041901887326262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2438908</v>
      </c>
      <c r="J41" s="31" t="s">
        <v>6</v>
      </c>
      <c r="K41" s="31" t="s">
        <v>6</v>
      </c>
      <c r="L41" s="14">
        <f t="shared" si="4"/>
        <v>0.93751580844280402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2601458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65036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2603474</v>
      </c>
      <c r="J46" s="88" t="s">
        <v>36</v>
      </c>
      <c r="K46" s="89"/>
      <c r="L46" s="90">
        <f>I42/I46</f>
        <v>0.99922565003529895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33000</v>
      </c>
      <c r="J12" s="6">
        <v>1</v>
      </c>
      <c r="K12" s="7">
        <f t="shared" ref="K12:K21" si="1">IF(J12=0,"-",I12/J12)</f>
        <v>33000</v>
      </c>
      <c r="L12" s="8">
        <f t="shared" si="0"/>
        <v>2.2414290808442715E-2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7119</v>
      </c>
      <c r="J16" s="10">
        <v>2</v>
      </c>
      <c r="K16" s="7">
        <f t="shared" si="1"/>
        <v>3559.5</v>
      </c>
      <c r="L16" s="8">
        <f t="shared" si="0"/>
        <v>4.8353738262213244E-3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23000</v>
      </c>
      <c r="J17" s="10">
        <v>1</v>
      </c>
      <c r="K17" s="7">
        <f t="shared" si="1"/>
        <v>23000</v>
      </c>
      <c r="L17" s="8">
        <f t="shared" si="0"/>
        <v>1.5622081472550984E-2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63119</v>
      </c>
      <c r="J22" s="13" t="s">
        <v>6</v>
      </c>
      <c r="K22" s="13" t="s">
        <v>6</v>
      </c>
      <c r="L22" s="14">
        <f t="shared" si="0"/>
        <v>4.2871746107215024E-2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254107</v>
      </c>
      <c r="J23" s="10">
        <v>249</v>
      </c>
      <c r="K23" s="18">
        <f t="shared" ref="K23:K35" si="3">IF(J23=0,"-",I23/J23)</f>
        <v>1020.5100401606426</v>
      </c>
      <c r="L23" s="19">
        <f t="shared" si="0"/>
        <v>0.17259479377154405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186965</v>
      </c>
      <c r="J24" s="10">
        <v>184</v>
      </c>
      <c r="K24" s="7">
        <f t="shared" si="3"/>
        <v>1016.1141304347826</v>
      </c>
      <c r="L24" s="8">
        <f t="shared" si="0"/>
        <v>0.12699054184849978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152477</v>
      </c>
      <c r="J25" s="10">
        <v>68</v>
      </c>
      <c r="K25" s="18">
        <f t="shared" si="3"/>
        <v>2242.3088235294117</v>
      </c>
      <c r="L25" s="19">
        <f t="shared" si="0"/>
        <v>0.10356557029087636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51845</v>
      </c>
      <c r="J26" s="10">
        <v>18</v>
      </c>
      <c r="K26" s="7">
        <f t="shared" si="3"/>
        <v>2880.2777777777778</v>
      </c>
      <c r="L26" s="8">
        <f t="shared" si="0"/>
        <v>3.5214209301930685E-2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8637</v>
      </c>
      <c r="J27" s="10">
        <v>11</v>
      </c>
      <c r="K27" s="18">
        <f t="shared" si="3"/>
        <v>785.18181818181813</v>
      </c>
      <c r="L27" s="19">
        <f t="shared" si="0"/>
        <v>5.8664312034096893E-3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2674</v>
      </c>
      <c r="J28" s="10">
        <v>4</v>
      </c>
      <c r="K28" s="18">
        <f t="shared" si="3"/>
        <v>668.5</v>
      </c>
      <c r="L28" s="19">
        <f t="shared" si="0"/>
        <v>1.8162367764174491E-3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502275</v>
      </c>
      <c r="J29" s="10">
        <v>1228</v>
      </c>
      <c r="K29" s="7">
        <f t="shared" si="3"/>
        <v>409.01872964169382</v>
      </c>
      <c r="L29" s="8">
        <f t="shared" si="0"/>
        <v>0.34115569441850196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52703</v>
      </c>
      <c r="J30" s="10">
        <v>120</v>
      </c>
      <c r="K30" s="7">
        <f t="shared" si="3"/>
        <v>439.19166666666666</v>
      </c>
      <c r="L30" s="8">
        <f t="shared" si="0"/>
        <v>3.5796980862950196E-2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11780</v>
      </c>
      <c r="J31" s="10">
        <v>168</v>
      </c>
      <c r="K31" s="7">
        <f t="shared" si="3"/>
        <v>70.11904761904762</v>
      </c>
      <c r="L31" s="8">
        <f>I31/I$42</f>
        <v>8.0012225976804612E-3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1927</v>
      </c>
      <c r="J32" s="10">
        <v>61</v>
      </c>
      <c r="K32" s="7">
        <f t="shared" si="3"/>
        <v>31.590163934426229</v>
      </c>
      <c r="L32" s="8">
        <f>I32/I$42</f>
        <v>1.3088587390263369E-3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559880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0.32594454161077246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1409156</v>
      </c>
      <c r="J41" s="31" t="s">
        <v>6</v>
      </c>
      <c r="K41" s="31" t="s">
        <v>6</v>
      </c>
      <c r="L41" s="14">
        <f t="shared" si="4"/>
        <v>0.957128253892785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1472275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36807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1472578</v>
      </c>
      <c r="J46" s="88" t="s">
        <v>36</v>
      </c>
      <c r="K46" s="89"/>
      <c r="L46" s="90">
        <f>I42/I46</f>
        <v>0.99979423840367032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32500</v>
      </c>
      <c r="J12" s="6">
        <v>1</v>
      </c>
      <c r="K12" s="7">
        <f t="shared" ref="K12:K21" si="1">IF(J12=0,"-",I12/J12)</f>
        <v>32500</v>
      </c>
      <c r="L12" s="8">
        <f t="shared" si="0"/>
        <v>1.7275343460405445E-2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1.3288725738773419E-2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57500</v>
      </c>
      <c r="J22" s="13" t="s">
        <v>6</v>
      </c>
      <c r="K22" s="13" t="s">
        <v>6</v>
      </c>
      <c r="L22" s="14">
        <f t="shared" si="0"/>
        <v>3.0564069199178864E-2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249964</v>
      </c>
      <c r="J23" s="10">
        <v>304</v>
      </c>
      <c r="K23" s="18">
        <f t="shared" ref="K23:K35" si="3">IF(J23=0,"-",I23/J23)</f>
        <v>822.25</v>
      </c>
      <c r="L23" s="19">
        <f t="shared" si="0"/>
        <v>0.13286812162267037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77441</v>
      </c>
      <c r="J24" s="10">
        <v>94</v>
      </c>
      <c r="K24" s="7">
        <f t="shared" si="3"/>
        <v>823.84042553191489</v>
      </c>
      <c r="L24" s="8">
        <f t="shared" si="0"/>
        <v>4.1163688397454094E-2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117858</v>
      </c>
      <c r="J25" s="10">
        <v>38</v>
      </c>
      <c r="K25" s="18">
        <f t="shared" si="3"/>
        <v>3101.5263157894738</v>
      </c>
      <c r="L25" s="19">
        <f t="shared" si="0"/>
        <v>6.2647305524814303E-2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16378</v>
      </c>
      <c r="J27" s="10">
        <v>10</v>
      </c>
      <c r="K27" s="18">
        <f t="shared" si="3"/>
        <v>1637.8</v>
      </c>
      <c r="L27" s="19">
        <f t="shared" si="0"/>
        <v>8.705710005985242E-3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2779</v>
      </c>
      <c r="J28" s="10">
        <v>3</v>
      </c>
      <c r="K28" s="18">
        <f t="shared" si="3"/>
        <v>926.33333333333337</v>
      </c>
      <c r="L28" s="19">
        <f t="shared" si="0"/>
        <v>1.4771747531220532E-3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219956</v>
      </c>
      <c r="J29" s="10">
        <v>290</v>
      </c>
      <c r="K29" s="7">
        <f t="shared" si="3"/>
        <v>758.46896551724137</v>
      </c>
      <c r="L29" s="8">
        <f t="shared" si="0"/>
        <v>0.11691739834390584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15495</v>
      </c>
      <c r="J30" s="10">
        <v>18</v>
      </c>
      <c r="K30" s="7">
        <f t="shared" si="3"/>
        <v>860.83333333333337</v>
      </c>
      <c r="L30" s="8">
        <f t="shared" si="0"/>
        <v>8.2363522128917656E-3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21486</v>
      </c>
      <c r="J31" s="10">
        <v>175</v>
      </c>
      <c r="K31" s="7">
        <f t="shared" si="3"/>
        <v>122.77714285714286</v>
      </c>
      <c r="L31" s="8">
        <f>I31/I$42</f>
        <v>1.1420862448931427E-2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1331281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1198152</v>
      </c>
      <c r="J37" s="25">
        <v>2</v>
      </c>
      <c r="K37" s="24" t="s">
        <v>6</v>
      </c>
      <c r="L37" s="27">
        <f t="shared" ref="L37:L42" si="4">I37/I$42</f>
        <v>0.63687653285451395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1823794</v>
      </c>
      <c r="J41" s="31" t="s">
        <v>6</v>
      </c>
      <c r="K41" s="31" t="s">
        <v>6</v>
      </c>
      <c r="L41" s="14">
        <f t="shared" si="4"/>
        <v>0.96943593080082113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1881294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47032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1882842</v>
      </c>
      <c r="J46" s="88" t="s">
        <v>36</v>
      </c>
      <c r="K46" s="89"/>
      <c r="L46" s="90">
        <f>I42/I46</f>
        <v>0.99917783860780673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2.4582019629234314E-2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170</v>
      </c>
      <c r="J16" s="10">
        <v>2</v>
      </c>
      <c r="K16" s="7">
        <f t="shared" si="1"/>
        <v>85</v>
      </c>
      <c r="L16" s="8">
        <f t="shared" si="0"/>
        <v>8.3578866739396663E-5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8229</v>
      </c>
      <c r="J19" s="10">
        <v>2</v>
      </c>
      <c r="K19" s="7">
        <f t="shared" si="1"/>
        <v>4114.5</v>
      </c>
      <c r="L19" s="8">
        <f t="shared" si="0"/>
        <v>4.0457087905793835E-3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58399</v>
      </c>
      <c r="J22" s="13" t="s">
        <v>6</v>
      </c>
      <c r="K22" s="13" t="s">
        <v>6</v>
      </c>
      <c r="L22" s="14">
        <f t="shared" si="0"/>
        <v>2.8711307286553096E-2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274550</v>
      </c>
      <c r="J23" s="10">
        <v>271</v>
      </c>
      <c r="K23" s="18">
        <f t="shared" ref="K23:K35" si="3">IF(J23=0,"-",I23/J23)</f>
        <v>1013.09963099631</v>
      </c>
      <c r="L23" s="19">
        <f t="shared" si="0"/>
        <v>0.13497986978412563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73004</v>
      </c>
      <c r="J24" s="10">
        <v>71</v>
      </c>
      <c r="K24" s="7">
        <f t="shared" si="3"/>
        <v>1028.2253521126761</v>
      </c>
      <c r="L24" s="8">
        <f t="shared" si="0"/>
        <v>3.5891715220252439E-2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67356</v>
      </c>
      <c r="J25" s="10">
        <v>17</v>
      </c>
      <c r="K25" s="18">
        <f t="shared" si="3"/>
        <v>3962.1176470588234</v>
      </c>
      <c r="L25" s="19">
        <f t="shared" si="0"/>
        <v>3.3114930282934128E-2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25985</v>
      </c>
      <c r="J26" s="10">
        <v>3</v>
      </c>
      <c r="K26" s="7">
        <f t="shared" si="3"/>
        <v>8661.6666666666661</v>
      </c>
      <c r="L26" s="8">
        <f t="shared" si="0"/>
        <v>1.2775275601313073E-2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5396</v>
      </c>
      <c r="J27" s="10">
        <v>5</v>
      </c>
      <c r="K27" s="18">
        <f t="shared" si="3"/>
        <v>1079.2</v>
      </c>
      <c r="L27" s="19">
        <f t="shared" si="0"/>
        <v>2.6528915583869674E-3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4817</v>
      </c>
      <c r="J28" s="10">
        <v>4</v>
      </c>
      <c r="K28" s="18">
        <f t="shared" si="3"/>
        <v>1204.25</v>
      </c>
      <c r="L28" s="19">
        <f t="shared" si="0"/>
        <v>2.368231771080434E-3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240687</v>
      </c>
      <c r="J29" s="10">
        <v>293</v>
      </c>
      <c r="K29" s="7">
        <f t="shared" si="3"/>
        <v>821.4573378839591</v>
      </c>
      <c r="L29" s="8">
        <f t="shared" si="0"/>
        <v>0.11833145117003038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72766</v>
      </c>
      <c r="J30" s="10">
        <v>54</v>
      </c>
      <c r="K30" s="7">
        <f t="shared" si="3"/>
        <v>1347.5185185185185</v>
      </c>
      <c r="L30" s="8">
        <f t="shared" si="0"/>
        <v>3.5774704806817284E-2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11963</v>
      </c>
      <c r="J31" s="10">
        <v>38</v>
      </c>
      <c r="K31" s="7">
        <f t="shared" si="3"/>
        <v>314.81578947368422</v>
      </c>
      <c r="L31" s="8">
        <f>I31/I$42</f>
        <v>5.8814940164906024E-3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1767</v>
      </c>
      <c r="J32" s="10">
        <v>4</v>
      </c>
      <c r="K32" s="7">
        <f t="shared" si="3"/>
        <v>441.75</v>
      </c>
      <c r="L32" s="8">
        <f>I32/I$42</f>
        <v>8.6872857369714072E-4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1528507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1375656</v>
      </c>
      <c r="J37" s="25">
        <v>2</v>
      </c>
      <c r="K37" s="24" t="s">
        <v>6</v>
      </c>
      <c r="L37" s="27">
        <f t="shared" ref="L37:L42" si="4">I37/I$42</f>
        <v>0.67632805590147915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1975608</v>
      </c>
      <c r="J41" s="31" t="s">
        <v>6</v>
      </c>
      <c r="K41" s="31" t="s">
        <v>6</v>
      </c>
      <c r="L41" s="14">
        <f t="shared" si="4"/>
        <v>0.97128869271344687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2034007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50850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2043170</v>
      </c>
      <c r="J46" s="88" t="s">
        <v>36</v>
      </c>
      <c r="K46" s="89"/>
      <c r="L46" s="90">
        <f>I42/I46</f>
        <v>0.99551530220197049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139607</v>
      </c>
      <c r="J16" s="10">
        <v>32</v>
      </c>
      <c r="K16" s="7">
        <f t="shared" si="1"/>
        <v>4362.71875</v>
      </c>
      <c r="L16" s="8">
        <f t="shared" si="0"/>
        <v>7.431996120224077E-2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139607</v>
      </c>
      <c r="J22" s="13" t="s">
        <v>6</v>
      </c>
      <c r="K22" s="13" t="s">
        <v>6</v>
      </c>
      <c r="L22" s="14">
        <f t="shared" si="0"/>
        <v>7.431996120224077E-2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128847</v>
      </c>
      <c r="J23" s="10">
        <v>126</v>
      </c>
      <c r="K23" s="18">
        <f t="shared" ref="K23:K35" si="3">IF(J23=0,"-",I23/J23)</f>
        <v>1022.5952380952381</v>
      </c>
      <c r="L23" s="19">
        <f t="shared" si="0"/>
        <v>6.8591861733474091E-2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109296</v>
      </c>
      <c r="J24" s="10">
        <v>107</v>
      </c>
      <c r="K24" s="7">
        <f t="shared" si="3"/>
        <v>1021.4579439252336</v>
      </c>
      <c r="L24" s="8">
        <f t="shared" si="0"/>
        <v>5.8183862410624877E-2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74711</v>
      </c>
      <c r="J25" s="10">
        <v>52</v>
      </c>
      <c r="K25" s="18">
        <f t="shared" si="3"/>
        <v>1436.75</v>
      </c>
      <c r="L25" s="19">
        <f t="shared" si="0"/>
        <v>3.9772494369054633E-2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17800</v>
      </c>
      <c r="J26" s="10">
        <v>12</v>
      </c>
      <c r="K26" s="7">
        <f t="shared" si="3"/>
        <v>1483.3333333333333</v>
      </c>
      <c r="L26" s="8">
        <f t="shared" si="0"/>
        <v>9.4758522810452616E-3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14746</v>
      </c>
      <c r="J27" s="10">
        <v>17</v>
      </c>
      <c r="K27" s="18">
        <f t="shared" si="3"/>
        <v>867.41176470588232</v>
      </c>
      <c r="L27" s="19">
        <f t="shared" si="0"/>
        <v>7.8500515582187319E-3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596</v>
      </c>
      <c r="J28" s="10">
        <v>1</v>
      </c>
      <c r="K28" s="18">
        <f t="shared" si="3"/>
        <v>596</v>
      </c>
      <c r="L28" s="19">
        <f t="shared" si="0"/>
        <v>3.17281346039493E-4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188232</v>
      </c>
      <c r="J29" s="10">
        <v>297</v>
      </c>
      <c r="K29" s="7">
        <f t="shared" si="3"/>
        <v>633.77777777777783</v>
      </c>
      <c r="L29" s="8">
        <f t="shared" si="0"/>
        <v>0.1002055408182984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38417</v>
      </c>
      <c r="J30" s="10">
        <v>36</v>
      </c>
      <c r="K30" s="7">
        <f t="shared" si="3"/>
        <v>1067.1388888888889</v>
      </c>
      <c r="L30" s="8">
        <f t="shared" si="0"/>
        <v>2.0451338038253695E-2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4958</v>
      </c>
      <c r="J31" s="10">
        <v>38</v>
      </c>
      <c r="K31" s="7">
        <f t="shared" si="3"/>
        <v>130.47368421052633</v>
      </c>
      <c r="L31" s="8">
        <f>I31/I$42</f>
        <v>2.6393975061473262E-3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404</v>
      </c>
      <c r="J32" s="10">
        <v>4</v>
      </c>
      <c r="K32" s="7">
        <f t="shared" si="3"/>
        <v>101</v>
      </c>
      <c r="L32" s="8">
        <f>I32/I$42</f>
        <v>2.1506990570462279E-4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1474844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1327358</v>
      </c>
      <c r="J37" s="25">
        <v>2</v>
      </c>
      <c r="K37" s="24" t="s">
        <v>6</v>
      </c>
      <c r="L37" s="27">
        <f t="shared" ref="L37:L42" si="4">I37/I$42</f>
        <v>0.70662069281256601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1738852</v>
      </c>
      <c r="J41" s="31" t="s">
        <v>6</v>
      </c>
      <c r="K41" s="31" t="s">
        <v>6</v>
      </c>
      <c r="L41" s="14">
        <f t="shared" si="4"/>
        <v>0.92568003879775917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1878459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46961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1911903</v>
      </c>
      <c r="J46" s="88" t="s">
        <v>36</v>
      </c>
      <c r="K46" s="89"/>
      <c r="L46" s="90">
        <f>I42/I46</f>
        <v>0.98250748076654515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15887</v>
      </c>
      <c r="J16" s="10">
        <v>4</v>
      </c>
      <c r="K16" s="7">
        <f t="shared" si="1"/>
        <v>3971.75</v>
      </c>
      <c r="L16" s="8">
        <f t="shared" si="0"/>
        <v>1.3404454764289324E-2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15887</v>
      </c>
      <c r="J22" s="13" t="s">
        <v>6</v>
      </c>
      <c r="K22" s="13" t="s">
        <v>6</v>
      </c>
      <c r="L22" s="14">
        <f t="shared" si="0"/>
        <v>1.3404454764289324E-2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96804</v>
      </c>
      <c r="J23" s="10">
        <v>94</v>
      </c>
      <c r="K23" s="18">
        <f t="shared" ref="K23:K35" si="3">IF(J23=0,"-",I23/J23)</f>
        <v>1029.8297872340424</v>
      </c>
      <c r="L23" s="19">
        <f t="shared" si="0"/>
        <v>8.1677147290379795E-2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16264</v>
      </c>
      <c r="J24" s="10">
        <v>16</v>
      </c>
      <c r="K24" s="7">
        <f t="shared" si="3"/>
        <v>1016.5</v>
      </c>
      <c r="L24" s="8">
        <f t="shared" si="0"/>
        <v>1.3722543733014514E-2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98000</v>
      </c>
      <c r="J25" s="10">
        <v>43</v>
      </c>
      <c r="K25" s="18">
        <f t="shared" si="3"/>
        <v>2279.0697674418607</v>
      </c>
      <c r="L25" s="19">
        <f t="shared" si="0"/>
        <v>8.2686257122197626E-2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5900</v>
      </c>
      <c r="J26" s="10">
        <v>8</v>
      </c>
      <c r="K26" s="7">
        <f t="shared" si="3"/>
        <v>737.5</v>
      </c>
      <c r="L26" s="8">
        <f t="shared" si="0"/>
        <v>4.9780501736833268E-3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5154</v>
      </c>
      <c r="J27" s="10">
        <v>6</v>
      </c>
      <c r="K27" s="18">
        <f t="shared" si="3"/>
        <v>859</v>
      </c>
      <c r="L27" s="19">
        <f t="shared" si="0"/>
        <v>4.3486221347735369E-3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3408</v>
      </c>
      <c r="J28" s="10">
        <v>3</v>
      </c>
      <c r="K28" s="18">
        <f t="shared" si="3"/>
        <v>1136</v>
      </c>
      <c r="L28" s="19">
        <f t="shared" si="0"/>
        <v>2.8754567782903013E-3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156040</v>
      </c>
      <c r="J29" s="10">
        <v>224</v>
      </c>
      <c r="K29" s="7">
        <f t="shared" si="3"/>
        <v>696.60714285714289</v>
      </c>
      <c r="L29" s="8">
        <f t="shared" si="0"/>
        <v>0.1316567710341604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29952</v>
      </c>
      <c r="J30" s="10">
        <v>18</v>
      </c>
      <c r="K30" s="7">
        <f t="shared" si="3"/>
        <v>1664</v>
      </c>
      <c r="L30" s="8">
        <f t="shared" si="0"/>
        <v>2.5271620135959832E-2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13518</v>
      </c>
      <c r="J31" s="10">
        <v>296</v>
      </c>
      <c r="K31" s="7">
        <f t="shared" si="3"/>
        <v>45.668918918918919</v>
      </c>
      <c r="L31" s="8">
        <f>I31/I$42</f>
        <v>1.1405641058957833E-2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0.67482110659524153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1169316</v>
      </c>
      <c r="J41" s="31" t="s">
        <v>6</v>
      </c>
      <c r="K41" s="31" t="s">
        <v>6</v>
      </c>
      <c r="L41" s="14">
        <f t="shared" si="4"/>
        <v>0.98659554523571069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1185203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29630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1185316</v>
      </c>
      <c r="J46" s="88" t="s">
        <v>36</v>
      </c>
      <c r="K46" s="89"/>
      <c r="L46" s="90">
        <f>I42/I46</f>
        <v>0.99990466677240497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4481</v>
      </c>
      <c r="J16" s="10">
        <v>1</v>
      </c>
      <c r="K16" s="7">
        <f t="shared" si="1"/>
        <v>4481</v>
      </c>
      <c r="L16" s="8">
        <f t="shared" si="0"/>
        <v>2.3484192586101719E-3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4481</v>
      </c>
      <c r="J22" s="13" t="s">
        <v>6</v>
      </c>
      <c r="K22" s="13" t="s">
        <v>6</v>
      </c>
      <c r="L22" s="14">
        <f t="shared" si="0"/>
        <v>2.3484192586101719E-3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49849</v>
      </c>
      <c r="J23" s="10">
        <v>62</v>
      </c>
      <c r="K23" s="18">
        <f t="shared" ref="K23:K35" si="3">IF(J23=0,"-",I23/J23)</f>
        <v>804.01612903225805</v>
      </c>
      <c r="L23" s="19">
        <f t="shared" si="0"/>
        <v>2.6125050574081335E-2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17246</v>
      </c>
      <c r="J24" s="10">
        <v>21</v>
      </c>
      <c r="K24" s="7">
        <f t="shared" si="3"/>
        <v>821.23809523809518</v>
      </c>
      <c r="L24" s="8">
        <f t="shared" si="0"/>
        <v>9.0383482557444828E-3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183813</v>
      </c>
      <c r="J25" s="10">
        <v>44</v>
      </c>
      <c r="K25" s="18">
        <f t="shared" si="3"/>
        <v>4177.568181818182</v>
      </c>
      <c r="L25" s="19">
        <f t="shared" si="0"/>
        <v>9.6333405307500897E-2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26670</v>
      </c>
      <c r="J26" s="10">
        <v>8</v>
      </c>
      <c r="K26" s="7">
        <f t="shared" si="3"/>
        <v>3333.75</v>
      </c>
      <c r="L26" s="8">
        <f t="shared" si="0"/>
        <v>1.397731346287286E-2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230309</v>
      </c>
      <c r="J29" s="10">
        <v>276</v>
      </c>
      <c r="K29" s="7">
        <f t="shared" si="3"/>
        <v>834.45289855072463</v>
      </c>
      <c r="L29" s="8">
        <f t="shared" si="0"/>
        <v>0.12070120308664362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73586</v>
      </c>
      <c r="J30" s="10">
        <v>41</v>
      </c>
      <c r="K30" s="7">
        <f t="shared" si="3"/>
        <v>1794.780487804878</v>
      </c>
      <c r="L30" s="8">
        <f t="shared" si="0"/>
        <v>3.8565226414659252E-2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2</v>
      </c>
      <c r="K37" s="24" t="s">
        <v>6</v>
      </c>
      <c r="L37" s="27">
        <f t="shared" ref="L37:L42" si="4">I37/I$42</f>
        <v>0.75449192177316393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1903611</v>
      </c>
      <c r="J41" s="31" t="s">
        <v>6</v>
      </c>
      <c r="K41" s="31" t="s">
        <v>6</v>
      </c>
      <c r="L41" s="14">
        <f t="shared" si="4"/>
        <v>0.99765158074138982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1908092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47774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1910950</v>
      </c>
      <c r="J46" s="88" t="s">
        <v>36</v>
      </c>
      <c r="K46" s="89"/>
      <c r="L46" s="90">
        <f>I42/I46</f>
        <v>0.99850440880190483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101696</v>
      </c>
      <c r="J16" s="10">
        <v>15</v>
      </c>
      <c r="K16" s="7">
        <f t="shared" si="1"/>
        <v>6779.7333333333336</v>
      </c>
      <c r="L16" s="8">
        <f t="shared" si="0"/>
        <v>5.9280434297266059E-2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101696</v>
      </c>
      <c r="J22" s="13" t="s">
        <v>6</v>
      </c>
      <c r="K22" s="13" t="s">
        <v>6</v>
      </c>
      <c r="L22" s="14">
        <f t="shared" si="0"/>
        <v>5.9280434297266059E-2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225885</v>
      </c>
      <c r="J23" s="10">
        <v>221</v>
      </c>
      <c r="K23" s="18">
        <f t="shared" ref="K23:K35" si="3">IF(J23=0,"-",I23/J23)</f>
        <v>1022.1040723981901</v>
      </c>
      <c r="L23" s="19">
        <f t="shared" si="0"/>
        <v>0.13167244435609998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102451</v>
      </c>
      <c r="J24" s="10">
        <v>102</v>
      </c>
      <c r="K24" s="7">
        <f t="shared" si="3"/>
        <v>1004.4215686274509</v>
      </c>
      <c r="L24" s="8">
        <f t="shared" si="0"/>
        <v>5.9720537427127955E-2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100000</v>
      </c>
      <c r="J25" s="10">
        <v>24</v>
      </c>
      <c r="K25" s="18">
        <f t="shared" si="3"/>
        <v>4166.666666666667</v>
      </c>
      <c r="L25" s="19">
        <f t="shared" si="0"/>
        <v>5.829180527972197E-2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5000</v>
      </c>
      <c r="J26" s="10">
        <v>1</v>
      </c>
      <c r="K26" s="7">
        <f t="shared" si="3"/>
        <v>5000</v>
      </c>
      <c r="L26" s="8">
        <f t="shared" si="0"/>
        <v>2.9145902639860985E-3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500</v>
      </c>
      <c r="J27" s="10">
        <v>1</v>
      </c>
      <c r="K27" s="18">
        <f t="shared" si="3"/>
        <v>500</v>
      </c>
      <c r="L27" s="19">
        <f t="shared" si="0"/>
        <v>2.9145902639860985E-4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243682</v>
      </c>
      <c r="J29" s="10">
        <v>208</v>
      </c>
      <c r="K29" s="7">
        <f t="shared" si="3"/>
        <v>1171.5480769230769</v>
      </c>
      <c r="L29" s="8">
        <f t="shared" si="0"/>
        <v>0.14204663694173209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53432</v>
      </c>
      <c r="J30" s="10">
        <v>27</v>
      </c>
      <c r="K30" s="7">
        <f t="shared" si="3"/>
        <v>1978.962962962963</v>
      </c>
      <c r="L30" s="8">
        <f t="shared" si="0"/>
        <v>3.1146477397061043E-2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20000</v>
      </c>
      <c r="J31" s="10">
        <v>289</v>
      </c>
      <c r="K31" s="7">
        <f t="shared" si="3"/>
        <v>69.20415224913495</v>
      </c>
      <c r="L31" s="8">
        <f>I31/I$42</f>
        <v>1.1658361055944394E-2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1137536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1023744</v>
      </c>
      <c r="J37" s="25">
        <v>2</v>
      </c>
      <c r="K37" s="24" t="s">
        <v>6</v>
      </c>
      <c r="L37" s="27">
        <f t="shared" ref="L37:L42" si="4">I37/I$42</f>
        <v>0.59675885904283688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1613811</v>
      </c>
      <c r="J41" s="31" t="s">
        <v>6</v>
      </c>
      <c r="K41" s="31" t="s">
        <v>6</v>
      </c>
      <c r="L41" s="14">
        <f t="shared" si="4"/>
        <v>0.94071956570273396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1715507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42888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1733144</v>
      </c>
      <c r="J46" s="88" t="s">
        <v>36</v>
      </c>
      <c r="K46" s="89"/>
      <c r="L46" s="90">
        <f>I42/I46</f>
        <v>0.98982369612680765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9499</v>
      </c>
      <c r="J12" s="6">
        <v>1</v>
      </c>
      <c r="K12" s="7">
        <f t="shared" ref="K12:K21" si="1">IF(J12=0,"-",I12/J12)</f>
        <v>9499</v>
      </c>
      <c r="L12" s="8">
        <f t="shared" si="0"/>
        <v>7.5575247853238107E-3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9499</v>
      </c>
      <c r="J22" s="13" t="s">
        <v>6</v>
      </c>
      <c r="K22" s="13" t="s">
        <v>6</v>
      </c>
      <c r="L22" s="14">
        <f t="shared" si="0"/>
        <v>7.5575247853238107E-3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98320</v>
      </c>
      <c r="J23" s="10">
        <v>118</v>
      </c>
      <c r="K23" s="18">
        <f t="shared" ref="K23:K35" si="3">IF(J23=0,"-",I23/J23)</f>
        <v>833.22033898305085</v>
      </c>
      <c r="L23" s="19">
        <f t="shared" si="0"/>
        <v>7.8224638055904516E-2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46531</v>
      </c>
      <c r="J24" s="10">
        <v>56</v>
      </c>
      <c r="K24" s="7">
        <f t="shared" si="3"/>
        <v>830.91071428571433</v>
      </c>
      <c r="L24" s="8">
        <f t="shared" si="0"/>
        <v>3.7020653309390694E-2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90000</v>
      </c>
      <c r="J25" s="10">
        <v>17</v>
      </c>
      <c r="K25" s="18">
        <f t="shared" si="3"/>
        <v>5294.1176470588234</v>
      </c>
      <c r="L25" s="19">
        <f t="shared" si="0"/>
        <v>7.1605140612605853E-2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11974</v>
      </c>
      <c r="J27" s="10">
        <v>6</v>
      </c>
      <c r="K27" s="18">
        <f t="shared" si="3"/>
        <v>1995.6666666666667</v>
      </c>
      <c r="L27" s="19">
        <f t="shared" si="0"/>
        <v>9.526666152170472E-3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7500</v>
      </c>
      <c r="J28" s="10">
        <v>3</v>
      </c>
      <c r="K28" s="18">
        <f t="shared" si="3"/>
        <v>2500</v>
      </c>
      <c r="L28" s="19">
        <f t="shared" si="0"/>
        <v>5.9670950510504871E-3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310584</v>
      </c>
      <c r="J29" s="10">
        <v>229</v>
      </c>
      <c r="K29" s="7">
        <f t="shared" si="3"/>
        <v>1356.2620087336245</v>
      </c>
      <c r="L29" s="8">
        <f t="shared" si="0"/>
        <v>0.24710456657806193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101352</v>
      </c>
      <c r="J30" s="10">
        <v>49</v>
      </c>
      <c r="K30" s="7">
        <f t="shared" si="3"/>
        <v>2068.408163265306</v>
      </c>
      <c r="L30" s="8">
        <f t="shared" si="0"/>
        <v>8.0636935681875868E-2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16696</v>
      </c>
      <c r="J31" s="10">
        <v>450</v>
      </c>
      <c r="K31" s="7">
        <f t="shared" si="3"/>
        <v>37.102222222222224</v>
      </c>
      <c r="L31" s="8">
        <f>I31/I$42</f>
        <v>1.3283549196311858E-2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3078</v>
      </c>
      <c r="J32" s="10">
        <v>104</v>
      </c>
      <c r="K32" s="7">
        <f t="shared" si="3"/>
        <v>29.596153846153847</v>
      </c>
      <c r="L32" s="8">
        <f>I32/I$42</f>
        <v>2.44889580895112E-3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0.57269791461962161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1247394</v>
      </c>
      <c r="J41" s="31" t="s">
        <v>6</v>
      </c>
      <c r="K41" s="31" t="s">
        <v>6</v>
      </c>
      <c r="L41" s="14">
        <f t="shared" si="4"/>
        <v>0.99244247521467621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1256893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31421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1257116</v>
      </c>
      <c r="J46" s="88" t="s">
        <v>36</v>
      </c>
      <c r="K46" s="89"/>
      <c r="L46" s="90">
        <f>I42/I46</f>
        <v>0.99982260984666493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2.1705428039180467E-2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40000</v>
      </c>
      <c r="J13" s="6">
        <v>1</v>
      </c>
      <c r="K13" s="7">
        <f t="shared" si="1"/>
        <v>40000</v>
      </c>
      <c r="L13" s="8">
        <f t="shared" si="0"/>
        <v>2.1705428039180467E-2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854</v>
      </c>
      <c r="J16" s="10">
        <v>1</v>
      </c>
      <c r="K16" s="7">
        <f t="shared" si="1"/>
        <v>854</v>
      </c>
      <c r="L16" s="8">
        <f t="shared" si="0"/>
        <v>4.6341088863650302E-4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110000</v>
      </c>
      <c r="J17" s="10">
        <v>3</v>
      </c>
      <c r="K17" s="7">
        <f t="shared" si="1"/>
        <v>36666.666666666664</v>
      </c>
      <c r="L17" s="8">
        <f t="shared" si="0"/>
        <v>5.9689927107746288E-2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150854</v>
      </c>
      <c r="J22" s="13" t="s">
        <v>6</v>
      </c>
      <c r="K22" s="13" t="s">
        <v>6</v>
      </c>
      <c r="L22" s="14">
        <f t="shared" si="0"/>
        <v>8.185876603556326E-2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89628</v>
      </c>
      <c r="J23" s="10">
        <v>84</v>
      </c>
      <c r="K23" s="18">
        <f t="shared" ref="K23:K35" si="3">IF(J23=0,"-",I23/J23)</f>
        <v>1067</v>
      </c>
      <c r="L23" s="19">
        <f t="shared" si="0"/>
        <v>4.8635352607391678E-2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47167</v>
      </c>
      <c r="J24" s="10">
        <v>45</v>
      </c>
      <c r="K24" s="7">
        <f t="shared" si="3"/>
        <v>1048.1555555555556</v>
      </c>
      <c r="L24" s="8">
        <f t="shared" si="0"/>
        <v>2.5594498108100629E-2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123133</v>
      </c>
      <c r="J25" s="10">
        <v>30</v>
      </c>
      <c r="K25" s="18">
        <f t="shared" si="3"/>
        <v>4104.4333333333334</v>
      </c>
      <c r="L25" s="19">
        <f t="shared" si="0"/>
        <v>6.6816361768710211E-2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3528</v>
      </c>
      <c r="J26" s="10">
        <v>3</v>
      </c>
      <c r="K26" s="7">
        <f t="shared" si="3"/>
        <v>1176</v>
      </c>
      <c r="L26" s="8">
        <f t="shared" si="0"/>
        <v>1.9144187530557174E-3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557</v>
      </c>
      <c r="J27" s="10">
        <v>1</v>
      </c>
      <c r="K27" s="18">
        <f t="shared" si="3"/>
        <v>557</v>
      </c>
      <c r="L27" s="19">
        <f t="shared" si="0"/>
        <v>3.0224808544558802E-4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353956</v>
      </c>
      <c r="J29" s="10">
        <v>283</v>
      </c>
      <c r="K29" s="7">
        <f t="shared" si="3"/>
        <v>1250.7279151943462</v>
      </c>
      <c r="L29" s="8">
        <f t="shared" si="0"/>
        <v>0.19206916217590406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29971</v>
      </c>
      <c r="J30" s="10">
        <v>22</v>
      </c>
      <c r="K30" s="7">
        <f t="shared" si="3"/>
        <v>1362.3181818181818</v>
      </c>
      <c r="L30" s="8">
        <f t="shared" si="0"/>
        <v>1.6263334594056947E-2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5009</v>
      </c>
      <c r="J31" s="10">
        <v>40</v>
      </c>
      <c r="K31" s="7">
        <f t="shared" si="3"/>
        <v>125.22499999999999</v>
      </c>
      <c r="L31" s="8">
        <f>I31/I$42</f>
        <v>2.7180622262063742E-3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1269134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1</v>
      </c>
      <c r="K37" s="24" t="s">
        <v>6</v>
      </c>
      <c r="L37" s="27">
        <f t="shared" ref="L37:L42" si="4">I37/I$42</f>
        <v>0.60760004710077886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1692003</v>
      </c>
      <c r="J41" s="31" t="s">
        <v>6</v>
      </c>
      <c r="K41" s="31" t="s">
        <v>6</v>
      </c>
      <c r="L41" s="14">
        <f t="shared" si="4"/>
        <v>0.9181412339644367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1842857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46071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1848917</v>
      </c>
      <c r="J46" s="88" t="s">
        <v>36</v>
      </c>
      <c r="K46" s="89"/>
      <c r="L46" s="90">
        <f>I42/I46</f>
        <v>0.99672240560284753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35000</v>
      </c>
      <c r="J16" s="10">
        <v>5</v>
      </c>
      <c r="K16" s="7">
        <f t="shared" si="1"/>
        <v>7000</v>
      </c>
      <c r="L16" s="8">
        <f t="shared" si="0"/>
        <v>3.8261150939147281E-2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35000</v>
      </c>
      <c r="J22" s="13" t="s">
        <v>6</v>
      </c>
      <c r="K22" s="13" t="s">
        <v>6</v>
      </c>
      <c r="L22" s="14">
        <f t="shared" si="0"/>
        <v>3.8261150939147281E-2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100000</v>
      </c>
      <c r="J23" s="10">
        <v>99</v>
      </c>
      <c r="K23" s="18">
        <f t="shared" ref="K23:K35" si="3">IF(J23=0,"-",I23/J23)</f>
        <v>1010.10101010101</v>
      </c>
      <c r="L23" s="19">
        <f t="shared" si="0"/>
        <v>0.10931757411184936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13874</v>
      </c>
      <c r="J24" s="10">
        <v>14</v>
      </c>
      <c r="K24" s="7">
        <f t="shared" si="3"/>
        <v>991</v>
      </c>
      <c r="L24" s="8">
        <f t="shared" si="0"/>
        <v>1.5166720232277981E-2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41937</v>
      </c>
      <c r="J25" s="10">
        <v>11</v>
      </c>
      <c r="K25" s="18">
        <f t="shared" si="3"/>
        <v>3812.4545454545455</v>
      </c>
      <c r="L25" s="19">
        <f t="shared" si="0"/>
        <v>4.5844511055286273E-2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512</v>
      </c>
      <c r="J26" s="10">
        <v>1</v>
      </c>
      <c r="K26" s="7">
        <f t="shared" si="3"/>
        <v>512</v>
      </c>
      <c r="L26" s="8">
        <f t="shared" si="0"/>
        <v>5.5970597945266879E-4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1024</v>
      </c>
      <c r="J27" s="10">
        <v>2</v>
      </c>
      <c r="K27" s="18">
        <f t="shared" si="3"/>
        <v>512</v>
      </c>
      <c r="L27" s="19">
        <f t="shared" si="0"/>
        <v>1.1194119589053376E-3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208937</v>
      </c>
      <c r="J29" s="10">
        <v>198</v>
      </c>
      <c r="K29" s="7">
        <f t="shared" si="3"/>
        <v>1055.2373737373737</v>
      </c>
      <c r="L29" s="8">
        <f t="shared" si="0"/>
        <v>0.22840485982207473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44518</v>
      </c>
      <c r="J30" s="10">
        <v>31</v>
      </c>
      <c r="K30" s="7">
        <f t="shared" si="3"/>
        <v>1436.0645161290322</v>
      </c>
      <c r="L30" s="8">
        <f t="shared" si="0"/>
        <v>4.86659976431131E-2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586520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527868</v>
      </c>
      <c r="J37" s="25">
        <v>1</v>
      </c>
      <c r="K37" s="24" t="s">
        <v>6</v>
      </c>
      <c r="L37" s="27">
        <f t="shared" ref="L37:L42" si="4">I37/I$42</f>
        <v>0.57705249211273701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879766</v>
      </c>
      <c r="J41" s="31" t="s">
        <v>6</v>
      </c>
      <c r="K41" s="31" t="s">
        <v>6</v>
      </c>
      <c r="L41" s="14">
        <f t="shared" si="4"/>
        <v>0.96173884906085272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914766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22870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916167</v>
      </c>
      <c r="J46" s="88" t="s">
        <v>36</v>
      </c>
      <c r="K46" s="89"/>
      <c r="L46" s="90">
        <f>I42/I46</f>
        <v>0.99847080281215106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709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45000</v>
      </c>
      <c r="J12" s="6">
        <v>1</v>
      </c>
      <c r="K12" s="7">
        <f t="shared" ref="K12:K21" si="1">IF(J12=0,"-",I12/J12)</f>
        <v>45000</v>
      </c>
      <c r="L12" s="8">
        <f t="shared" si="0"/>
        <v>2.2900367118329761E-2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55603</v>
      </c>
      <c r="J16" s="10">
        <v>10</v>
      </c>
      <c r="K16" s="7">
        <f t="shared" si="1"/>
        <v>5560.3</v>
      </c>
      <c r="L16" s="8">
        <f t="shared" si="0"/>
        <v>2.8296202508455326E-2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45000</v>
      </c>
      <c r="J17" s="10">
        <v>1</v>
      </c>
      <c r="K17" s="7">
        <f t="shared" si="1"/>
        <v>45000</v>
      </c>
      <c r="L17" s="8">
        <f t="shared" si="0"/>
        <v>2.2900367118329761E-2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12793</v>
      </c>
      <c r="J19" s="10">
        <v>4</v>
      </c>
      <c r="K19" s="7">
        <f t="shared" si="1"/>
        <v>3198.25</v>
      </c>
      <c r="L19" s="8">
        <f t="shared" si="0"/>
        <v>6.5103199232176131E-3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158396</v>
      </c>
      <c r="J22" s="13" t="s">
        <v>6</v>
      </c>
      <c r="K22" s="13" t="s">
        <v>6</v>
      </c>
      <c r="L22" s="14">
        <f t="shared" si="0"/>
        <v>8.0607256668332461E-2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226586</v>
      </c>
      <c r="J23" s="10">
        <v>223</v>
      </c>
      <c r="K23" s="18">
        <f t="shared" ref="K23:K35" si="3">IF(J23=0,"-",I23/J23)</f>
        <v>1016.0807174887892</v>
      </c>
      <c r="L23" s="19">
        <f t="shared" si="0"/>
        <v>0.11530894630830815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60248</v>
      </c>
      <c r="J24" s="10">
        <v>60</v>
      </c>
      <c r="K24" s="7">
        <f t="shared" si="3"/>
        <v>1004.1333333333333</v>
      </c>
      <c r="L24" s="8">
        <f t="shared" si="0"/>
        <v>3.0660029292114029E-2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98229</v>
      </c>
      <c r="J25" s="10">
        <v>32</v>
      </c>
      <c r="K25" s="18">
        <f t="shared" si="3"/>
        <v>3069.65625</v>
      </c>
      <c r="L25" s="19">
        <f t="shared" si="0"/>
        <v>4.9988448037031417E-2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21625</v>
      </c>
      <c r="J26" s="10">
        <v>3</v>
      </c>
      <c r="K26" s="7">
        <f t="shared" si="3"/>
        <v>7208.333333333333</v>
      </c>
      <c r="L26" s="8">
        <f t="shared" si="0"/>
        <v>1.1004898642975134E-2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8133</v>
      </c>
      <c r="J27" s="10">
        <v>11</v>
      </c>
      <c r="K27" s="18">
        <f t="shared" si="3"/>
        <v>739.36363636363637</v>
      </c>
      <c r="L27" s="19">
        <f t="shared" si="0"/>
        <v>4.1388596838527981E-3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1398</v>
      </c>
      <c r="J28" s="10">
        <v>1</v>
      </c>
      <c r="K28" s="18">
        <f t="shared" si="3"/>
        <v>1398</v>
      </c>
      <c r="L28" s="19">
        <f t="shared" si="0"/>
        <v>7.1143807180944457E-4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353970</v>
      </c>
      <c r="J29" s="10">
        <v>291</v>
      </c>
      <c r="K29" s="7">
        <f t="shared" si="3"/>
        <v>1216.3917525773195</v>
      </c>
      <c r="L29" s="8">
        <f t="shared" si="0"/>
        <v>0.1801342877527819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94082</v>
      </c>
      <c r="J30" s="10">
        <v>40</v>
      </c>
      <c r="K30" s="7">
        <f t="shared" si="3"/>
        <v>2352.0500000000002</v>
      </c>
      <c r="L30" s="8">
        <f t="shared" si="0"/>
        <v>4.7878051982815563E-2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1284800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2</v>
      </c>
      <c r="K37" s="24" t="s">
        <v>6</v>
      </c>
      <c r="L37" s="27">
        <f t="shared" ref="L37:L42" si="4">I37/I$42</f>
        <v>0.56982220154969332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1806638</v>
      </c>
      <c r="J41" s="31" t="s">
        <v>6</v>
      </c>
      <c r="K41" s="31" t="s">
        <v>6</v>
      </c>
      <c r="L41" s="14">
        <f t="shared" si="4"/>
        <v>0.91939274333166754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1965034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49125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1965034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49910</v>
      </c>
      <c r="J23" s="10">
        <v>61</v>
      </c>
      <c r="K23" s="18">
        <f t="shared" ref="K23:K35" si="3">IF(J23=0,"-",I23/J23)</f>
        <v>818.19672131147536</v>
      </c>
      <c r="L23" s="19">
        <f t="shared" si="0"/>
        <v>5.3574150445574634E-2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11258</v>
      </c>
      <c r="J24" s="10">
        <v>14</v>
      </c>
      <c r="K24" s="7">
        <f t="shared" si="3"/>
        <v>804.14285714285711</v>
      </c>
      <c r="L24" s="8">
        <f t="shared" si="0"/>
        <v>1.2084507828416734E-2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50000</v>
      </c>
      <c r="J25" s="10">
        <v>12</v>
      </c>
      <c r="K25" s="18">
        <f t="shared" si="3"/>
        <v>4166.666666666667</v>
      </c>
      <c r="L25" s="19">
        <f t="shared" si="0"/>
        <v>5.3670757809631972E-2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15050</v>
      </c>
      <c r="J26" s="10">
        <v>3</v>
      </c>
      <c r="K26" s="7">
        <f t="shared" si="3"/>
        <v>5016.666666666667</v>
      </c>
      <c r="L26" s="8">
        <f t="shared" si="0"/>
        <v>1.6154898100699224E-2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191856</v>
      </c>
      <c r="J29" s="10">
        <v>211</v>
      </c>
      <c r="K29" s="7">
        <f t="shared" si="3"/>
        <v>909.27014218009481</v>
      </c>
      <c r="L29" s="8">
        <f t="shared" si="0"/>
        <v>0.20594113820649501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33463</v>
      </c>
      <c r="J30" s="10">
        <v>25</v>
      </c>
      <c r="K30" s="7">
        <f t="shared" si="3"/>
        <v>1338.52</v>
      </c>
      <c r="L30" s="8">
        <f t="shared" si="0"/>
        <v>3.5919691371674292E-2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0.68681395353829833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931606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931606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23291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931627</v>
      </c>
      <c r="J46" s="88" t="s">
        <v>36</v>
      </c>
      <c r="K46" s="89"/>
      <c r="L46" s="90">
        <f>I42/I46</f>
        <v>0.99997745878983757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1</v>
      </c>
      <c r="K12" s="7">
        <f t="shared" ref="K12:K21" si="1">IF(J12=0,"-",I12/J12)</f>
        <v>60000</v>
      </c>
      <c r="L12" s="8">
        <f t="shared" si="0"/>
        <v>3.8230878825955196E-2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1</v>
      </c>
      <c r="K17" s="7">
        <f t="shared" si="1"/>
        <v>60000</v>
      </c>
      <c r="L17" s="8">
        <f t="shared" si="0"/>
        <v>3.8230878825955196E-2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120000</v>
      </c>
      <c r="J22" s="13" t="s">
        <v>6</v>
      </c>
      <c r="K22" s="13" t="s">
        <v>6</v>
      </c>
      <c r="L22" s="14">
        <f t="shared" si="0"/>
        <v>7.6461757651910392E-2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26882</v>
      </c>
      <c r="J25" s="10">
        <v>13</v>
      </c>
      <c r="K25" s="18">
        <f t="shared" si="3"/>
        <v>2067.8461538461538</v>
      </c>
      <c r="L25" s="19">
        <f t="shared" si="0"/>
        <v>1.7128708076655459E-2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1141</v>
      </c>
      <c r="J26" s="10">
        <v>1</v>
      </c>
      <c r="K26" s="7">
        <f t="shared" si="3"/>
        <v>1141</v>
      </c>
      <c r="L26" s="8">
        <f t="shared" si="0"/>
        <v>7.2702387900691471E-4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1232</v>
      </c>
      <c r="J27" s="10">
        <v>2</v>
      </c>
      <c r="K27" s="18">
        <f t="shared" si="3"/>
        <v>616</v>
      </c>
      <c r="L27" s="19">
        <f t="shared" si="0"/>
        <v>7.8500737855961345E-4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108</v>
      </c>
      <c r="J28" s="10">
        <v>1</v>
      </c>
      <c r="K28" s="18">
        <f t="shared" si="3"/>
        <v>108</v>
      </c>
      <c r="L28" s="19">
        <f t="shared" si="0"/>
        <v>6.8815581886719362E-5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701478</v>
      </c>
      <c r="J29" s="10">
        <v>460</v>
      </c>
      <c r="K29" s="7">
        <f t="shared" si="3"/>
        <v>1524.9521739130435</v>
      </c>
      <c r="L29" s="8">
        <f t="shared" si="0"/>
        <v>0.44696867361789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67479</v>
      </c>
      <c r="J30" s="10">
        <v>53</v>
      </c>
      <c r="K30" s="7">
        <f t="shared" si="3"/>
        <v>1273.1886792452831</v>
      </c>
      <c r="L30" s="8">
        <f t="shared" si="0"/>
        <v>4.2996357871610512E-2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0.45865585327498454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1449412</v>
      </c>
      <c r="J41" s="31" t="s">
        <v>6</v>
      </c>
      <c r="K41" s="31" t="s">
        <v>6</v>
      </c>
      <c r="L41" s="14">
        <f t="shared" si="4"/>
        <v>0.92353824234808957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1569412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39236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1569421</v>
      </c>
      <c r="J46" s="88" t="s">
        <v>36</v>
      </c>
      <c r="K46" s="89"/>
      <c r="L46" s="90">
        <f>I42/I46</f>
        <v>0.99999426540106195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180000</v>
      </c>
      <c r="J12" s="6">
        <v>6</v>
      </c>
      <c r="K12" s="7">
        <f t="shared" ref="K12:K21" si="1">IF(J12=0,"-",I12/J12)</f>
        <v>30000</v>
      </c>
      <c r="L12" s="8">
        <f t="shared" si="0"/>
        <v>8.7773194066532084E-2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28605</v>
      </c>
      <c r="J14" s="10">
        <v>9</v>
      </c>
      <c r="K14" s="7">
        <f t="shared" si="1"/>
        <v>3178.3333333333335</v>
      </c>
      <c r="L14" s="8">
        <f t="shared" si="0"/>
        <v>1.3948623423739722E-2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27072</v>
      </c>
      <c r="J15" s="10">
        <v>9</v>
      </c>
      <c r="K15" s="7">
        <f t="shared" si="1"/>
        <v>3008</v>
      </c>
      <c r="L15" s="8">
        <f t="shared" si="0"/>
        <v>1.3201088387606426E-2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41950</v>
      </c>
      <c r="J16" s="10">
        <v>8</v>
      </c>
      <c r="K16" s="7">
        <f t="shared" si="1"/>
        <v>5243.75</v>
      </c>
      <c r="L16" s="8">
        <f t="shared" si="0"/>
        <v>2.0456030506061228E-2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90000</v>
      </c>
      <c r="J17" s="10">
        <v>3</v>
      </c>
      <c r="K17" s="7">
        <f t="shared" si="1"/>
        <v>30000</v>
      </c>
      <c r="L17" s="8">
        <f t="shared" si="0"/>
        <v>4.3886597033266042E-2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340555</v>
      </c>
      <c r="J22" s="13" t="s">
        <v>6</v>
      </c>
      <c r="K22" s="13" t="s">
        <v>6</v>
      </c>
      <c r="L22" s="14">
        <f t="shared" si="0"/>
        <v>0.16606444502959908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190970</v>
      </c>
      <c r="J23" s="10">
        <v>199</v>
      </c>
      <c r="K23" s="18">
        <f t="shared" ref="K23:K35" si="3">IF(J23=0,"-",I23/J23)</f>
        <v>959.64824120603021</v>
      </c>
      <c r="L23" s="19">
        <f t="shared" si="0"/>
        <v>9.3122482616031288E-2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31772</v>
      </c>
      <c r="J24" s="10">
        <v>33</v>
      </c>
      <c r="K24" s="7">
        <f t="shared" si="3"/>
        <v>962.78787878787875</v>
      </c>
      <c r="L24" s="8">
        <f t="shared" si="0"/>
        <v>1.5492944010454762E-2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118236</v>
      </c>
      <c r="J25" s="10">
        <v>25</v>
      </c>
      <c r="K25" s="18">
        <f t="shared" si="3"/>
        <v>4729.4399999999996</v>
      </c>
      <c r="L25" s="19">
        <f t="shared" si="0"/>
        <v>5.7655285409169373E-2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46770</v>
      </c>
      <c r="J26" s="10">
        <v>6</v>
      </c>
      <c r="K26" s="7">
        <f t="shared" si="3"/>
        <v>7795</v>
      </c>
      <c r="L26" s="8">
        <f t="shared" si="0"/>
        <v>2.2806401591620586E-2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3799</v>
      </c>
      <c r="J27" s="10">
        <v>4</v>
      </c>
      <c r="K27" s="18">
        <f t="shared" si="3"/>
        <v>949.75</v>
      </c>
      <c r="L27" s="19">
        <f t="shared" si="0"/>
        <v>1.8525020236597521E-3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764</v>
      </c>
      <c r="J28" s="10">
        <v>1</v>
      </c>
      <c r="K28" s="18">
        <f t="shared" si="3"/>
        <v>764</v>
      </c>
      <c r="L28" s="19">
        <f t="shared" si="0"/>
        <v>3.7254844592683614E-4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203457</v>
      </c>
      <c r="J29" s="10">
        <v>155</v>
      </c>
      <c r="K29" s="7">
        <f t="shared" si="3"/>
        <v>1312.625806451613</v>
      </c>
      <c r="L29" s="8">
        <f t="shared" si="0"/>
        <v>9.9211504139968987E-2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36269</v>
      </c>
      <c r="J30" s="10">
        <v>23</v>
      </c>
      <c r="K30" s="7">
        <f t="shared" si="3"/>
        <v>1576.9130434782608</v>
      </c>
      <c r="L30" s="8">
        <f t="shared" si="0"/>
        <v>1.768581097555029E-2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46105</v>
      </c>
      <c r="J31" s="10">
        <v>1171</v>
      </c>
      <c r="K31" s="7">
        <f t="shared" si="3"/>
        <v>39.372331340734412</v>
      </c>
      <c r="L31" s="8">
        <f>I31/I$42</f>
        <v>2.2482128402430343E-2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39105</v>
      </c>
      <c r="J32" s="10">
        <v>918</v>
      </c>
      <c r="K32" s="7">
        <f t="shared" si="3"/>
        <v>42.598039215686278</v>
      </c>
      <c r="L32" s="8">
        <f>I32/I$42</f>
        <v>1.9068726410954095E-2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1255632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1127718</v>
      </c>
      <c r="J37" s="25">
        <v>2</v>
      </c>
      <c r="K37" s="24" t="s">
        <v>6</v>
      </c>
      <c r="L37" s="27">
        <f t="shared" ref="L37:L42" si="4">I37/I$42</f>
        <v>0.54990783814623012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19900</v>
      </c>
      <c r="J40" s="28">
        <v>2</v>
      </c>
      <c r="K40" s="24" t="s">
        <v>6</v>
      </c>
      <c r="L40" s="27">
        <f t="shared" si="4"/>
        <v>9.7038142329110462E-3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1710185</v>
      </c>
      <c r="J41" s="31" t="s">
        <v>6</v>
      </c>
      <c r="K41" s="31" t="s">
        <v>6</v>
      </c>
      <c r="L41" s="14">
        <f t="shared" si="4"/>
        <v>0.83393555497040095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2050740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50583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2053087</v>
      </c>
      <c r="J46" s="88" t="s">
        <v>36</v>
      </c>
      <c r="K46" s="89"/>
      <c r="L46" s="90">
        <f>I42/I46</f>
        <v>0.99885684337780134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1.7251499694432813E-2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54557</v>
      </c>
      <c r="J16" s="10">
        <v>9</v>
      </c>
      <c r="K16" s="7">
        <f t="shared" si="1"/>
        <v>6061.8888888888887</v>
      </c>
      <c r="L16" s="8">
        <f t="shared" si="0"/>
        <v>2.3529751720729273E-2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120000</v>
      </c>
      <c r="J17" s="10">
        <v>3</v>
      </c>
      <c r="K17" s="7">
        <f t="shared" si="1"/>
        <v>40000</v>
      </c>
      <c r="L17" s="8">
        <f t="shared" si="0"/>
        <v>5.1754499083298433E-2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5323</v>
      </c>
      <c r="J19" s="10">
        <v>4</v>
      </c>
      <c r="K19" s="7">
        <f t="shared" si="1"/>
        <v>1330.75</v>
      </c>
      <c r="L19" s="8">
        <f t="shared" si="0"/>
        <v>2.2957433218366466E-3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219880</v>
      </c>
      <c r="J22" s="13" t="s">
        <v>6</v>
      </c>
      <c r="K22" s="13" t="s">
        <v>6</v>
      </c>
      <c r="L22" s="14">
        <f t="shared" si="0"/>
        <v>9.4831493820297166E-2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104324</v>
      </c>
      <c r="J23" s="10">
        <v>102</v>
      </c>
      <c r="K23" s="18">
        <f t="shared" ref="K23:K35" si="3">IF(J23=0,"-",I23/J23)</f>
        <v>1022.7843137254902</v>
      </c>
      <c r="L23" s="19">
        <f t="shared" si="0"/>
        <v>4.4993636353050218E-2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104324</v>
      </c>
      <c r="J24" s="10">
        <v>102</v>
      </c>
      <c r="K24" s="7">
        <f t="shared" si="3"/>
        <v>1022.7843137254902</v>
      </c>
      <c r="L24" s="8">
        <f t="shared" si="0"/>
        <v>4.4993636353050218E-2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409533</v>
      </c>
      <c r="J25" s="10">
        <v>60</v>
      </c>
      <c r="K25" s="18">
        <f t="shared" si="3"/>
        <v>6825.55</v>
      </c>
      <c r="L25" s="19">
        <f t="shared" si="0"/>
        <v>0.1766264606090038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95819</v>
      </c>
      <c r="J26" s="10">
        <v>12</v>
      </c>
      <c r="K26" s="7">
        <f t="shared" si="3"/>
        <v>7984.916666666667</v>
      </c>
      <c r="L26" s="8">
        <f t="shared" si="0"/>
        <v>4.1325536230521438E-2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12469</v>
      </c>
      <c r="J27" s="10">
        <v>5</v>
      </c>
      <c r="K27" s="18">
        <f t="shared" si="3"/>
        <v>2493.8000000000002</v>
      </c>
      <c r="L27" s="19">
        <f t="shared" si="0"/>
        <v>5.3777237422470685E-3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419825</v>
      </c>
      <c r="J29" s="10">
        <v>507</v>
      </c>
      <c r="K29" s="7">
        <f t="shared" si="3"/>
        <v>828.05719921104537</v>
      </c>
      <c r="L29" s="8">
        <f t="shared" si="0"/>
        <v>0.18106527148038137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110735</v>
      </c>
      <c r="J30" s="10">
        <v>49</v>
      </c>
      <c r="K30" s="7">
        <f t="shared" si="3"/>
        <v>2259.8979591836733</v>
      </c>
      <c r="L30" s="8">
        <f t="shared" si="0"/>
        <v>4.7758620466575433E-2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32892</v>
      </c>
      <c r="J31" s="10">
        <v>107</v>
      </c>
      <c r="K31" s="7">
        <f t="shared" si="3"/>
        <v>307.40186915887853</v>
      </c>
      <c r="L31" s="8">
        <f>I31/I$42</f>
        <v>1.4185908198732101E-2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1244876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1119716</v>
      </c>
      <c r="J37" s="25">
        <v>2</v>
      </c>
      <c r="K37" s="24" t="s">
        <v>6</v>
      </c>
      <c r="L37" s="27">
        <f t="shared" ref="L37:L42" si="4">I37/I$42</f>
        <v>0.48291950579628823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2098759</v>
      </c>
      <c r="J41" s="31" t="s">
        <v>6</v>
      </c>
      <c r="K41" s="31" t="s">
        <v>6</v>
      </c>
      <c r="L41" s="14">
        <f t="shared" si="4"/>
        <v>0.90516850617970279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2318639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57965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2319219</v>
      </c>
      <c r="J46" s="88" t="s">
        <v>36</v>
      </c>
      <c r="K46" s="89"/>
      <c r="L46" s="90">
        <f>I42/I46</f>
        <v>0.99974991581217643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9.6116545540595975E-3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45310</v>
      </c>
      <c r="J17" s="10">
        <v>2</v>
      </c>
      <c r="K17" s="7">
        <f t="shared" si="1"/>
        <v>22655</v>
      </c>
      <c r="L17" s="8">
        <f t="shared" si="0"/>
        <v>1.7420162713777616E-2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70310</v>
      </c>
      <c r="J22" s="13" t="s">
        <v>6</v>
      </c>
      <c r="K22" s="13" t="s">
        <v>6</v>
      </c>
      <c r="L22" s="14">
        <f t="shared" si="0"/>
        <v>2.7031817267837214E-2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99602</v>
      </c>
      <c r="J23" s="10">
        <v>99</v>
      </c>
      <c r="K23" s="18">
        <f t="shared" ref="K23:K35" si="3">IF(J23=0,"-",I23/J23)</f>
        <v>1006.0808080808081</v>
      </c>
      <c r="L23" s="19">
        <f t="shared" si="0"/>
        <v>3.8293600675737761E-2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99602</v>
      </c>
      <c r="J24" s="10">
        <v>99</v>
      </c>
      <c r="K24" s="7">
        <f t="shared" si="3"/>
        <v>1006.0808080808081</v>
      </c>
      <c r="L24" s="8">
        <f t="shared" si="0"/>
        <v>3.8293600675737761E-2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141648</v>
      </c>
      <c r="J25" s="10">
        <v>54</v>
      </c>
      <c r="K25" s="18">
        <f t="shared" si="3"/>
        <v>2623.1111111111113</v>
      </c>
      <c r="L25" s="19">
        <f t="shared" si="0"/>
        <v>5.4458865770937358E-2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24603</v>
      </c>
      <c r="J26" s="10">
        <v>18</v>
      </c>
      <c r="K26" s="7">
        <f t="shared" si="3"/>
        <v>1366.8333333333333</v>
      </c>
      <c r="L26" s="8">
        <f t="shared" si="0"/>
        <v>9.459021479741132E-3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9854</v>
      </c>
      <c r="J27" s="10">
        <v>12</v>
      </c>
      <c r="K27" s="18">
        <f t="shared" si="3"/>
        <v>821.16666666666663</v>
      </c>
      <c r="L27" s="19">
        <f t="shared" si="0"/>
        <v>3.7885297590281308E-3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2804</v>
      </c>
      <c r="J28" s="10">
        <v>3</v>
      </c>
      <c r="K28" s="18">
        <f t="shared" si="3"/>
        <v>934.66666666666663</v>
      </c>
      <c r="L28" s="19">
        <f t="shared" si="0"/>
        <v>1.0780431747833244E-3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486256</v>
      </c>
      <c r="J29" s="10">
        <v>879</v>
      </c>
      <c r="K29" s="7">
        <f t="shared" si="3"/>
        <v>553.19226393629128</v>
      </c>
      <c r="L29" s="8">
        <f t="shared" si="0"/>
        <v>0.18694898787355216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106070</v>
      </c>
      <c r="J30" s="10">
        <v>107</v>
      </c>
      <c r="K30" s="7">
        <f t="shared" si="3"/>
        <v>991.30841121495325</v>
      </c>
      <c r="L30" s="8">
        <f t="shared" si="0"/>
        <v>4.078032794196406E-2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13400</v>
      </c>
      <c r="J31" s="10">
        <v>315</v>
      </c>
      <c r="K31" s="7">
        <f t="shared" si="3"/>
        <v>42.539682539682538</v>
      </c>
      <c r="L31" s="8">
        <f>I31/I$42</f>
        <v>5.1518468409759441E-3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4381</v>
      </c>
      <c r="J32" s="10">
        <v>103</v>
      </c>
      <c r="K32" s="7">
        <f t="shared" si="3"/>
        <v>42.533980582524272</v>
      </c>
      <c r="L32" s="8">
        <f>I32/I$42</f>
        <v>1.6843463440534038E-3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260235</v>
      </c>
      <c r="J34" s="25">
        <v>1</v>
      </c>
      <c r="K34" s="7">
        <f t="shared" si="3"/>
        <v>260235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164343</v>
      </c>
      <c r="J35" s="25">
        <v>1</v>
      </c>
      <c r="K35" s="7">
        <f t="shared" si="3"/>
        <v>164343</v>
      </c>
      <c r="L35" s="27">
        <f>I35/I$42</f>
        <v>6.3184325775112654E-2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1836712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1615596</v>
      </c>
      <c r="J37" s="25">
        <v>1</v>
      </c>
      <c r="K37" s="24" t="s">
        <v>6</v>
      </c>
      <c r="L37" s="27">
        <f t="shared" ref="L37:L42" si="4">I37/I$42</f>
        <v>0.62114202603681878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2530699</v>
      </c>
      <c r="J41" s="31" t="s">
        <v>6</v>
      </c>
      <c r="K41" s="31" t="s">
        <v>6</v>
      </c>
      <c r="L41" s="14">
        <f t="shared" si="4"/>
        <v>0.97296818273216279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2601009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65024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2601009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839</v>
      </c>
      <c r="J16" s="10">
        <v>1</v>
      </c>
      <c r="K16" s="7">
        <f t="shared" si="1"/>
        <v>839</v>
      </c>
      <c r="L16" s="8">
        <f t="shared" si="0"/>
        <v>2.5504209714520044E-4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221000</v>
      </c>
      <c r="J17" s="10">
        <v>7</v>
      </c>
      <c r="K17" s="7">
        <f t="shared" si="1"/>
        <v>31571.428571428572</v>
      </c>
      <c r="L17" s="8">
        <f t="shared" si="0"/>
        <v>6.7180337865422282E-2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221839</v>
      </c>
      <c r="J22" s="13" t="s">
        <v>6</v>
      </c>
      <c r="K22" s="13" t="s">
        <v>6</v>
      </c>
      <c r="L22" s="14">
        <f t="shared" si="0"/>
        <v>6.7435379962567474E-2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288580</v>
      </c>
      <c r="J23" s="10">
        <v>285</v>
      </c>
      <c r="K23" s="18">
        <f t="shared" ref="K23:K35" si="3">IF(J23=0,"-",I23/J23)</f>
        <v>1012.5614035087719</v>
      </c>
      <c r="L23" s="19">
        <f t="shared" si="0"/>
        <v>8.7723538014495755E-2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88869</v>
      </c>
      <c r="J24" s="10">
        <v>87</v>
      </c>
      <c r="K24" s="7">
        <f t="shared" si="3"/>
        <v>1021.4827586206897</v>
      </c>
      <c r="L24" s="8">
        <f t="shared" si="0"/>
        <v>2.7014703374489649E-2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580000</v>
      </c>
      <c r="J25" s="10">
        <v>243</v>
      </c>
      <c r="K25" s="18">
        <f t="shared" si="3"/>
        <v>2386.8312757201647</v>
      </c>
      <c r="L25" s="19">
        <f t="shared" si="0"/>
        <v>0.17631038896807658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36477</v>
      </c>
      <c r="J26" s="10">
        <v>18</v>
      </c>
      <c r="K26" s="7">
        <f t="shared" si="3"/>
        <v>2026.5</v>
      </c>
      <c r="L26" s="8">
        <f t="shared" si="0"/>
        <v>1.108840354894574E-2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50000</v>
      </c>
      <c r="J27" s="10">
        <v>60</v>
      </c>
      <c r="K27" s="18">
        <f t="shared" si="3"/>
        <v>833.33333333333337</v>
      </c>
      <c r="L27" s="19">
        <f t="shared" si="0"/>
        <v>1.5199171462765221E-2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4520</v>
      </c>
      <c r="J28" s="10">
        <v>7</v>
      </c>
      <c r="K28" s="18">
        <f t="shared" si="3"/>
        <v>645.71428571428567</v>
      </c>
      <c r="L28" s="19">
        <f t="shared" si="0"/>
        <v>1.374005100233976E-3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774675</v>
      </c>
      <c r="J29" s="10">
        <v>911</v>
      </c>
      <c r="K29" s="7">
        <f t="shared" si="3"/>
        <v>850.35675082327111</v>
      </c>
      <c r="L29" s="8">
        <f t="shared" si="0"/>
        <v>0.23548836305835297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126228</v>
      </c>
      <c r="J30" s="10">
        <v>74</v>
      </c>
      <c r="K30" s="7">
        <f t="shared" si="3"/>
        <v>1705.7837837837837</v>
      </c>
      <c r="L30" s="8">
        <f t="shared" si="0"/>
        <v>3.8371220308038571E-2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94879</v>
      </c>
      <c r="J31" s="10">
        <v>917</v>
      </c>
      <c r="K31" s="7">
        <f t="shared" si="3"/>
        <v>103.46673936750273</v>
      </c>
      <c r="L31" s="8">
        <f>I31/I$42</f>
        <v>2.8841643784314031E-2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21828</v>
      </c>
      <c r="J32" s="10">
        <v>107</v>
      </c>
      <c r="K32" s="7">
        <f t="shared" si="3"/>
        <v>204</v>
      </c>
      <c r="L32" s="8">
        <f>I32/I$42</f>
        <v>6.6353502937847855E-3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1421867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1279680</v>
      </c>
      <c r="J37" s="25">
        <v>2</v>
      </c>
      <c r="K37" s="24" t="s">
        <v>6</v>
      </c>
      <c r="L37" s="27">
        <f t="shared" ref="L37:L42" si="4">I37/I$42</f>
        <v>0.38900151474942796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3067814</v>
      </c>
      <c r="J41" s="31" t="s">
        <v>6</v>
      </c>
      <c r="K41" s="31" t="s">
        <v>6</v>
      </c>
      <c r="L41" s="14">
        <f t="shared" si="4"/>
        <v>0.93256462003743257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3289653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82240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3289714</v>
      </c>
      <c r="J46" s="88" t="s">
        <v>36</v>
      </c>
      <c r="K46" s="89"/>
      <c r="L46" s="90">
        <f>I42/I46</f>
        <v>0.99998145735465149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3374</v>
      </c>
      <c r="J14" s="10">
        <v>1</v>
      </c>
      <c r="K14" s="7">
        <f t="shared" si="1"/>
        <v>3374</v>
      </c>
      <c r="L14" s="8">
        <f t="shared" si="0"/>
        <v>9.2562592915806723E-4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51765</v>
      </c>
      <c r="J16" s="10">
        <v>7</v>
      </c>
      <c r="K16" s="7">
        <f t="shared" si="1"/>
        <v>7395</v>
      </c>
      <c r="L16" s="8">
        <f t="shared" si="0"/>
        <v>1.420125258531931E-2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14484</v>
      </c>
      <c r="J19" s="10">
        <v>4</v>
      </c>
      <c r="K19" s="7">
        <f t="shared" si="1"/>
        <v>3621</v>
      </c>
      <c r="L19" s="8">
        <f t="shared" si="0"/>
        <v>3.9735524475179151E-3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69623</v>
      </c>
      <c r="J22" s="13" t="s">
        <v>6</v>
      </c>
      <c r="K22" s="13" t="s">
        <v>6</v>
      </c>
      <c r="L22" s="14">
        <f t="shared" si="0"/>
        <v>1.9100430961995291E-2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390000</v>
      </c>
      <c r="J23" s="10">
        <v>389</v>
      </c>
      <c r="K23" s="18">
        <f t="shared" ref="K23:K35" si="3">IF(J23=0,"-",I23/J23)</f>
        <v>1002.5706940874036</v>
      </c>
      <c r="L23" s="19">
        <f t="shared" si="0"/>
        <v>0.10699292008643931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65953</v>
      </c>
      <c r="J24" s="10">
        <v>66</v>
      </c>
      <c r="K24" s="7">
        <f t="shared" si="3"/>
        <v>999.28787878787875</v>
      </c>
      <c r="L24" s="8">
        <f t="shared" si="0"/>
        <v>1.8093600149899823E-2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389498</v>
      </c>
      <c r="J25" s="10">
        <v>123</v>
      </c>
      <c r="K25" s="18">
        <f t="shared" si="3"/>
        <v>3166.6504065040649</v>
      </c>
      <c r="L25" s="19">
        <f t="shared" si="0"/>
        <v>0.1068552009944306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27718</v>
      </c>
      <c r="J26" s="10">
        <v>14</v>
      </c>
      <c r="K26" s="7">
        <f t="shared" si="3"/>
        <v>1979.8571428571429</v>
      </c>
      <c r="L26" s="8">
        <f t="shared" si="0"/>
        <v>7.6041788691177557E-3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13471</v>
      </c>
      <c r="J27" s="10">
        <v>12</v>
      </c>
      <c r="K27" s="18">
        <f t="shared" si="3"/>
        <v>1122.5833333333333</v>
      </c>
      <c r="L27" s="19">
        <f t="shared" si="0"/>
        <v>3.6956451961139072E-3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958</v>
      </c>
      <c r="J28" s="10">
        <v>1</v>
      </c>
      <c r="K28" s="18">
        <f t="shared" si="3"/>
        <v>958</v>
      </c>
      <c r="L28" s="19">
        <f t="shared" si="0"/>
        <v>2.6281850626361247E-4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440158</v>
      </c>
      <c r="J29" s="10">
        <v>334</v>
      </c>
      <c r="K29" s="7">
        <f t="shared" si="3"/>
        <v>1317.8383233532934</v>
      </c>
      <c r="L29" s="8">
        <f t="shared" si="0"/>
        <v>0.12075330697283834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122887</v>
      </c>
      <c r="J30" s="10">
        <v>40</v>
      </c>
      <c r="K30" s="7">
        <f t="shared" si="3"/>
        <v>3072.1750000000002</v>
      </c>
      <c r="L30" s="8">
        <f t="shared" si="0"/>
        <v>3.3712920437595557E-2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45551</v>
      </c>
      <c r="J31" s="10">
        <v>427</v>
      </c>
      <c r="K31" s="7">
        <f t="shared" si="3"/>
        <v>106.6768149882904</v>
      </c>
      <c r="L31" s="8">
        <f>I31/I$42</f>
        <v>1.2496498725275376E-2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2488360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2239440</v>
      </c>
      <c r="J37" s="25">
        <v>2</v>
      </c>
      <c r="K37" s="24" t="s">
        <v>6</v>
      </c>
      <c r="L37" s="27">
        <f t="shared" ref="L37:L42" si="4">I37/I$42</f>
        <v>0.61436980758557858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57360</v>
      </c>
      <c r="J40" s="28">
        <v>4</v>
      </c>
      <c r="K40" s="24" t="s">
        <v>6</v>
      </c>
      <c r="L40" s="27">
        <f t="shared" si="4"/>
        <v>1.5736189477328612E-2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3575478</v>
      </c>
      <c r="J41" s="31" t="s">
        <v>6</v>
      </c>
      <c r="K41" s="31" t="s">
        <v>6</v>
      </c>
      <c r="L41" s="14">
        <f t="shared" si="4"/>
        <v>0.98089956903800468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3645101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90961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3647078</v>
      </c>
      <c r="J46" s="88" t="s">
        <v>36</v>
      </c>
      <c r="K46" s="89"/>
      <c r="L46" s="90">
        <f>I42/I46</f>
        <v>0.99945792220511875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120000</v>
      </c>
      <c r="J12" s="6">
        <v>3</v>
      </c>
      <c r="K12" s="7">
        <f t="shared" ref="K12:K21" si="1">IF(J12=0,"-",I12/J12)</f>
        <v>40000</v>
      </c>
      <c r="L12" s="8">
        <f t="shared" si="0"/>
        <v>5.0722456860550443E-2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9636</v>
      </c>
      <c r="J14" s="10">
        <v>8</v>
      </c>
      <c r="K14" s="7">
        <f t="shared" si="1"/>
        <v>1204.5</v>
      </c>
      <c r="L14" s="8">
        <f t="shared" si="0"/>
        <v>4.0730132859022007E-3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129636</v>
      </c>
      <c r="J22" s="13" t="s">
        <v>6</v>
      </c>
      <c r="K22" s="13" t="s">
        <v>6</v>
      </c>
      <c r="L22" s="14">
        <f t="shared" si="0"/>
        <v>5.4795470146452641E-2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183614</v>
      </c>
      <c r="J23" s="10">
        <v>184</v>
      </c>
      <c r="K23" s="18">
        <f t="shared" ref="K23:K35" si="3">IF(J23=0,"-",I23/J23)</f>
        <v>997.9021739130435</v>
      </c>
      <c r="L23" s="19">
        <f t="shared" si="0"/>
        <v>7.7611276616609243E-2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201702</v>
      </c>
      <c r="J25" s="10">
        <v>27</v>
      </c>
      <c r="K25" s="18">
        <f t="shared" si="3"/>
        <v>7470.4444444444443</v>
      </c>
      <c r="L25" s="19">
        <f t="shared" si="0"/>
        <v>8.5256841614056209E-2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27800</v>
      </c>
      <c r="J26" s="10">
        <v>3</v>
      </c>
      <c r="K26" s="7">
        <f t="shared" si="3"/>
        <v>9266.6666666666661</v>
      </c>
      <c r="L26" s="8">
        <f t="shared" si="0"/>
        <v>1.1750702506027519E-2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12729</v>
      </c>
      <c r="J27" s="10">
        <v>10</v>
      </c>
      <c r="K27" s="18">
        <f t="shared" si="3"/>
        <v>1272.9000000000001</v>
      </c>
      <c r="L27" s="19">
        <f t="shared" si="0"/>
        <v>5.380384611482888E-3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2900</v>
      </c>
      <c r="J28" s="10">
        <v>1</v>
      </c>
      <c r="K28" s="18">
        <f t="shared" si="3"/>
        <v>2900</v>
      </c>
      <c r="L28" s="19">
        <f t="shared" si="0"/>
        <v>1.2257927074633022E-3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397484</v>
      </c>
      <c r="J29" s="10">
        <v>332</v>
      </c>
      <c r="K29" s="7">
        <f t="shared" si="3"/>
        <v>1197.2409638554218</v>
      </c>
      <c r="L29" s="8">
        <f t="shared" si="0"/>
        <v>0.16801137535632527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74167</v>
      </c>
      <c r="J30" s="10">
        <v>53</v>
      </c>
      <c r="K30" s="7">
        <f t="shared" si="3"/>
        <v>1399.3773584905659</v>
      </c>
      <c r="L30" s="8">
        <f t="shared" si="0"/>
        <v>3.1349437149803705E-2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45000</v>
      </c>
      <c r="J31" s="10">
        <v>1528</v>
      </c>
      <c r="K31" s="7">
        <f t="shared" si="3"/>
        <v>29.450261780104711</v>
      </c>
      <c r="L31" s="8">
        <f>I31/I$42</f>
        <v>1.9020921322706413E-2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1700</v>
      </c>
      <c r="J32" s="10">
        <v>32</v>
      </c>
      <c r="K32" s="7">
        <f t="shared" si="3"/>
        <v>53.125</v>
      </c>
      <c r="L32" s="8">
        <f>I32/I$42</f>
        <v>7.1856813885779792E-4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1550723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1395651</v>
      </c>
      <c r="J37" s="25">
        <v>2</v>
      </c>
      <c r="K37" s="24" t="s">
        <v>6</v>
      </c>
      <c r="L37" s="27">
        <f t="shared" ref="L37:L42" si="4">I37/I$42</f>
        <v>0.58992373033236734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2236180</v>
      </c>
      <c r="J41" s="31" t="s">
        <v>6</v>
      </c>
      <c r="K41" s="31" t="s">
        <v>6</v>
      </c>
      <c r="L41" s="14">
        <f t="shared" si="4"/>
        <v>0.94520452985354741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2365816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59016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2366688</v>
      </c>
      <c r="J46" s="88" t="s">
        <v>36</v>
      </c>
      <c r="K46" s="89"/>
      <c r="L46" s="90">
        <f>I42/I46</f>
        <v>0.99963155261699055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390000</v>
      </c>
      <c r="J12" s="6">
        <v>12</v>
      </c>
      <c r="K12" s="7">
        <f t="shared" ref="K12:K21" si="1">IF(J12=0,"-",I12/J12)</f>
        <v>32500</v>
      </c>
      <c r="L12" s="8">
        <f t="shared" si="0"/>
        <v>0.1108732548123257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162966</v>
      </c>
      <c r="J13" s="6">
        <v>5</v>
      </c>
      <c r="K13" s="7">
        <f t="shared" si="1"/>
        <v>32593.200000000001</v>
      </c>
      <c r="L13" s="8">
        <f t="shared" si="0"/>
        <v>4.6329668830116584E-2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170</v>
      </c>
      <c r="J16" s="10">
        <v>1</v>
      </c>
      <c r="K16" s="7">
        <f t="shared" si="1"/>
        <v>170</v>
      </c>
      <c r="L16" s="8">
        <f t="shared" si="0"/>
        <v>4.8329367482295818E-5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49440</v>
      </c>
      <c r="J17" s="10">
        <v>2</v>
      </c>
      <c r="K17" s="7">
        <f t="shared" si="1"/>
        <v>24720</v>
      </c>
      <c r="L17" s="8">
        <f t="shared" si="0"/>
        <v>1.4055317225439443E-2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439610</v>
      </c>
      <c r="J22" s="13" t="s">
        <v>6</v>
      </c>
      <c r="K22" s="13" t="s">
        <v>6</v>
      </c>
      <c r="L22" s="14">
        <f t="shared" si="0"/>
        <v>0.12497690140524743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749972</v>
      </c>
      <c r="J23" s="10">
        <v>728</v>
      </c>
      <c r="K23" s="18">
        <f t="shared" ref="K23:K35" si="3">IF(J23=0,"-",I23/J23)</f>
        <v>1030.1813186813188</v>
      </c>
      <c r="L23" s="19">
        <f t="shared" si="0"/>
        <v>0.21320983758489623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222938</v>
      </c>
      <c r="J24" s="10">
        <v>220</v>
      </c>
      <c r="K24" s="7">
        <f t="shared" si="3"/>
        <v>1013.3545454545455</v>
      </c>
      <c r="L24" s="8">
        <f t="shared" si="0"/>
        <v>6.337913251628273E-2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628512</v>
      </c>
      <c r="J25" s="10">
        <v>119</v>
      </c>
      <c r="K25" s="18">
        <f t="shared" si="3"/>
        <v>5281.6134453781515</v>
      </c>
      <c r="L25" s="19">
        <f t="shared" si="0"/>
        <v>0.17867992597078064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68941</v>
      </c>
      <c r="J26" s="10">
        <v>9</v>
      </c>
      <c r="K26" s="7">
        <f t="shared" si="3"/>
        <v>7660.1111111111113</v>
      </c>
      <c r="L26" s="8">
        <f t="shared" si="0"/>
        <v>1.959926425645268E-2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15119</v>
      </c>
      <c r="J27" s="10">
        <v>47</v>
      </c>
      <c r="K27" s="18">
        <f t="shared" si="3"/>
        <v>321.68085106382978</v>
      </c>
      <c r="L27" s="19">
        <f t="shared" si="0"/>
        <v>4.2981865115578263E-3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680</v>
      </c>
      <c r="J28" s="10">
        <v>2</v>
      </c>
      <c r="K28" s="18">
        <f t="shared" si="3"/>
        <v>340</v>
      </c>
      <c r="L28" s="19">
        <f t="shared" si="0"/>
        <v>1.9331746992918327E-4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1113026</v>
      </c>
      <c r="J29" s="10">
        <v>3295</v>
      </c>
      <c r="K29" s="7">
        <f t="shared" si="3"/>
        <v>337.79241274658574</v>
      </c>
      <c r="L29" s="8">
        <f t="shared" si="0"/>
        <v>0.31642260336088107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102082</v>
      </c>
      <c r="J30" s="10">
        <v>188</v>
      </c>
      <c r="K30" s="7">
        <f t="shared" si="3"/>
        <v>542.98936170212767</v>
      </c>
      <c r="L30" s="8">
        <f t="shared" si="0"/>
        <v>2.9020932301927774E-2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90069</v>
      </c>
      <c r="J31" s="10">
        <v>1277</v>
      </c>
      <c r="K31" s="7">
        <f t="shared" si="3"/>
        <v>70.531714956930301</v>
      </c>
      <c r="L31" s="8">
        <f>I31/I$42</f>
        <v>2.5605751763311188E-2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27333</v>
      </c>
      <c r="J32" s="10">
        <v>451</v>
      </c>
      <c r="K32" s="7">
        <f t="shared" si="3"/>
        <v>60.605321507760529</v>
      </c>
      <c r="L32" s="8">
        <f>I32/I$42</f>
        <v>7.7705094199623029E-3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0.13642527569061244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1342</v>
      </c>
      <c r="J38" s="28">
        <v>1</v>
      </c>
      <c r="K38" s="7">
        <f t="shared" ref="K38:K39" si="5">IF(J38=0,"-",I38/J38)</f>
        <v>1342</v>
      </c>
      <c r="L38" s="27">
        <f t="shared" si="4"/>
        <v>3.8151771271318225E-4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3077920</v>
      </c>
      <c r="J41" s="31" t="s">
        <v>6</v>
      </c>
      <c r="K41" s="31" t="s">
        <v>6</v>
      </c>
      <c r="L41" s="14">
        <f t="shared" si="4"/>
        <v>0.87502309859475258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3517530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87938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3517783</v>
      </c>
      <c r="J46" s="88" t="s">
        <v>36</v>
      </c>
      <c r="K46" s="89"/>
      <c r="L46" s="90">
        <f>I42/I46</f>
        <v>0.99992807970247166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44033</v>
      </c>
      <c r="J12" s="6">
        <v>1</v>
      </c>
      <c r="K12" s="7">
        <f t="shared" ref="K12:K21" si="1">IF(J12=0,"-",I12/J12)</f>
        <v>44033</v>
      </c>
      <c r="L12" s="8">
        <f t="shared" si="0"/>
        <v>2.1309142998175563E-2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20802</v>
      </c>
      <c r="J16" s="10">
        <v>4</v>
      </c>
      <c r="K16" s="7">
        <f t="shared" si="1"/>
        <v>5200.5</v>
      </c>
      <c r="L16" s="8">
        <f t="shared" si="0"/>
        <v>1.0066831527446416E-2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160371</v>
      </c>
      <c r="J17" s="10">
        <v>3</v>
      </c>
      <c r="K17" s="7">
        <f t="shared" si="1"/>
        <v>53457</v>
      </c>
      <c r="L17" s="8">
        <f t="shared" si="0"/>
        <v>7.7609260594563467E-2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2562</v>
      </c>
      <c r="J18" s="10">
        <v>1</v>
      </c>
      <c r="K18" s="7">
        <f t="shared" si="1"/>
        <v>2562</v>
      </c>
      <c r="L18" s="8">
        <f t="shared" si="0"/>
        <v>1.2398433983904296E-3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1300</v>
      </c>
      <c r="J19" s="10">
        <v>1</v>
      </c>
      <c r="K19" s="7">
        <f t="shared" si="1"/>
        <v>1300</v>
      </c>
      <c r="L19" s="8">
        <f t="shared" si="0"/>
        <v>6.2911647849631482E-4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229068</v>
      </c>
      <c r="J22" s="13" t="s">
        <v>6</v>
      </c>
      <c r="K22" s="13" t="s">
        <v>6</v>
      </c>
      <c r="L22" s="14">
        <f t="shared" si="0"/>
        <v>0.11085419499707219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135908</v>
      </c>
      <c r="J23" s="10">
        <v>163</v>
      </c>
      <c r="K23" s="18">
        <f t="shared" ref="K23:K35" si="3">IF(J23=0,"-",I23/J23)</f>
        <v>833.79141104294479</v>
      </c>
      <c r="L23" s="19">
        <f t="shared" si="0"/>
        <v>6.5770740276520884E-2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33516</v>
      </c>
      <c r="J24" s="10">
        <v>41</v>
      </c>
      <c r="K24" s="7">
        <f t="shared" si="3"/>
        <v>817.46341463414637</v>
      </c>
      <c r="L24" s="8">
        <f t="shared" si="0"/>
        <v>1.6219590687140375E-2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165702</v>
      </c>
      <c r="J25" s="10">
        <v>38</v>
      </c>
      <c r="K25" s="18">
        <f t="shared" si="3"/>
        <v>4360.5789473684208</v>
      </c>
      <c r="L25" s="19">
        <f t="shared" si="0"/>
        <v>8.0189122092151052E-2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12915</v>
      </c>
      <c r="J27" s="10">
        <v>12</v>
      </c>
      <c r="K27" s="18">
        <f t="shared" si="3"/>
        <v>1076.25</v>
      </c>
      <c r="L27" s="19">
        <f t="shared" si="0"/>
        <v>6.2500302459845428E-3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7675</v>
      </c>
      <c r="J28" s="10">
        <v>5</v>
      </c>
      <c r="K28" s="18">
        <f t="shared" si="3"/>
        <v>1535</v>
      </c>
      <c r="L28" s="19">
        <f t="shared" si="0"/>
        <v>3.7142069018917048E-3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542787</v>
      </c>
      <c r="J29" s="10">
        <v>555</v>
      </c>
      <c r="K29" s="7">
        <f t="shared" si="3"/>
        <v>977.99459459459456</v>
      </c>
      <c r="L29" s="8">
        <f t="shared" si="0"/>
        <v>0.26267403539506096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39409</v>
      </c>
      <c r="J30" s="10">
        <v>52</v>
      </c>
      <c r="K30" s="7">
        <f t="shared" si="3"/>
        <v>757.86538461538464</v>
      </c>
      <c r="L30" s="8">
        <f t="shared" si="0"/>
        <v>1.907142407773944E-2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20250</v>
      </c>
      <c r="J31" s="10">
        <v>208</v>
      </c>
      <c r="K31" s="7">
        <f t="shared" si="3"/>
        <v>97.355769230769226</v>
      </c>
      <c r="L31" s="8">
        <f>I31/I$42</f>
        <v>9.7996989919618277E-3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387</v>
      </c>
      <c r="J32" s="10">
        <v>4</v>
      </c>
      <c r="K32" s="7">
        <f t="shared" si="3"/>
        <v>96.75</v>
      </c>
      <c r="L32" s="8">
        <f>I32/I$42</f>
        <v>1.8728313629082604E-4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1093120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1</v>
      </c>
      <c r="K37" s="24" t="s">
        <v>6</v>
      </c>
      <c r="L37" s="27">
        <f t="shared" ref="L37:L42" si="4">I37/I$42</f>
        <v>0.46446217800124856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1837322</v>
      </c>
      <c r="J41" s="31" t="s">
        <v>6</v>
      </c>
      <c r="K41" s="31" t="s">
        <v>6</v>
      </c>
      <c r="L41" s="14">
        <f t="shared" si="4"/>
        <v>0.88914580500292784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2066390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50463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2066406</v>
      </c>
      <c r="J46" s="88" t="s">
        <v>36</v>
      </c>
      <c r="K46" s="89"/>
      <c r="L46" s="90">
        <f>I42/I46</f>
        <v>0.99999225708791017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719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41024</v>
      </c>
      <c r="J12" s="6">
        <v>1</v>
      </c>
      <c r="K12" s="7">
        <f t="shared" ref="K12:K21" si="1">IF(J12=0,"-",I12/J12)</f>
        <v>41024</v>
      </c>
      <c r="L12" s="8">
        <f t="shared" si="0"/>
        <v>1.4063156682296206E-2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100000</v>
      </c>
      <c r="J17" s="10">
        <v>2</v>
      </c>
      <c r="K17" s="7">
        <f t="shared" si="1"/>
        <v>50000</v>
      </c>
      <c r="L17" s="8">
        <f t="shared" si="0"/>
        <v>3.4280315625722028E-2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141024</v>
      </c>
      <c r="J22" s="13" t="s">
        <v>6</v>
      </c>
      <c r="K22" s="13" t="s">
        <v>6</v>
      </c>
      <c r="L22" s="14">
        <f t="shared" si="0"/>
        <v>4.8343472308018234E-2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439055</v>
      </c>
      <c r="J23" s="10">
        <v>448</v>
      </c>
      <c r="K23" s="18">
        <f t="shared" ref="K23:K35" si="3">IF(J23=0,"-",I23/J23)</f>
        <v>980.03348214285711</v>
      </c>
      <c r="L23" s="19">
        <f t="shared" si="0"/>
        <v>0.15050943977051384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103614</v>
      </c>
      <c r="J24" s="10">
        <v>102</v>
      </c>
      <c r="K24" s="7">
        <f t="shared" si="3"/>
        <v>1015.8235294117648</v>
      </c>
      <c r="L24" s="8">
        <f t="shared" si="0"/>
        <v>3.5519206232435624E-2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431362</v>
      </c>
      <c r="J25" s="10">
        <v>76</v>
      </c>
      <c r="K25" s="18">
        <f t="shared" si="3"/>
        <v>5675.8157894736842</v>
      </c>
      <c r="L25" s="19">
        <f t="shared" si="0"/>
        <v>0.14787225508942706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1600</v>
      </c>
      <c r="J26" s="10">
        <v>1</v>
      </c>
      <c r="K26" s="7">
        <f t="shared" si="3"/>
        <v>1600</v>
      </c>
      <c r="L26" s="8">
        <f t="shared" si="0"/>
        <v>5.4848505001155244E-4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14762</v>
      </c>
      <c r="J27" s="10">
        <v>8</v>
      </c>
      <c r="K27" s="18">
        <f t="shared" si="3"/>
        <v>1845.25</v>
      </c>
      <c r="L27" s="19">
        <f t="shared" si="0"/>
        <v>5.0604601926690857E-3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10823</v>
      </c>
      <c r="J28" s="10">
        <v>6</v>
      </c>
      <c r="K28" s="18">
        <f t="shared" si="3"/>
        <v>1803.8333333333333</v>
      </c>
      <c r="L28" s="19">
        <f t="shared" si="0"/>
        <v>3.7101585601718953E-3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396969</v>
      </c>
      <c r="J29" s="10">
        <v>484</v>
      </c>
      <c r="K29" s="7">
        <f t="shared" si="3"/>
        <v>820.18388429752065</v>
      </c>
      <c r="L29" s="8">
        <f t="shared" si="0"/>
        <v>0.13608222613627249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103632</v>
      </c>
      <c r="J30" s="10">
        <v>66</v>
      </c>
      <c r="K30" s="7">
        <f t="shared" si="3"/>
        <v>1570.1818181818182</v>
      </c>
      <c r="L30" s="8">
        <f t="shared" si="0"/>
        <v>3.5525376689248253E-2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4314</v>
      </c>
      <c r="J31" s="10">
        <v>18</v>
      </c>
      <c r="K31" s="7">
        <f t="shared" si="3"/>
        <v>239.66666666666666</v>
      </c>
      <c r="L31" s="8">
        <f>I31/I$42</f>
        <v>1.4788528160936483E-3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2</v>
      </c>
      <c r="K37" s="24" t="s">
        <v>6</v>
      </c>
      <c r="L37" s="27">
        <f t="shared" ref="L37:L42" si="4">I37/I$42</f>
        <v>0.49351313587414464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50000</v>
      </c>
      <c r="J40" s="28">
        <v>1</v>
      </c>
      <c r="K40" s="24" t="s">
        <v>6</v>
      </c>
      <c r="L40" s="27">
        <f t="shared" si="4"/>
        <v>1.7140157812861014E-2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2776102</v>
      </c>
      <c r="J41" s="31" t="s">
        <v>6</v>
      </c>
      <c r="K41" s="31" t="s">
        <v>6</v>
      </c>
      <c r="L41" s="14">
        <f t="shared" si="4"/>
        <v>0.95165652769198172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2917126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72928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2917126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59754</v>
      </c>
      <c r="J12" s="6">
        <v>2</v>
      </c>
      <c r="K12" s="7">
        <f t="shared" ref="K12:K21" si="1">IF(J12=0,"-",I12/J12)</f>
        <v>29877</v>
      </c>
      <c r="L12" s="8">
        <f t="shared" si="0"/>
        <v>3.685824681220639E-2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13414</v>
      </c>
      <c r="J16" s="10">
        <v>3</v>
      </c>
      <c r="K16" s="7">
        <f t="shared" si="1"/>
        <v>4471.333333333333</v>
      </c>
      <c r="L16" s="8">
        <f t="shared" si="0"/>
        <v>8.2741995973313331E-3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6455</v>
      </c>
      <c r="J19" s="10">
        <v>2</v>
      </c>
      <c r="K19" s="7">
        <f t="shared" si="1"/>
        <v>3227.5</v>
      </c>
      <c r="L19" s="8">
        <f t="shared" si="0"/>
        <v>3.9816578500651376E-3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79623</v>
      </c>
      <c r="J22" s="13" t="s">
        <v>6</v>
      </c>
      <c r="K22" s="13" t="s">
        <v>6</v>
      </c>
      <c r="L22" s="14">
        <f t="shared" si="0"/>
        <v>4.9114104259602859E-2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157465</v>
      </c>
      <c r="J23" s="10">
        <v>154</v>
      </c>
      <c r="K23" s="18">
        <f t="shared" ref="K23:K35" si="3">IF(J23=0,"-",I23/J23)</f>
        <v>1022.5</v>
      </c>
      <c r="L23" s="19">
        <f t="shared" si="0"/>
        <v>9.7129628715802774E-2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80290</v>
      </c>
      <c r="J24" s="10">
        <v>80</v>
      </c>
      <c r="K24" s="7">
        <f t="shared" si="3"/>
        <v>1003.625</v>
      </c>
      <c r="L24" s="8">
        <f t="shared" si="0"/>
        <v>4.9525531956890766E-2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198947</v>
      </c>
      <c r="J25" s="10">
        <v>50</v>
      </c>
      <c r="K25" s="18">
        <f t="shared" si="3"/>
        <v>3978.94</v>
      </c>
      <c r="L25" s="19">
        <f t="shared" si="0"/>
        <v>0.12271710058821207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1183</v>
      </c>
      <c r="J26" s="10">
        <v>2</v>
      </c>
      <c r="K26" s="7">
        <f t="shared" si="3"/>
        <v>591.5</v>
      </c>
      <c r="L26" s="8">
        <f t="shared" si="0"/>
        <v>7.297135920413722E-4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119144</v>
      </c>
      <c r="J29" s="10">
        <v>136</v>
      </c>
      <c r="K29" s="7">
        <f t="shared" si="3"/>
        <v>876.05882352941171</v>
      </c>
      <c r="L29" s="8">
        <f t="shared" si="0"/>
        <v>7.3491966365323125E-2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26622</v>
      </c>
      <c r="J30" s="10">
        <v>16</v>
      </c>
      <c r="K30" s="7">
        <f t="shared" si="3"/>
        <v>1663.875</v>
      </c>
      <c r="L30" s="8">
        <f t="shared" si="0"/>
        <v>1.6421331570013027E-2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27406</v>
      </c>
      <c r="J31" s="10">
        <v>170</v>
      </c>
      <c r="K31" s="7">
        <f t="shared" si="3"/>
        <v>161.21176470588236</v>
      </c>
      <c r="L31" s="8">
        <f>I31/I$42</f>
        <v>1.6904928743436895E-2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2679</v>
      </c>
      <c r="J32" s="10">
        <v>24</v>
      </c>
      <c r="K32" s="7">
        <f t="shared" si="3"/>
        <v>111.625</v>
      </c>
      <c r="L32" s="8">
        <f>I32/I$42</f>
        <v>1.6524959535746714E-3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1154126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1038599</v>
      </c>
      <c r="J37" s="25">
        <v>1</v>
      </c>
      <c r="K37" s="24" t="s">
        <v>6</v>
      </c>
      <c r="L37" s="27">
        <f t="shared" ref="L37:L42" si="4">I37/I$42</f>
        <v>0.6406422713276223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1541561</v>
      </c>
      <c r="J41" s="31" t="s">
        <v>6</v>
      </c>
      <c r="K41" s="31" t="s">
        <v>6</v>
      </c>
      <c r="L41" s="14">
        <f t="shared" si="4"/>
        <v>0.95088589574039717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1621184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40528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1623058</v>
      </c>
      <c r="J46" s="88" t="s">
        <v>36</v>
      </c>
      <c r="K46" s="89"/>
      <c r="L46" s="90">
        <f>I42/I46</f>
        <v>0.99884538938226486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469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99434</v>
      </c>
      <c r="J16" s="10">
        <v>17</v>
      </c>
      <c r="K16" s="7">
        <f t="shared" si="1"/>
        <v>5849.0588235294117</v>
      </c>
      <c r="L16" s="8">
        <f t="shared" si="0"/>
        <v>5.2187695997774647E-2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90000</v>
      </c>
      <c r="J17" s="10">
        <v>3</v>
      </c>
      <c r="K17" s="7">
        <f t="shared" si="1"/>
        <v>30000</v>
      </c>
      <c r="L17" s="8">
        <f t="shared" si="0"/>
        <v>4.7236283764102001E-2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189434</v>
      </c>
      <c r="J22" s="13" t="s">
        <v>6</v>
      </c>
      <c r="K22" s="13" t="s">
        <v>6</v>
      </c>
      <c r="L22" s="14">
        <f t="shared" si="0"/>
        <v>9.9423979761876641E-2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216544</v>
      </c>
      <c r="J23" s="10">
        <v>237</v>
      </c>
      <c r="K23" s="18">
        <f t="shared" ref="K23:K35" si="3">IF(J23=0,"-",I23/J23)</f>
        <v>913.68776371308013</v>
      </c>
      <c r="L23" s="19">
        <f t="shared" si="0"/>
        <v>0.11365259812681892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18354</v>
      </c>
      <c r="J24" s="10">
        <v>18</v>
      </c>
      <c r="K24" s="7">
        <f t="shared" si="3"/>
        <v>1019.6666666666666</v>
      </c>
      <c r="L24" s="8">
        <f t="shared" si="0"/>
        <v>9.6330528022925341E-3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49562</v>
      </c>
      <c r="J25" s="10">
        <v>15</v>
      </c>
      <c r="K25" s="18">
        <f t="shared" si="3"/>
        <v>3304.1333333333332</v>
      </c>
      <c r="L25" s="19">
        <f t="shared" si="0"/>
        <v>2.6012496621293592E-2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9920</v>
      </c>
      <c r="J27" s="10">
        <v>8</v>
      </c>
      <c r="K27" s="18">
        <f t="shared" si="3"/>
        <v>1240</v>
      </c>
      <c r="L27" s="19">
        <f t="shared" si="0"/>
        <v>5.2064881659987985E-3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2070</v>
      </c>
      <c r="J28" s="10">
        <v>2</v>
      </c>
      <c r="K28" s="18">
        <f t="shared" si="3"/>
        <v>1035</v>
      </c>
      <c r="L28" s="19">
        <f t="shared" si="0"/>
        <v>1.086434526574346E-3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233485</v>
      </c>
      <c r="J29" s="10">
        <v>269</v>
      </c>
      <c r="K29" s="7">
        <f t="shared" si="3"/>
        <v>867.97397769516726</v>
      </c>
      <c r="L29" s="8">
        <f t="shared" si="0"/>
        <v>0.12254404127401505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13669</v>
      </c>
      <c r="J30" s="10">
        <v>18</v>
      </c>
      <c r="K30" s="7">
        <f t="shared" si="3"/>
        <v>759.38888888888891</v>
      </c>
      <c r="L30" s="8">
        <f t="shared" si="0"/>
        <v>7.174141808572336E-3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6670</v>
      </c>
      <c r="J31" s="10">
        <v>192</v>
      </c>
      <c r="K31" s="7">
        <f t="shared" si="3"/>
        <v>34.739583333333336</v>
      </c>
      <c r="L31" s="8">
        <f>I31/I$42</f>
        <v>3.5007334745173371E-3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484</v>
      </c>
      <c r="J32" s="10">
        <v>15</v>
      </c>
      <c r="K32" s="7">
        <f t="shared" si="3"/>
        <v>32.266666666666666</v>
      </c>
      <c r="L32" s="8">
        <f>I32/I$42</f>
        <v>2.54026237131393E-4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1336019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3</v>
      </c>
      <c r="K37" s="24" t="s">
        <v>6</v>
      </c>
      <c r="L37" s="27">
        <f t="shared" ref="L37:L42" si="4">I37/I$42</f>
        <v>0.62965966257547967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1715881</v>
      </c>
      <c r="J41" s="31" t="s">
        <v>6</v>
      </c>
      <c r="K41" s="31" t="s">
        <v>6</v>
      </c>
      <c r="L41" s="14">
        <f t="shared" si="4"/>
        <v>0.90057602023812333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1905315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47631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1905315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3.1074854352157653E-2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45146</v>
      </c>
      <c r="J16" s="10">
        <v>14</v>
      </c>
      <c r="K16" s="7">
        <f t="shared" si="1"/>
        <v>3224.7142857142858</v>
      </c>
      <c r="L16" s="8">
        <f t="shared" si="0"/>
        <v>2.8058107491650188E-2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26355</v>
      </c>
      <c r="J19" s="10">
        <v>9</v>
      </c>
      <c r="K19" s="7">
        <f t="shared" si="1"/>
        <v>2928.3333333333335</v>
      </c>
      <c r="L19" s="8">
        <f t="shared" si="0"/>
        <v>1.6379555729022298E-2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121501</v>
      </c>
      <c r="J22" s="13" t="s">
        <v>6</v>
      </c>
      <c r="K22" s="13" t="s">
        <v>6</v>
      </c>
      <c r="L22" s="14">
        <f t="shared" si="0"/>
        <v>7.5512517572830132E-2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169601</v>
      </c>
      <c r="J25" s="10">
        <v>42</v>
      </c>
      <c r="K25" s="18">
        <f t="shared" si="3"/>
        <v>4038.1190476190477</v>
      </c>
      <c r="L25" s="19">
        <f t="shared" si="0"/>
        <v>0.1054065274596058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23695</v>
      </c>
      <c r="J26" s="10">
        <v>7</v>
      </c>
      <c r="K26" s="7">
        <f t="shared" si="3"/>
        <v>3385</v>
      </c>
      <c r="L26" s="8">
        <f t="shared" si="0"/>
        <v>1.4726373477487511E-2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8100</v>
      </c>
      <c r="J27" s="10">
        <v>10</v>
      </c>
      <c r="K27" s="18">
        <f t="shared" si="3"/>
        <v>810</v>
      </c>
      <c r="L27" s="19">
        <f t="shared" si="0"/>
        <v>5.0341264050495398E-3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1959</v>
      </c>
      <c r="J28" s="10">
        <v>2</v>
      </c>
      <c r="K28" s="18">
        <f t="shared" si="3"/>
        <v>979.5</v>
      </c>
      <c r="L28" s="19">
        <f t="shared" si="0"/>
        <v>1.2175127935175369E-3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405684</v>
      </c>
      <c r="J29" s="10">
        <v>524</v>
      </c>
      <c r="K29" s="7">
        <f t="shared" si="3"/>
        <v>774.20610687022906</v>
      </c>
      <c r="L29" s="8">
        <f t="shared" si="0"/>
        <v>0.2521314242600145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65251</v>
      </c>
      <c r="J30" s="10">
        <v>54</v>
      </c>
      <c r="K30" s="7">
        <f t="shared" si="3"/>
        <v>1208.351851851852</v>
      </c>
      <c r="L30" s="8">
        <f t="shared" si="0"/>
        <v>4.055330642665278E-2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9352</v>
      </c>
      <c r="J31" s="10">
        <v>270</v>
      </c>
      <c r="K31" s="7">
        <f t="shared" si="3"/>
        <v>34.63703703703704</v>
      </c>
      <c r="L31" s="8">
        <f>I31/I$42</f>
        <v>5.8122407580275667E-3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1095</v>
      </c>
      <c r="J32" s="10">
        <v>54</v>
      </c>
      <c r="K32" s="7">
        <f t="shared" si="3"/>
        <v>20.277777777777779</v>
      </c>
      <c r="L32" s="8">
        <f>I32/I$42</f>
        <v>6.8053931031225254E-4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0.54678070723882521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15000</v>
      </c>
      <c r="J40" s="28">
        <v>1</v>
      </c>
      <c r="K40" s="24" t="s">
        <v>6</v>
      </c>
      <c r="L40" s="27">
        <f t="shared" si="4"/>
        <v>9.3224563056472955E-3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1487517</v>
      </c>
      <c r="J41" s="31" t="s">
        <v>6</v>
      </c>
      <c r="K41" s="31" t="s">
        <v>6</v>
      </c>
      <c r="L41" s="14">
        <f t="shared" si="4"/>
        <v>0.92448748242716983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1609018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40225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1636770</v>
      </c>
      <c r="J46" s="88" t="s">
        <v>36</v>
      </c>
      <c r="K46" s="89"/>
      <c r="L46" s="90">
        <f>I42/I46</f>
        <v>0.98304465502178073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400000</v>
      </c>
      <c r="J12" s="6">
        <v>8</v>
      </c>
      <c r="K12" s="7">
        <f t="shared" ref="K12:K21" si="1">IF(J12=0,"-",I12/J12)</f>
        <v>50000</v>
      </c>
      <c r="L12" s="8">
        <f t="shared" si="0"/>
        <v>8.4830863164636561E-2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300000</v>
      </c>
      <c r="J13" s="6">
        <v>6</v>
      </c>
      <c r="K13" s="7">
        <f t="shared" si="1"/>
        <v>50000</v>
      </c>
      <c r="L13" s="8">
        <f t="shared" si="0"/>
        <v>6.3623147373477421E-2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13817</v>
      </c>
      <c r="J14" s="10">
        <v>2</v>
      </c>
      <c r="K14" s="7">
        <f t="shared" si="1"/>
        <v>6908.5</v>
      </c>
      <c r="L14" s="8">
        <f t="shared" si="0"/>
        <v>2.9302700908644583E-3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12812</v>
      </c>
      <c r="J16" s="10">
        <v>2</v>
      </c>
      <c r="K16" s="7">
        <f t="shared" si="1"/>
        <v>6406</v>
      </c>
      <c r="L16" s="8">
        <f t="shared" si="0"/>
        <v>2.7171325471633092E-3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114000</v>
      </c>
      <c r="J17" s="10">
        <v>3</v>
      </c>
      <c r="K17" s="7">
        <f t="shared" si="1"/>
        <v>38000</v>
      </c>
      <c r="L17" s="8">
        <f t="shared" si="0"/>
        <v>2.4176796001921418E-2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540629</v>
      </c>
      <c r="J22" s="13" t="s">
        <v>6</v>
      </c>
      <c r="K22" s="13" t="s">
        <v>6</v>
      </c>
      <c r="L22" s="14">
        <f t="shared" si="0"/>
        <v>0.11465506180458575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415525</v>
      </c>
      <c r="J23" s="10">
        <v>508</v>
      </c>
      <c r="K23" s="18">
        <f t="shared" ref="K23:K35" si="3">IF(J23=0,"-",I23/J23)</f>
        <v>817.9625984251968</v>
      </c>
      <c r="L23" s="19">
        <f t="shared" si="0"/>
        <v>8.8123361041214016E-2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51700</v>
      </c>
      <c r="J24" s="10">
        <v>64</v>
      </c>
      <c r="K24" s="7">
        <f t="shared" si="3"/>
        <v>807.8125</v>
      </c>
      <c r="L24" s="8">
        <f t="shared" si="0"/>
        <v>1.0964389064029275E-2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187011</v>
      </c>
      <c r="J25" s="10">
        <v>54</v>
      </c>
      <c r="K25" s="18">
        <f t="shared" si="3"/>
        <v>3463.1666666666665</v>
      </c>
      <c r="L25" s="19">
        <f t="shared" si="0"/>
        <v>3.9660761378204616E-2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34178</v>
      </c>
      <c r="J26" s="10">
        <v>9</v>
      </c>
      <c r="K26" s="7">
        <f t="shared" si="3"/>
        <v>3797.5555555555557</v>
      </c>
      <c r="L26" s="8">
        <f t="shared" si="0"/>
        <v>7.2483731031023711E-3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21362</v>
      </c>
      <c r="J27" s="10">
        <v>12</v>
      </c>
      <c r="K27" s="18">
        <f t="shared" si="3"/>
        <v>1780.1666666666667</v>
      </c>
      <c r="L27" s="19">
        <f t="shared" si="0"/>
        <v>4.5303922473074153E-3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7705</v>
      </c>
      <c r="J28" s="10">
        <v>2</v>
      </c>
      <c r="K28" s="18">
        <f t="shared" si="3"/>
        <v>3852.5</v>
      </c>
      <c r="L28" s="19">
        <f t="shared" si="0"/>
        <v>1.6340545017088117E-3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892142</v>
      </c>
      <c r="J29" s="10">
        <v>525</v>
      </c>
      <c r="K29" s="7">
        <f t="shared" si="3"/>
        <v>1699.3180952380953</v>
      </c>
      <c r="L29" s="8">
        <f t="shared" si="0"/>
        <v>0.18920293981356298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126378</v>
      </c>
      <c r="J30" s="10">
        <v>63</v>
      </c>
      <c r="K30" s="7">
        <f t="shared" si="3"/>
        <v>2006</v>
      </c>
      <c r="L30" s="8">
        <f t="shared" si="0"/>
        <v>2.6801887062551096E-2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14232</v>
      </c>
      <c r="J31" s="10">
        <v>182</v>
      </c>
      <c r="K31" s="7">
        <f t="shared" si="3"/>
        <v>78.197802197802204</v>
      </c>
      <c r="L31" s="8">
        <f>I31/I$42</f>
        <v>3.0182821113977688E-3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1905</v>
      </c>
      <c r="J32" s="10">
        <v>75</v>
      </c>
      <c r="K32" s="7">
        <f t="shared" si="3"/>
        <v>25.4</v>
      </c>
      <c r="L32" s="8">
        <f>I32/I$42</f>
        <v>4.0400698582158159E-4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120000</v>
      </c>
      <c r="J34" s="25">
        <v>1</v>
      </c>
      <c r="K34" s="7">
        <f t="shared" si="3"/>
        <v>120000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5000</v>
      </c>
      <c r="J35" s="25">
        <v>1</v>
      </c>
      <c r="K35" s="7">
        <f t="shared" si="3"/>
        <v>5000</v>
      </c>
      <c r="L35" s="27">
        <f>I35/I$42</f>
        <v>1.0603857895579571E-3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3327806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2639364</v>
      </c>
      <c r="J37" s="25">
        <v>5</v>
      </c>
      <c r="K37" s="24" t="s">
        <v>6</v>
      </c>
      <c r="L37" s="27">
        <f t="shared" ref="L37:L42" si="4">I37/I$42</f>
        <v>0.55974881581416946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4174636</v>
      </c>
      <c r="J41" s="31" t="s">
        <v>6</v>
      </c>
      <c r="K41" s="31" t="s">
        <v>6</v>
      </c>
      <c r="L41" s="14">
        <f t="shared" si="4"/>
        <v>0.88534493819541427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4715265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117856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4719161</v>
      </c>
      <c r="J46" s="88" t="s">
        <v>36</v>
      </c>
      <c r="K46" s="89"/>
      <c r="L46" s="90">
        <f>I42/I46</f>
        <v>0.99917442952253588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4.1356749524914339E-2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40000</v>
      </c>
      <c r="J13" s="6">
        <v>1</v>
      </c>
      <c r="K13" s="7">
        <f t="shared" si="1"/>
        <v>40000</v>
      </c>
      <c r="L13" s="8">
        <f t="shared" si="0"/>
        <v>4.1356749524914339E-2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10759</v>
      </c>
      <c r="J16" s="10">
        <v>2</v>
      </c>
      <c r="K16" s="7">
        <f t="shared" si="1"/>
        <v>5379.5</v>
      </c>
      <c r="L16" s="8">
        <f t="shared" si="0"/>
        <v>1.1123931703463834E-2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30086</v>
      </c>
      <c r="J17" s="10">
        <v>1</v>
      </c>
      <c r="K17" s="7">
        <f t="shared" si="1"/>
        <v>30086</v>
      </c>
      <c r="L17" s="8">
        <f t="shared" si="0"/>
        <v>3.1106479155164322E-2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80845</v>
      </c>
      <c r="J22" s="13" t="s">
        <v>6</v>
      </c>
      <c r="K22" s="13" t="s">
        <v>6</v>
      </c>
      <c r="L22" s="14">
        <f t="shared" si="0"/>
        <v>8.3587160383542497E-2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220695</v>
      </c>
      <c r="J25" s="10">
        <v>41</v>
      </c>
      <c r="K25" s="18">
        <f t="shared" si="3"/>
        <v>5382.8048780487807</v>
      </c>
      <c r="L25" s="19">
        <f t="shared" si="0"/>
        <v>0.22818069591002427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26868</v>
      </c>
      <c r="J26" s="10">
        <v>4</v>
      </c>
      <c r="K26" s="7">
        <f t="shared" si="3"/>
        <v>6717</v>
      </c>
      <c r="L26" s="8">
        <f t="shared" si="0"/>
        <v>2.7779328655884963E-2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4250</v>
      </c>
      <c r="J27" s="10">
        <v>5</v>
      </c>
      <c r="K27" s="18">
        <f t="shared" si="3"/>
        <v>850</v>
      </c>
      <c r="L27" s="19">
        <f t="shared" si="0"/>
        <v>4.3941546370221485E-3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2718</v>
      </c>
      <c r="J28" s="10">
        <v>2</v>
      </c>
      <c r="K28" s="18">
        <f t="shared" si="3"/>
        <v>1359</v>
      </c>
      <c r="L28" s="19">
        <f t="shared" si="0"/>
        <v>2.8101911302179294E-3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252254</v>
      </c>
      <c r="J29" s="10">
        <v>198</v>
      </c>
      <c r="K29" s="7">
        <f t="shared" si="3"/>
        <v>1274.0101010101009</v>
      </c>
      <c r="L29" s="8">
        <f t="shared" si="0"/>
        <v>0.26081013736644354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57501</v>
      </c>
      <c r="J30" s="10">
        <v>25</v>
      </c>
      <c r="K30" s="7">
        <f t="shared" si="3"/>
        <v>2300.04</v>
      </c>
      <c r="L30" s="8">
        <f t="shared" si="0"/>
        <v>5.9451361360802486E-2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9250</v>
      </c>
      <c r="J31" s="10">
        <v>264</v>
      </c>
      <c r="K31" s="7">
        <f t="shared" si="3"/>
        <v>35.037878787878789</v>
      </c>
      <c r="L31" s="8">
        <f>I31/I$42</f>
        <v>9.5637483276364409E-3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459399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0.41346410337533113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886349</v>
      </c>
      <c r="J41" s="31" t="s">
        <v>6</v>
      </c>
      <c r="K41" s="31" t="s">
        <v>6</v>
      </c>
      <c r="L41" s="14">
        <f t="shared" si="4"/>
        <v>0.91641283961645748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967194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24180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967195</v>
      </c>
      <c r="J46" s="88" t="s">
        <v>36</v>
      </c>
      <c r="K46" s="89"/>
      <c r="L46" s="90">
        <f>I42/I46</f>
        <v>0.99999896608233085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4.0249898201299129E-2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4.0249898201299129E-2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117080</v>
      </c>
      <c r="J23" s="10">
        <v>119</v>
      </c>
      <c r="K23" s="18">
        <f t="shared" ref="K23:K35" si="3">IF(J23=0,"-",I23/J23)</f>
        <v>983.86554621848734</v>
      </c>
      <c r="L23" s="19">
        <f t="shared" si="0"/>
        <v>7.8540968023468369E-2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56081</v>
      </c>
      <c r="J24" s="10">
        <v>55</v>
      </c>
      <c r="K24" s="7">
        <f t="shared" si="3"/>
        <v>1019.6545454545454</v>
      </c>
      <c r="L24" s="8">
        <f t="shared" si="0"/>
        <v>3.7620909017117614E-2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29004</v>
      </c>
      <c r="J25" s="10">
        <v>21</v>
      </c>
      <c r="K25" s="18">
        <f t="shared" si="3"/>
        <v>1381.1428571428571</v>
      </c>
      <c r="L25" s="19">
        <f t="shared" si="0"/>
        <v>1.9456800790507999E-2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800</v>
      </c>
      <c r="J26" s="10">
        <v>1</v>
      </c>
      <c r="K26" s="7">
        <f t="shared" si="3"/>
        <v>800</v>
      </c>
      <c r="L26" s="8">
        <f t="shared" si="0"/>
        <v>5.3666530935065509E-4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4647</v>
      </c>
      <c r="J27" s="10">
        <v>6</v>
      </c>
      <c r="K27" s="18">
        <f t="shared" si="3"/>
        <v>774.5</v>
      </c>
      <c r="L27" s="19">
        <f t="shared" si="0"/>
        <v>3.117354615690618E-3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3219</v>
      </c>
      <c r="J28" s="10">
        <v>4</v>
      </c>
      <c r="K28" s="18">
        <f t="shared" si="3"/>
        <v>804.75</v>
      </c>
      <c r="L28" s="19">
        <f t="shared" si="0"/>
        <v>2.1594070384996986E-3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152484</v>
      </c>
      <c r="J29" s="10">
        <v>126</v>
      </c>
      <c r="K29" s="7">
        <f t="shared" si="3"/>
        <v>1210.1904761904761</v>
      </c>
      <c r="L29" s="8">
        <f t="shared" si="0"/>
        <v>0.10229109128878161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28811</v>
      </c>
      <c r="J30" s="10">
        <v>15</v>
      </c>
      <c r="K30" s="7">
        <f t="shared" si="3"/>
        <v>1920.7333333333333</v>
      </c>
      <c r="L30" s="8">
        <f t="shared" si="0"/>
        <v>1.9327330284627155E-2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7752</v>
      </c>
      <c r="J31" s="10">
        <v>101</v>
      </c>
      <c r="K31" s="7">
        <f t="shared" si="3"/>
        <v>76.752475247524757</v>
      </c>
      <c r="L31" s="8">
        <f>I31/I$42</f>
        <v>5.2002868476078478E-3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1244133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1</v>
      </c>
      <c r="K37" s="24" t="s">
        <v>6</v>
      </c>
      <c r="L37" s="27">
        <f t="shared" ref="L37:L42" si="4">I37/I$42</f>
        <v>0.75114360023264437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1430687</v>
      </c>
      <c r="J41" s="31" t="s">
        <v>6</v>
      </c>
      <c r="K41" s="31" t="s">
        <v>6</v>
      </c>
      <c r="L41" s="14">
        <f t="shared" si="4"/>
        <v>0.95975010179870091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1490687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37265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1490693</v>
      </c>
      <c r="J46" s="88" t="s">
        <v>36</v>
      </c>
      <c r="K46" s="89"/>
      <c r="L46" s="90">
        <f>I42/I46</f>
        <v>0.99999597502638038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30748</v>
      </c>
      <c r="J16" s="10">
        <v>4</v>
      </c>
      <c r="K16" s="7">
        <f t="shared" si="1"/>
        <v>7687</v>
      </c>
      <c r="L16" s="8">
        <f t="shared" si="0"/>
        <v>1.0104737902198836E-2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30748</v>
      </c>
      <c r="J22" s="13" t="s">
        <v>6</v>
      </c>
      <c r="K22" s="13" t="s">
        <v>6</v>
      </c>
      <c r="L22" s="14">
        <f t="shared" si="0"/>
        <v>1.0104737902198836E-2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185976</v>
      </c>
      <c r="J23" s="10">
        <v>185</v>
      </c>
      <c r="K23" s="18">
        <f t="shared" ref="K23:K35" si="3">IF(J23=0,"-",I23/J23)</f>
        <v>1005.2756756756756</v>
      </c>
      <c r="L23" s="19">
        <f t="shared" si="0"/>
        <v>6.1117429949893672E-2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185976</v>
      </c>
      <c r="J24" s="10">
        <v>185</v>
      </c>
      <c r="K24" s="7">
        <f t="shared" si="3"/>
        <v>1005.2756756756756</v>
      </c>
      <c r="L24" s="8">
        <f t="shared" si="0"/>
        <v>6.1117429949893672E-2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99841</v>
      </c>
      <c r="J25" s="10">
        <v>12</v>
      </c>
      <c r="K25" s="18">
        <f t="shared" si="3"/>
        <v>8320.0833333333339</v>
      </c>
      <c r="L25" s="19">
        <f t="shared" si="0"/>
        <v>3.2810821415813513E-2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3119</v>
      </c>
      <c r="J27" s="10">
        <v>3</v>
      </c>
      <c r="K27" s="18">
        <f t="shared" si="3"/>
        <v>1039.6666666666667</v>
      </c>
      <c r="L27" s="19">
        <f t="shared" si="0"/>
        <v>1.0249992687966101E-3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1000</v>
      </c>
      <c r="J28" s="10">
        <v>1</v>
      </c>
      <c r="K28" s="18">
        <f t="shared" si="3"/>
        <v>1000</v>
      </c>
      <c r="L28" s="19">
        <f t="shared" si="0"/>
        <v>3.2863073703001287E-4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596483</v>
      </c>
      <c r="J29" s="10">
        <v>242</v>
      </c>
      <c r="K29" s="7">
        <f t="shared" si="3"/>
        <v>2464.8057851239669</v>
      </c>
      <c r="L29" s="8">
        <f t="shared" si="0"/>
        <v>0.19602264791587315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103473</v>
      </c>
      <c r="J30" s="10">
        <v>31</v>
      </c>
      <c r="K30" s="7">
        <f t="shared" si="3"/>
        <v>3337.8387096774195</v>
      </c>
      <c r="L30" s="8">
        <f t="shared" si="0"/>
        <v>3.4004408252706522E-2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47282</v>
      </c>
      <c r="J31" s="10">
        <v>2730</v>
      </c>
      <c r="K31" s="7">
        <f t="shared" si="3"/>
        <v>17.319413919413918</v>
      </c>
      <c r="L31" s="8">
        <f>I31/I$42</f>
        <v>1.5538318508253069E-2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4172</v>
      </c>
      <c r="J32" s="10">
        <v>209</v>
      </c>
      <c r="K32" s="7">
        <f t="shared" si="3"/>
        <v>19.961722488038276</v>
      </c>
      <c r="L32" s="8">
        <f>I32/I$42</f>
        <v>1.3710474348892136E-3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2310533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2079480</v>
      </c>
      <c r="J37" s="25">
        <v>1</v>
      </c>
      <c r="K37" s="24" t="s">
        <v>6</v>
      </c>
      <c r="L37" s="27">
        <f t="shared" ref="L37:L42" si="4">I37/I$42</f>
        <v>0.68338104503917119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3012181</v>
      </c>
      <c r="J41" s="31" t="s">
        <v>6</v>
      </c>
      <c r="K41" s="31" t="s">
        <v>6</v>
      </c>
      <c r="L41" s="14">
        <f t="shared" si="4"/>
        <v>0.98989526209780121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3042929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76073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3043094</v>
      </c>
      <c r="J46" s="88" t="s">
        <v>36</v>
      </c>
      <c r="K46" s="89"/>
      <c r="L46" s="90">
        <f>I42/I46</f>
        <v>0.99994577886848057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87363</v>
      </c>
      <c r="J16" s="10">
        <v>16</v>
      </c>
      <c r="K16" s="7">
        <f t="shared" si="1"/>
        <v>5460.1875</v>
      </c>
      <c r="L16" s="8">
        <f t="shared" si="0"/>
        <v>3.8188470415442717E-2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84000</v>
      </c>
      <c r="J17" s="10">
        <v>2</v>
      </c>
      <c r="K17" s="7">
        <f t="shared" si="1"/>
        <v>42000</v>
      </c>
      <c r="L17" s="8">
        <f t="shared" si="0"/>
        <v>3.6718422156945027E-2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500</v>
      </c>
      <c r="J19" s="10">
        <v>1</v>
      </c>
      <c r="K19" s="7">
        <f t="shared" si="1"/>
        <v>500</v>
      </c>
      <c r="L19" s="8">
        <f t="shared" si="0"/>
        <v>2.1856203664848232E-4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171863</v>
      </c>
      <c r="J22" s="13" t="s">
        <v>6</v>
      </c>
      <c r="K22" s="13" t="s">
        <v>6</v>
      </c>
      <c r="L22" s="14">
        <f t="shared" si="0"/>
        <v>7.5125454609036232E-2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224216</v>
      </c>
      <c r="J25" s="10">
        <v>61</v>
      </c>
      <c r="K25" s="18">
        <f t="shared" si="3"/>
        <v>3675.6721311475408</v>
      </c>
      <c r="L25" s="19">
        <f t="shared" si="0"/>
        <v>9.8010211218352211E-2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10000</v>
      </c>
      <c r="J26" s="10">
        <v>2</v>
      </c>
      <c r="K26" s="7">
        <f t="shared" si="3"/>
        <v>5000</v>
      </c>
      <c r="L26" s="8">
        <f t="shared" si="0"/>
        <v>4.3712407329696461E-3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17550</v>
      </c>
      <c r="J27" s="10">
        <v>15</v>
      </c>
      <c r="K27" s="18">
        <f t="shared" si="3"/>
        <v>1170</v>
      </c>
      <c r="L27" s="19">
        <f t="shared" si="0"/>
        <v>7.6715274863617287E-3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5969</v>
      </c>
      <c r="J28" s="10">
        <v>4</v>
      </c>
      <c r="K28" s="18">
        <f t="shared" si="3"/>
        <v>1492.25</v>
      </c>
      <c r="L28" s="19">
        <f t="shared" si="0"/>
        <v>2.6091935935095819E-3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524787</v>
      </c>
      <c r="J29" s="10">
        <v>455</v>
      </c>
      <c r="K29" s="7">
        <f t="shared" si="3"/>
        <v>1153.3780219780219</v>
      </c>
      <c r="L29" s="8">
        <f t="shared" si="0"/>
        <v>0.22939703105329418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178276</v>
      </c>
      <c r="J30" s="10">
        <v>67</v>
      </c>
      <c r="K30" s="7">
        <f t="shared" si="3"/>
        <v>2660.8358208955224</v>
      </c>
      <c r="L30" s="8">
        <f t="shared" si="0"/>
        <v>7.7928731291089667E-2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5600</v>
      </c>
      <c r="J31" s="10">
        <v>15</v>
      </c>
      <c r="K31" s="7">
        <f t="shared" si="3"/>
        <v>373.33333333333331</v>
      </c>
      <c r="L31" s="8">
        <f>I31/I$42</f>
        <v>2.4478948104630018E-3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1120</v>
      </c>
      <c r="J32" s="10">
        <v>3</v>
      </c>
      <c r="K32" s="7">
        <f t="shared" si="3"/>
        <v>373.33333333333331</v>
      </c>
      <c r="L32" s="8">
        <f>I32/I$42</f>
        <v>4.8957896209260031E-4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1500425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1343664</v>
      </c>
      <c r="J37" s="25">
        <v>2</v>
      </c>
      <c r="K37" s="24" t="s">
        <v>6</v>
      </c>
      <c r="L37" s="27">
        <f t="shared" ref="L37:L42" si="4">I37/I$42</f>
        <v>0.58734788082249267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2115817</v>
      </c>
      <c r="J41" s="31" t="s">
        <v>6</v>
      </c>
      <c r="K41" s="31" t="s">
        <v>6</v>
      </c>
      <c r="L41" s="14">
        <f t="shared" si="4"/>
        <v>0.92487454539096381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2287680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57192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2287681</v>
      </c>
      <c r="J46" s="88" t="s">
        <v>36</v>
      </c>
      <c r="K46" s="89"/>
      <c r="L46" s="90">
        <f>I42/I46</f>
        <v>0.9999995628761178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19593</v>
      </c>
      <c r="J12" s="6">
        <v>1</v>
      </c>
      <c r="K12" s="7">
        <f t="shared" ref="K12:K21" si="1">IF(J12=0,"-",I12/J12)</f>
        <v>19593</v>
      </c>
      <c r="L12" s="8">
        <f t="shared" si="0"/>
        <v>1.0639690122351277E-2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19593</v>
      </c>
      <c r="J13" s="6">
        <v>1</v>
      </c>
      <c r="K13" s="7">
        <f t="shared" si="1"/>
        <v>19593</v>
      </c>
      <c r="L13" s="8">
        <f t="shared" si="0"/>
        <v>1.0639690122351277E-2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24656</v>
      </c>
      <c r="J14" s="10">
        <v>6</v>
      </c>
      <c r="K14" s="7">
        <f t="shared" si="1"/>
        <v>4109.333333333333</v>
      </c>
      <c r="L14" s="8">
        <f t="shared" si="0"/>
        <v>1.3389077714321089E-2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14088</v>
      </c>
      <c r="J15" s="10">
        <v>3</v>
      </c>
      <c r="K15" s="7">
        <f t="shared" si="1"/>
        <v>4696</v>
      </c>
      <c r="L15" s="8">
        <f t="shared" si="0"/>
        <v>7.6502809392989743E-3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31000</v>
      </c>
      <c r="J16" s="10">
        <v>8</v>
      </c>
      <c r="K16" s="7">
        <f t="shared" si="1"/>
        <v>3875</v>
      </c>
      <c r="L16" s="8">
        <f t="shared" si="0"/>
        <v>1.6834093492210975E-2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1.0860705478845789E-2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13550</v>
      </c>
      <c r="J19" s="10">
        <v>4</v>
      </c>
      <c r="K19" s="7">
        <f t="shared" si="1"/>
        <v>3387.5</v>
      </c>
      <c r="L19" s="8">
        <f t="shared" si="0"/>
        <v>7.3581279619180226E-3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108799</v>
      </c>
      <c r="J22" s="13" t="s">
        <v>6</v>
      </c>
      <c r="K22" s="13" t="s">
        <v>6</v>
      </c>
      <c r="L22" s="14">
        <f t="shared" si="0"/>
        <v>5.9081694769647149E-2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135000</v>
      </c>
      <c r="J23" s="10">
        <v>157</v>
      </c>
      <c r="K23" s="18">
        <f t="shared" ref="K23:K35" si="3">IF(J23=0,"-",I23/J23)</f>
        <v>859.87261146496814</v>
      </c>
      <c r="L23" s="19">
        <f t="shared" si="0"/>
        <v>7.3309761982209079E-2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25031</v>
      </c>
      <c r="J24" s="10">
        <v>30</v>
      </c>
      <c r="K24" s="7">
        <f t="shared" si="3"/>
        <v>834.36666666666667</v>
      </c>
      <c r="L24" s="8">
        <f t="shared" si="0"/>
        <v>1.3592715942049447E-2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71822</v>
      </c>
      <c r="J25" s="10">
        <v>22</v>
      </c>
      <c r="K25" s="18">
        <f t="shared" si="3"/>
        <v>3264.6363636363635</v>
      </c>
      <c r="L25" s="19">
        <f t="shared" si="0"/>
        <v>3.9001879445083112E-2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1224</v>
      </c>
      <c r="J26" s="10">
        <v>1</v>
      </c>
      <c r="K26" s="7">
        <f t="shared" si="3"/>
        <v>1224</v>
      </c>
      <c r="L26" s="8">
        <f t="shared" si="0"/>
        <v>6.6467517530536234E-4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1354</v>
      </c>
      <c r="J27" s="10">
        <v>2</v>
      </c>
      <c r="K27" s="18">
        <f t="shared" si="3"/>
        <v>677</v>
      </c>
      <c r="L27" s="19">
        <f t="shared" si="0"/>
        <v>7.3526976091785995E-4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296953</v>
      </c>
      <c r="J29" s="10">
        <v>147</v>
      </c>
      <c r="K29" s="7">
        <f t="shared" si="3"/>
        <v>2020.0884353741496</v>
      </c>
      <c r="L29" s="8">
        <f t="shared" si="0"/>
        <v>0.16125595370298468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84068</v>
      </c>
      <c r="J30" s="10">
        <v>25</v>
      </c>
      <c r="K30" s="7">
        <f t="shared" si="3"/>
        <v>3362.72</v>
      </c>
      <c r="L30" s="8">
        <f t="shared" si="0"/>
        <v>4.5651889409780391E-2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17873</v>
      </c>
      <c r="J31" s="10">
        <v>143</v>
      </c>
      <c r="K31" s="7">
        <f t="shared" si="3"/>
        <v>124.98601398601399</v>
      </c>
      <c r="L31" s="8">
        <f>I31/I$42</f>
        <v>9.7056694511705403E-3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1</v>
      </c>
      <c r="K37" s="24" t="s">
        <v>6</v>
      </c>
      <c r="L37" s="27">
        <f t="shared" ref="L37:L42" si="4">I37/I$42</f>
        <v>0.65147941814856469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10000</v>
      </c>
      <c r="J40" s="28">
        <v>1</v>
      </c>
      <c r="K40" s="24" t="s">
        <v>6</v>
      </c>
      <c r="L40" s="27">
        <f t="shared" si="4"/>
        <v>5.4303527394228947E-3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1732702</v>
      </c>
      <c r="J41" s="31" t="s">
        <v>6</v>
      </c>
      <c r="K41" s="31" t="s">
        <v>6</v>
      </c>
      <c r="L41" s="14">
        <f t="shared" si="4"/>
        <v>0.9409183052303528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1841501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46037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1842832</v>
      </c>
      <c r="J46" s="88" t="s">
        <v>36</v>
      </c>
      <c r="K46" s="89"/>
      <c r="L46" s="90">
        <f>I42/I46</f>
        <v>0.99927774208392306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255004</v>
      </c>
      <c r="J12" s="6">
        <v>7</v>
      </c>
      <c r="K12" s="7">
        <f t="shared" ref="K12:K21" si="1">IF(J12=0,"-",I12/J12)</f>
        <v>36429.142857142855</v>
      </c>
      <c r="L12" s="8">
        <f t="shared" si="0"/>
        <v>8.1916494671495921E-2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117000</v>
      </c>
      <c r="J13" s="6">
        <v>3</v>
      </c>
      <c r="K13" s="7">
        <f t="shared" si="1"/>
        <v>39000</v>
      </c>
      <c r="L13" s="8">
        <f t="shared" si="0"/>
        <v>3.7584625639460648E-2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28923</v>
      </c>
      <c r="J16" s="10">
        <v>5</v>
      </c>
      <c r="K16" s="7">
        <f t="shared" si="1"/>
        <v>5784.6</v>
      </c>
      <c r="L16" s="8">
        <f t="shared" si="0"/>
        <v>9.2911121997446174E-3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79220</v>
      </c>
      <c r="J17" s="10">
        <v>2</v>
      </c>
      <c r="K17" s="7">
        <f t="shared" si="1"/>
        <v>39610</v>
      </c>
      <c r="L17" s="8">
        <f t="shared" si="0"/>
        <v>2.54483251551972E-2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363147</v>
      </c>
      <c r="J22" s="13" t="s">
        <v>6</v>
      </c>
      <c r="K22" s="13" t="s">
        <v>6</v>
      </c>
      <c r="L22" s="14">
        <f t="shared" si="0"/>
        <v>0.11665593202643773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180533</v>
      </c>
      <c r="J23" s="10">
        <v>222</v>
      </c>
      <c r="K23" s="18">
        <f t="shared" ref="K23:K35" si="3">IF(J23=0,"-",I23/J23)</f>
        <v>813.2117117117117</v>
      </c>
      <c r="L23" s="19">
        <f t="shared" si="0"/>
        <v>5.7993719833920925E-2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152515</v>
      </c>
      <c r="J24" s="10">
        <v>189</v>
      </c>
      <c r="K24" s="7">
        <f t="shared" si="3"/>
        <v>806.95767195767201</v>
      </c>
      <c r="L24" s="8">
        <f t="shared" si="0"/>
        <v>4.8993326319678121E-2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247431</v>
      </c>
      <c r="J25" s="10">
        <v>83</v>
      </c>
      <c r="K25" s="18">
        <f t="shared" si="3"/>
        <v>2981.0963855421687</v>
      </c>
      <c r="L25" s="19">
        <f t="shared" si="0"/>
        <v>7.9483773560661428E-2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26250</v>
      </c>
      <c r="J26" s="10">
        <v>10</v>
      </c>
      <c r="K26" s="7">
        <f t="shared" si="3"/>
        <v>2625</v>
      </c>
      <c r="L26" s="8">
        <f t="shared" si="0"/>
        <v>8.4324480601354005E-3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17125</v>
      </c>
      <c r="J27" s="10">
        <v>22</v>
      </c>
      <c r="K27" s="18">
        <f t="shared" si="3"/>
        <v>778.40909090909088</v>
      </c>
      <c r="L27" s="19">
        <f t="shared" si="0"/>
        <v>5.5011684963740476E-3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2664</v>
      </c>
      <c r="J28" s="10">
        <v>2</v>
      </c>
      <c r="K28" s="18">
        <f t="shared" si="3"/>
        <v>1332</v>
      </c>
      <c r="L28" s="19">
        <f t="shared" si="0"/>
        <v>8.5577301456002701E-4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906732</v>
      </c>
      <c r="J29" s="10">
        <v>912</v>
      </c>
      <c r="K29" s="7">
        <f t="shared" si="3"/>
        <v>994.22368421052636</v>
      </c>
      <c r="L29" s="8">
        <f t="shared" si="0"/>
        <v>0.2912750664557216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102241</v>
      </c>
      <c r="J30" s="10">
        <v>87</v>
      </c>
      <c r="K30" s="7">
        <f t="shared" si="3"/>
        <v>1175.183908045977</v>
      </c>
      <c r="L30" s="8">
        <f t="shared" si="0"/>
        <v>3.2843501794906804E-2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22351</v>
      </c>
      <c r="J31" s="10">
        <v>174</v>
      </c>
      <c r="K31" s="7">
        <f t="shared" si="3"/>
        <v>128.45402298850576</v>
      </c>
      <c r="L31" s="8">
        <f>I31/I$42</f>
        <v>7.1799484416032898E-3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7400</v>
      </c>
      <c r="J32" s="10">
        <v>104</v>
      </c>
      <c r="K32" s="7">
        <f t="shared" si="3"/>
        <v>71.15384615384616</v>
      </c>
      <c r="L32" s="8">
        <f>I32/I$42</f>
        <v>2.3771472626667417E-3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1528507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1375656</v>
      </c>
      <c r="J37" s="25">
        <v>2</v>
      </c>
      <c r="K37" s="24" t="s">
        <v>6</v>
      </c>
      <c r="L37" s="27">
        <f t="shared" ref="L37:L42" si="4">I37/I$42</f>
        <v>0.44191039118528097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2749828</v>
      </c>
      <c r="J41" s="31" t="s">
        <v>6</v>
      </c>
      <c r="K41" s="31" t="s">
        <v>6</v>
      </c>
      <c r="L41" s="14">
        <f t="shared" si="4"/>
        <v>0.88334406797356224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3112975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77214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3464399</v>
      </c>
      <c r="J46" s="88" t="s">
        <v>36</v>
      </c>
      <c r="K46" s="89"/>
      <c r="L46" s="90">
        <f>I42/I46</f>
        <v>0.89856133776738767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729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7963</v>
      </c>
      <c r="J16" s="10">
        <v>2</v>
      </c>
      <c r="K16" s="7">
        <f t="shared" si="1"/>
        <v>3981.5</v>
      </c>
      <c r="L16" s="8">
        <f t="shared" si="0"/>
        <v>6.6095877619286748E-3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7963</v>
      </c>
      <c r="J22" s="13" t="s">
        <v>6</v>
      </c>
      <c r="K22" s="13" t="s">
        <v>6</v>
      </c>
      <c r="L22" s="14">
        <f t="shared" si="0"/>
        <v>6.6095877619286748E-3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79600</v>
      </c>
      <c r="J23" s="10">
        <v>78</v>
      </c>
      <c r="K23" s="18">
        <f t="shared" ref="K23:K35" si="3">IF(J23=0,"-",I23/J23)</f>
        <v>1020.5128205128206</v>
      </c>
      <c r="L23" s="19">
        <f t="shared" si="0"/>
        <v>6.6070976497491218E-2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26429</v>
      </c>
      <c r="J24" s="10">
        <v>26</v>
      </c>
      <c r="K24" s="7">
        <f t="shared" si="3"/>
        <v>1016.5</v>
      </c>
      <c r="L24" s="8">
        <f t="shared" si="0"/>
        <v>2.1937058264474816E-2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96353</v>
      </c>
      <c r="J25" s="10">
        <v>20</v>
      </c>
      <c r="K25" s="18">
        <f t="shared" si="3"/>
        <v>4817.6499999999996</v>
      </c>
      <c r="L25" s="19">
        <f t="shared" si="0"/>
        <v>7.9976592945512195E-2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20885</v>
      </c>
      <c r="J26" s="10">
        <v>5</v>
      </c>
      <c r="K26" s="7">
        <f t="shared" si="3"/>
        <v>4177</v>
      </c>
      <c r="L26" s="8">
        <f t="shared" si="0"/>
        <v>1.7335330956659598E-2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11219</v>
      </c>
      <c r="J27" s="10">
        <v>4</v>
      </c>
      <c r="K27" s="18">
        <f t="shared" si="3"/>
        <v>2804.75</v>
      </c>
      <c r="L27" s="19">
        <f t="shared" si="0"/>
        <v>9.3121895141376112E-3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2519</v>
      </c>
      <c r="J28" s="10">
        <v>1</v>
      </c>
      <c r="K28" s="18">
        <f t="shared" si="3"/>
        <v>2519</v>
      </c>
      <c r="L28" s="19">
        <f t="shared" si="0"/>
        <v>2.0908641934319142E-3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209830</v>
      </c>
      <c r="J29" s="10">
        <v>144</v>
      </c>
      <c r="K29" s="7">
        <f t="shared" si="3"/>
        <v>1457.1527777777778</v>
      </c>
      <c r="L29" s="8">
        <f t="shared" si="0"/>
        <v>0.17416674621191686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30109</v>
      </c>
      <c r="J30" s="10">
        <v>13</v>
      </c>
      <c r="K30" s="7">
        <f t="shared" si="3"/>
        <v>2316.0769230769229</v>
      </c>
      <c r="L30" s="8">
        <f t="shared" si="0"/>
        <v>2.4991595871394007E-2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0.66386390706901344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1196802</v>
      </c>
      <c r="J41" s="31" t="s">
        <v>6</v>
      </c>
      <c r="K41" s="31" t="s">
        <v>6</v>
      </c>
      <c r="L41" s="14">
        <f t="shared" si="4"/>
        <v>0.99339041223807134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1204765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30119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1204980</v>
      </c>
      <c r="J46" s="88" t="s">
        <v>36</v>
      </c>
      <c r="K46" s="89"/>
      <c r="L46" s="90">
        <f>I42/I46</f>
        <v>0.99982157380205483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113401</v>
      </c>
      <c r="J12" s="6">
        <v>3</v>
      </c>
      <c r="K12" s="7">
        <f t="shared" ref="K12:K21" si="1">IF(J12=0,"-",I12/J12)</f>
        <v>37800.333333333336</v>
      </c>
      <c r="L12" s="8">
        <f t="shared" si="0"/>
        <v>7.1056285606153652E-2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4275</v>
      </c>
      <c r="J14" s="10">
        <v>2</v>
      </c>
      <c r="K14" s="7">
        <f t="shared" si="1"/>
        <v>2137.5</v>
      </c>
      <c r="L14" s="8">
        <f t="shared" si="0"/>
        <v>2.6786855580312944E-3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1196</v>
      </c>
      <c r="J16" s="10">
        <v>1</v>
      </c>
      <c r="K16" s="7">
        <f t="shared" si="1"/>
        <v>1196</v>
      </c>
      <c r="L16" s="8">
        <f t="shared" si="0"/>
        <v>7.4940536313577273E-4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60602</v>
      </c>
      <c r="J17" s="10">
        <v>2</v>
      </c>
      <c r="K17" s="7">
        <f t="shared" si="1"/>
        <v>30301</v>
      </c>
      <c r="L17" s="8">
        <f t="shared" si="0"/>
        <v>3.7972795833406438E-2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179474</v>
      </c>
      <c r="J22" s="13" t="s">
        <v>6</v>
      </c>
      <c r="K22" s="13" t="s">
        <v>6</v>
      </c>
      <c r="L22" s="14">
        <f t="shared" si="0"/>
        <v>0.11245717236072715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297560</v>
      </c>
      <c r="J23" s="10">
        <v>294</v>
      </c>
      <c r="K23" s="18">
        <f t="shared" ref="K23:K35" si="3">IF(J23=0,"-",I23/J23)</f>
        <v>1012.1088435374149</v>
      </c>
      <c r="L23" s="19">
        <f t="shared" si="0"/>
        <v>0.18644904670123791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94685</v>
      </c>
      <c r="J24" s="10">
        <v>94</v>
      </c>
      <c r="K24" s="7">
        <f t="shared" si="3"/>
        <v>1007.2872340425532</v>
      </c>
      <c r="L24" s="8">
        <f t="shared" si="0"/>
        <v>5.9328968903436988E-2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126955</v>
      </c>
      <c r="J25" s="10">
        <v>19</v>
      </c>
      <c r="K25" s="18">
        <f t="shared" si="3"/>
        <v>6681.8421052631575</v>
      </c>
      <c r="L25" s="19">
        <f t="shared" si="0"/>
        <v>7.954912865961708E-2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6392</v>
      </c>
      <c r="J26" s="10">
        <v>2</v>
      </c>
      <c r="K26" s="7">
        <f t="shared" si="3"/>
        <v>3196</v>
      </c>
      <c r="L26" s="8">
        <f t="shared" si="0"/>
        <v>4.0051831782306514E-3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261666</v>
      </c>
      <c r="J29" s="10">
        <v>400</v>
      </c>
      <c r="K29" s="7">
        <f t="shared" si="3"/>
        <v>654.16499999999996</v>
      </c>
      <c r="L29" s="8">
        <f t="shared" si="0"/>
        <v>0.16395811350358286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74682</v>
      </c>
      <c r="J30" s="10">
        <v>56</v>
      </c>
      <c r="K30" s="7">
        <f t="shared" si="3"/>
        <v>1333.6071428571429</v>
      </c>
      <c r="L30" s="8">
        <f t="shared" si="0"/>
        <v>4.6795226864302486E-2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10457</v>
      </c>
      <c r="J31" s="10">
        <v>239</v>
      </c>
      <c r="K31" s="7">
        <f t="shared" si="3"/>
        <v>43.753138075313807</v>
      </c>
      <c r="L31" s="8">
        <f>I31/I$42</f>
        <v>6.5522841825340931E-3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0.4510342545923009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1416458</v>
      </c>
      <c r="J41" s="31" t="s">
        <v>6</v>
      </c>
      <c r="K41" s="31" t="s">
        <v>6</v>
      </c>
      <c r="L41" s="14">
        <f t="shared" si="4"/>
        <v>0.88754282763927284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1595932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39899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1596522</v>
      </c>
      <c r="J46" s="88" t="s">
        <v>36</v>
      </c>
      <c r="K46" s="89"/>
      <c r="L46" s="90">
        <f>I42/I46</f>
        <v>0.99963044668347822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1.6573422748790555E-2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1171</v>
      </c>
      <c r="J18" s="10">
        <v>1</v>
      </c>
      <c r="K18" s="7">
        <f t="shared" si="1"/>
        <v>1171</v>
      </c>
      <c r="L18" s="8">
        <f t="shared" si="0"/>
        <v>6.4691593462779136E-4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31171</v>
      </c>
      <c r="J22" s="13" t="s">
        <v>6</v>
      </c>
      <c r="K22" s="13" t="s">
        <v>6</v>
      </c>
      <c r="L22" s="14">
        <f t="shared" si="0"/>
        <v>1.7220338683418344E-2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146607</v>
      </c>
      <c r="J23" s="10">
        <v>140</v>
      </c>
      <c r="K23" s="18">
        <f t="shared" ref="K23:K35" si="3">IF(J23=0,"-",I23/J23)</f>
        <v>1047.1928571428571</v>
      </c>
      <c r="L23" s="19">
        <f t="shared" si="0"/>
        <v>8.0992659631064556E-2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97213</v>
      </c>
      <c r="J24" s="10">
        <v>93</v>
      </c>
      <c r="K24" s="7">
        <f t="shared" si="3"/>
        <v>1045.3010752688172</v>
      </c>
      <c r="L24" s="8">
        <f t="shared" si="0"/>
        <v>5.3705071522605875E-2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120699</v>
      </c>
      <c r="J25" s="10">
        <v>49</v>
      </c>
      <c r="K25" s="18">
        <f t="shared" si="3"/>
        <v>2463.2448979591836</v>
      </c>
      <c r="L25" s="19">
        <f t="shared" si="0"/>
        <v>6.6679851745209032E-2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8041</v>
      </c>
      <c r="J27" s="10">
        <v>6</v>
      </c>
      <c r="K27" s="18">
        <f t="shared" si="3"/>
        <v>1340.1666666666667</v>
      </c>
      <c r="L27" s="19">
        <f t="shared" si="0"/>
        <v>4.4422297441008285E-3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4541</v>
      </c>
      <c r="J28" s="10">
        <v>3</v>
      </c>
      <c r="K28" s="18">
        <f t="shared" si="3"/>
        <v>1513.6666666666667</v>
      </c>
      <c r="L28" s="19">
        <f t="shared" si="0"/>
        <v>2.5086637567419304E-3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464088</v>
      </c>
      <c r="J29" s="10">
        <v>883</v>
      </c>
      <c r="K29" s="7">
        <f t="shared" si="3"/>
        <v>525.58097395243487</v>
      </c>
      <c r="L29" s="8">
        <f t="shared" si="0"/>
        <v>0.25638422055469035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48631</v>
      </c>
      <c r="J30" s="10">
        <v>29</v>
      </c>
      <c r="K30" s="7">
        <f t="shared" si="3"/>
        <v>1676.9310344827586</v>
      </c>
      <c r="L30" s="8">
        <f t="shared" si="0"/>
        <v>2.6866070723214449E-2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49761</v>
      </c>
      <c r="J31" s="10">
        <v>925</v>
      </c>
      <c r="K31" s="7">
        <f t="shared" si="3"/>
        <v>53.795675675675675</v>
      </c>
      <c r="L31" s="8">
        <f>I31/I$42</f>
        <v>2.7490336313418892E-2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8651</v>
      </c>
      <c r="J32" s="10">
        <v>128</v>
      </c>
      <c r="K32" s="7">
        <f t="shared" si="3"/>
        <v>67.5859375</v>
      </c>
      <c r="L32" s="8">
        <f>I32/I$42</f>
        <v>4.7792226733262364E-3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2</v>
      </c>
      <c r="K37" s="24" t="s">
        <v>6</v>
      </c>
      <c r="L37" s="27">
        <f t="shared" ref="L37:L42" si="4">I37/I$42</f>
        <v>0.53021694057930746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30000</v>
      </c>
      <c r="J38" s="28">
        <v>4</v>
      </c>
      <c r="K38" s="7">
        <f t="shared" ref="K38:K39" si="5">IF(J38=0,"-",I38/J38)</f>
        <v>7500</v>
      </c>
      <c r="L38" s="27">
        <f t="shared" si="4"/>
        <v>1.6573422748790555E-2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7567</v>
      </c>
      <c r="J39" s="28">
        <v>2</v>
      </c>
      <c r="K39" s="7">
        <f t="shared" si="5"/>
        <v>3783.5</v>
      </c>
      <c r="L39" s="27">
        <f t="shared" si="4"/>
        <v>4.1803696646699378E-3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1778956</v>
      </c>
      <c r="J41" s="31" t="s">
        <v>6</v>
      </c>
      <c r="K41" s="31" t="s">
        <v>6</v>
      </c>
      <c r="L41" s="14">
        <f t="shared" si="4"/>
        <v>0.98277966131658168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1810127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45254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1815549</v>
      </c>
      <c r="J46" s="88" t="s">
        <v>36</v>
      </c>
      <c r="K46" s="89"/>
      <c r="L46" s="90">
        <f>I42/I46</f>
        <v>0.99701357550801439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379490</v>
      </c>
      <c r="J12" s="6">
        <v>10</v>
      </c>
      <c r="K12" s="7">
        <f t="shared" ref="K12:K21" si="1">IF(J12=0,"-",I12/J12)</f>
        <v>37949</v>
      </c>
      <c r="L12" s="8">
        <f t="shared" si="0"/>
        <v>0.11075485729028402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17160</v>
      </c>
      <c r="J16" s="10">
        <v>7</v>
      </c>
      <c r="K16" s="7">
        <f t="shared" si="1"/>
        <v>2451.4285714285716</v>
      </c>
      <c r="L16" s="8">
        <f t="shared" si="0"/>
        <v>5.0081776887435075E-3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2</v>
      </c>
      <c r="K17" s="7">
        <f t="shared" si="1"/>
        <v>30000</v>
      </c>
      <c r="L17" s="8">
        <f t="shared" si="0"/>
        <v>1.7511110799802474E-2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18290</v>
      </c>
      <c r="J19" s="10">
        <v>4</v>
      </c>
      <c r="K19" s="7">
        <f t="shared" si="1"/>
        <v>4572.5</v>
      </c>
      <c r="L19" s="8">
        <f t="shared" si="0"/>
        <v>5.3379702754731209E-3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474940</v>
      </c>
      <c r="J22" s="13" t="s">
        <v>6</v>
      </c>
      <c r="K22" s="13" t="s">
        <v>6</v>
      </c>
      <c r="L22" s="14">
        <f t="shared" si="0"/>
        <v>0.13861211605430312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397070</v>
      </c>
      <c r="J23" s="10">
        <v>393</v>
      </c>
      <c r="K23" s="18">
        <f t="shared" ref="K23:K35" si="3">IF(J23=0,"-",I23/J23)</f>
        <v>1010.3562340966921</v>
      </c>
      <c r="L23" s="19">
        <f t="shared" si="0"/>
        <v>0.11588561275462614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79884</v>
      </c>
      <c r="J24" s="10">
        <v>80</v>
      </c>
      <c r="K24" s="7">
        <f t="shared" si="3"/>
        <v>998.55</v>
      </c>
      <c r="L24" s="8">
        <f t="shared" si="0"/>
        <v>2.3314292918857015E-2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289781</v>
      </c>
      <c r="J25" s="10">
        <v>61</v>
      </c>
      <c r="K25" s="18">
        <f t="shared" si="3"/>
        <v>4750.5081967213118</v>
      </c>
      <c r="L25" s="19">
        <f t="shared" si="0"/>
        <v>8.4573119977959355E-2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14546</v>
      </c>
      <c r="J26" s="10">
        <v>11</v>
      </c>
      <c r="K26" s="7">
        <f t="shared" si="3"/>
        <v>1322.3636363636363</v>
      </c>
      <c r="L26" s="8">
        <f t="shared" si="0"/>
        <v>4.2452769615654463E-3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335069</v>
      </c>
      <c r="J29" s="10">
        <v>641</v>
      </c>
      <c r="K29" s="7">
        <f t="shared" si="3"/>
        <v>522.72854914196569</v>
      </c>
      <c r="L29" s="8">
        <f t="shared" si="0"/>
        <v>9.7790506409650257E-2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69055</v>
      </c>
      <c r="J30" s="10">
        <v>76</v>
      </c>
      <c r="K30" s="7">
        <f t="shared" si="3"/>
        <v>908.61842105263156</v>
      </c>
      <c r="L30" s="8">
        <f t="shared" si="0"/>
        <v>2.0153829271339331E-2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2083299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1855536</v>
      </c>
      <c r="J37" s="25">
        <v>2</v>
      </c>
      <c r="K37" s="24" t="s">
        <v>6</v>
      </c>
      <c r="L37" s="27">
        <f t="shared" ref="L37:L42" si="4">I37/I$42</f>
        <v>0.54154160815037145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74000</v>
      </c>
      <c r="J40" s="28">
        <v>3</v>
      </c>
      <c r="K40" s="24" t="s">
        <v>6</v>
      </c>
      <c r="L40" s="27">
        <f t="shared" si="4"/>
        <v>2.1597036653089718E-2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2951456</v>
      </c>
      <c r="J41" s="31" t="s">
        <v>6</v>
      </c>
      <c r="K41" s="31" t="s">
        <v>6</v>
      </c>
      <c r="L41" s="14">
        <f t="shared" si="4"/>
        <v>0.86138788394569688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3426396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85659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3430605</v>
      </c>
      <c r="J46" s="88" t="s">
        <v>36</v>
      </c>
      <c r="K46" s="89"/>
      <c r="L46" s="90">
        <f>I42/I46</f>
        <v>0.99877310270345898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2.3818739393217613E-2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27269</v>
      </c>
      <c r="J16" s="10">
        <v>4</v>
      </c>
      <c r="K16" s="7">
        <f t="shared" si="1"/>
        <v>6817.25</v>
      </c>
      <c r="L16" s="8">
        <f t="shared" si="0"/>
        <v>1.6237830112841276E-2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67269</v>
      </c>
      <c r="J22" s="13" t="s">
        <v>6</v>
      </c>
      <c r="K22" s="13" t="s">
        <v>6</v>
      </c>
      <c r="L22" s="14">
        <f t="shared" si="0"/>
        <v>4.0056569506058889E-2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125669</v>
      </c>
      <c r="J23" s="10">
        <v>153</v>
      </c>
      <c r="K23" s="18">
        <f t="shared" ref="K23:K35" si="3">IF(J23=0,"-",I23/J23)</f>
        <v>821.3660130718954</v>
      </c>
      <c r="L23" s="19">
        <f t="shared" si="0"/>
        <v>7.4831929020156604E-2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13008</v>
      </c>
      <c r="J24" s="10">
        <v>16</v>
      </c>
      <c r="K24" s="7">
        <f t="shared" si="3"/>
        <v>813</v>
      </c>
      <c r="L24" s="8">
        <f t="shared" si="0"/>
        <v>7.7458540506743683E-3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38963</v>
      </c>
      <c r="J25" s="10">
        <v>5</v>
      </c>
      <c r="K25" s="18">
        <f t="shared" si="3"/>
        <v>7792.6</v>
      </c>
      <c r="L25" s="19">
        <f t="shared" si="0"/>
        <v>2.3201238574448446E-2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3080</v>
      </c>
      <c r="J27" s="10">
        <v>4</v>
      </c>
      <c r="K27" s="18">
        <f t="shared" si="3"/>
        <v>770</v>
      </c>
      <c r="L27" s="19">
        <f t="shared" si="0"/>
        <v>1.8340429332777562E-3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164689</v>
      </c>
      <c r="J29" s="10">
        <v>221</v>
      </c>
      <c r="K29" s="7">
        <f t="shared" si="3"/>
        <v>745.19909502262442</v>
      </c>
      <c r="L29" s="8">
        <f t="shared" si="0"/>
        <v>9.806710929824039E-2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54651</v>
      </c>
      <c r="J30" s="10">
        <v>43</v>
      </c>
      <c r="K30" s="7">
        <f t="shared" si="3"/>
        <v>1270.953488372093</v>
      </c>
      <c r="L30" s="8">
        <f t="shared" si="0"/>
        <v>3.2542948164468392E-2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1467116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1279680</v>
      </c>
      <c r="J37" s="25">
        <v>1</v>
      </c>
      <c r="K37" s="24" t="s">
        <v>6</v>
      </c>
      <c r="L37" s="27">
        <f t="shared" ref="L37:L42" si="4">I37/I$42</f>
        <v>0.76200911066781796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1612081</v>
      </c>
      <c r="J41" s="31" t="s">
        <v>6</v>
      </c>
      <c r="K41" s="31" t="s">
        <v>6</v>
      </c>
      <c r="L41" s="14">
        <f t="shared" si="4"/>
        <v>0.95994343049394115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1679350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41984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1679381</v>
      </c>
      <c r="J46" s="88" t="s">
        <v>36</v>
      </c>
      <c r="K46" s="89"/>
      <c r="L46" s="90">
        <f>I42/I46</f>
        <v>0.99998154081771795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201884</v>
      </c>
      <c r="J12" s="6">
        <v>4</v>
      </c>
      <c r="K12" s="7">
        <f t="shared" ref="K12:K21" si="1">IF(J12=0,"-",I12/J12)</f>
        <v>50471</v>
      </c>
      <c r="L12" s="8">
        <f t="shared" si="0"/>
        <v>0.12936008140271019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44116</v>
      </c>
      <c r="J16" s="10">
        <v>7</v>
      </c>
      <c r="K16" s="7">
        <f t="shared" si="1"/>
        <v>6302.2857142857147</v>
      </c>
      <c r="L16" s="8">
        <f t="shared" si="0"/>
        <v>2.826796254860198E-2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246000</v>
      </c>
      <c r="J22" s="13" t="s">
        <v>6</v>
      </c>
      <c r="K22" s="13" t="s">
        <v>6</v>
      </c>
      <c r="L22" s="14">
        <f t="shared" si="0"/>
        <v>0.15762804395131216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73417</v>
      </c>
      <c r="J23" s="10">
        <v>88</v>
      </c>
      <c r="K23" s="18">
        <f t="shared" ref="K23:K35" si="3">IF(J23=0,"-",I23/J23)</f>
        <v>834.28409090909088</v>
      </c>
      <c r="L23" s="19">
        <f t="shared" si="0"/>
        <v>4.704300041777839E-2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27058</v>
      </c>
      <c r="J24" s="10">
        <v>34</v>
      </c>
      <c r="K24" s="7">
        <f t="shared" si="3"/>
        <v>795.82352941176475</v>
      </c>
      <c r="L24" s="8">
        <f t="shared" si="0"/>
        <v>1.7337803305831723E-2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78266</v>
      </c>
      <c r="J25" s="10">
        <v>20</v>
      </c>
      <c r="K25" s="18">
        <f t="shared" si="3"/>
        <v>3913.3</v>
      </c>
      <c r="L25" s="19">
        <f t="shared" si="0"/>
        <v>5.0150067023956899E-2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1202</v>
      </c>
      <c r="J26" s="10">
        <v>1</v>
      </c>
      <c r="K26" s="7">
        <f t="shared" si="3"/>
        <v>1202</v>
      </c>
      <c r="L26" s="8">
        <f t="shared" si="0"/>
        <v>7.7019881637998872E-4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4195</v>
      </c>
      <c r="J27" s="10">
        <v>5</v>
      </c>
      <c r="K27" s="18">
        <f t="shared" si="3"/>
        <v>839</v>
      </c>
      <c r="L27" s="19">
        <f t="shared" si="0"/>
        <v>2.6880066844542864E-3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730</v>
      </c>
      <c r="J28" s="10">
        <v>1</v>
      </c>
      <c r="K28" s="18">
        <f t="shared" si="3"/>
        <v>730</v>
      </c>
      <c r="L28" s="19">
        <f t="shared" si="0"/>
        <v>4.6775801660348728E-4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115018</v>
      </c>
      <c r="J29" s="10">
        <v>107</v>
      </c>
      <c r="K29" s="7">
        <f t="shared" si="3"/>
        <v>1074.9345794392523</v>
      </c>
      <c r="L29" s="8">
        <f t="shared" si="0"/>
        <v>7.3699440484520415E-2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32889</v>
      </c>
      <c r="J30" s="10">
        <v>29</v>
      </c>
      <c r="K30" s="7">
        <f t="shared" si="3"/>
        <v>1134.1034482758621</v>
      </c>
      <c r="L30" s="8">
        <f t="shared" si="0"/>
        <v>2.1074100559002867E-2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4000</v>
      </c>
      <c r="J31" s="10">
        <v>85</v>
      </c>
      <c r="K31" s="7">
        <f t="shared" si="3"/>
        <v>47.058823529411768</v>
      </c>
      <c r="L31" s="8">
        <f>I31/I$42</f>
        <v>2.5630576252245879E-3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792000</v>
      </c>
      <c r="J34" s="25">
        <v>1</v>
      </c>
      <c r="K34" s="7">
        <f t="shared" si="3"/>
        <v>792000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1173674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0.66622838381275329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1314636</v>
      </c>
      <c r="J41" s="31" t="s">
        <v>6</v>
      </c>
      <c r="K41" s="31" t="s">
        <v>6</v>
      </c>
      <c r="L41" s="14">
        <f t="shared" si="4"/>
        <v>0.84237195604868786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1560636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39015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1880559</v>
      </c>
      <c r="J46" s="88" t="s">
        <v>36</v>
      </c>
      <c r="K46" s="89"/>
      <c r="L46" s="90">
        <f>I42/I46</f>
        <v>0.82987877540667432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26116</v>
      </c>
      <c r="J23" s="10">
        <v>26</v>
      </c>
      <c r="K23" s="18">
        <f t="shared" ref="K23:K35" si="3">IF(J23=0,"-",I23/J23)</f>
        <v>1004.4615384615385</v>
      </c>
      <c r="L23" s="19">
        <f t="shared" si="0"/>
        <v>1.2141487662321964E-2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26116</v>
      </c>
      <c r="J24" s="10">
        <v>26</v>
      </c>
      <c r="K24" s="7">
        <f t="shared" si="3"/>
        <v>1004.4615384615385</v>
      </c>
      <c r="L24" s="8">
        <f t="shared" si="0"/>
        <v>1.2141487662321964E-2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38359</v>
      </c>
      <c r="J25" s="10">
        <v>26</v>
      </c>
      <c r="K25" s="18">
        <f t="shared" si="3"/>
        <v>1475.3461538461538</v>
      </c>
      <c r="L25" s="19">
        <f t="shared" si="0"/>
        <v>1.7833333023395934E-2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4909</v>
      </c>
      <c r="J26" s="10">
        <v>5</v>
      </c>
      <c r="K26" s="7">
        <f t="shared" si="3"/>
        <v>981.8</v>
      </c>
      <c r="L26" s="8">
        <f t="shared" si="0"/>
        <v>2.2822240363891302E-3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14460</v>
      </c>
      <c r="J27" s="10">
        <v>10</v>
      </c>
      <c r="K27" s="18">
        <f t="shared" si="3"/>
        <v>1446</v>
      </c>
      <c r="L27" s="19">
        <f t="shared" si="0"/>
        <v>6.7225421809302957E-3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517921</v>
      </c>
      <c r="J29" s="10">
        <v>664</v>
      </c>
      <c r="K29" s="7">
        <f t="shared" si="3"/>
        <v>780.00150602409633</v>
      </c>
      <c r="L29" s="8">
        <f t="shared" si="0"/>
        <v>0.24078463132016595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47625</v>
      </c>
      <c r="J30" s="10">
        <v>36</v>
      </c>
      <c r="K30" s="7">
        <f t="shared" si="3"/>
        <v>1322.9166666666667</v>
      </c>
      <c r="L30" s="8">
        <f t="shared" si="0"/>
        <v>2.2141152929931213E-2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18500</v>
      </c>
      <c r="J31" s="10">
        <v>520</v>
      </c>
      <c r="K31" s="7">
        <f t="shared" si="3"/>
        <v>35.57692307692308</v>
      </c>
      <c r="L31" s="8">
        <f>I31/I$42</f>
        <v>8.6007628179260356E-3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747</v>
      </c>
      <c r="J32" s="10">
        <v>24</v>
      </c>
      <c r="K32" s="7">
        <f t="shared" si="3"/>
        <v>31.125</v>
      </c>
      <c r="L32" s="8">
        <f>I32/I$42</f>
        <v>3.4728485540490533E-4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1706240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1535616</v>
      </c>
      <c r="J37" s="25">
        <v>2</v>
      </c>
      <c r="K37" s="24" t="s">
        <v>6</v>
      </c>
      <c r="L37" s="27">
        <f t="shared" ref="L37:L42" si="4">I37/I$42</f>
        <v>0.71391724299525983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2150972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2150972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53775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2150972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6303</v>
      </c>
      <c r="J16" s="10">
        <v>1</v>
      </c>
      <c r="K16" s="7">
        <f t="shared" si="1"/>
        <v>6303</v>
      </c>
      <c r="L16" s="8">
        <f t="shared" si="0"/>
        <v>7.6516026119606822E-3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6303</v>
      </c>
      <c r="J22" s="13" t="s">
        <v>6</v>
      </c>
      <c r="K22" s="13" t="s">
        <v>6</v>
      </c>
      <c r="L22" s="14">
        <f t="shared" si="0"/>
        <v>7.6516026119606822E-3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16231</v>
      </c>
      <c r="J23" s="10">
        <v>15</v>
      </c>
      <c r="K23" s="18">
        <f t="shared" ref="K23:K35" si="3">IF(J23=0,"-",I23/J23)</f>
        <v>1082.0666666666666</v>
      </c>
      <c r="L23" s="19">
        <f t="shared" si="0"/>
        <v>1.9703817546364244E-2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5266</v>
      </c>
      <c r="J24" s="10">
        <v>5</v>
      </c>
      <c r="K24" s="7">
        <f t="shared" si="3"/>
        <v>1053.2</v>
      </c>
      <c r="L24" s="8">
        <f t="shared" si="0"/>
        <v>6.3927239972370225E-3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20708</v>
      </c>
      <c r="J25" s="10">
        <v>14</v>
      </c>
      <c r="K25" s="18">
        <f t="shared" si="3"/>
        <v>1479.1428571428571</v>
      </c>
      <c r="L25" s="19">
        <f t="shared" si="0"/>
        <v>2.51387255098337E-2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4062</v>
      </c>
      <c r="J26" s="10">
        <v>3</v>
      </c>
      <c r="K26" s="7">
        <f t="shared" si="3"/>
        <v>1354</v>
      </c>
      <c r="L26" s="8">
        <f t="shared" si="0"/>
        <v>4.9311137251759939E-3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480</v>
      </c>
      <c r="J27" s="10">
        <v>1</v>
      </c>
      <c r="K27" s="18">
        <f t="shared" si="3"/>
        <v>480</v>
      </c>
      <c r="L27" s="19">
        <f t="shared" si="0"/>
        <v>5.8270176959243658E-4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140187</v>
      </c>
      <c r="J29" s="10">
        <v>185</v>
      </c>
      <c r="K29" s="7">
        <f t="shared" si="3"/>
        <v>757.76756756756754</v>
      </c>
      <c r="L29" s="8">
        <f t="shared" si="0"/>
        <v>0.17018169369553104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12039</v>
      </c>
      <c r="J30" s="10">
        <v>15</v>
      </c>
      <c r="K30" s="7">
        <f t="shared" si="3"/>
        <v>802.6</v>
      </c>
      <c r="L30" s="8">
        <f t="shared" si="0"/>
        <v>1.4614888758590299E-2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0.77674145886671786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817446</v>
      </c>
      <c r="J41" s="31" t="s">
        <v>6</v>
      </c>
      <c r="K41" s="31" t="s">
        <v>6</v>
      </c>
      <c r="L41" s="14">
        <f t="shared" si="4"/>
        <v>0.99234839738803937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823749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20594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823749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240000</v>
      </c>
      <c r="J12" s="6">
        <v>9</v>
      </c>
      <c r="K12" s="7">
        <f t="shared" ref="K12:K21" si="1">IF(J12=0,"-",I12/J12)</f>
        <v>26666.666666666668</v>
      </c>
      <c r="L12" s="8">
        <f t="shared" si="0"/>
        <v>5.2436643425581041E-2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26000</v>
      </c>
      <c r="J13" s="6">
        <v>1</v>
      </c>
      <c r="K13" s="7">
        <f t="shared" si="1"/>
        <v>26000</v>
      </c>
      <c r="L13" s="8">
        <f t="shared" si="0"/>
        <v>5.6806363711046125E-3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161161</v>
      </c>
      <c r="J16" s="10">
        <v>24</v>
      </c>
      <c r="K16" s="7">
        <f t="shared" si="1"/>
        <v>6715.041666666667</v>
      </c>
      <c r="L16" s="8">
        <f t="shared" si="0"/>
        <v>3.521142454629194E-2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394851</v>
      </c>
      <c r="J17" s="10">
        <v>16</v>
      </c>
      <c r="K17" s="7">
        <f t="shared" si="1"/>
        <v>24678.1875</v>
      </c>
      <c r="L17" s="8">
        <f t="shared" si="0"/>
        <v>8.6269421221808751E-2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8962</v>
      </c>
      <c r="J19" s="10">
        <v>3</v>
      </c>
      <c r="K19" s="7">
        <f t="shared" si="1"/>
        <v>2987.3333333333335</v>
      </c>
      <c r="L19" s="8">
        <f t="shared" si="0"/>
        <v>1.9580716599169054E-3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804974</v>
      </c>
      <c r="J22" s="13" t="s">
        <v>6</v>
      </c>
      <c r="K22" s="13" t="s">
        <v>6</v>
      </c>
      <c r="L22" s="14">
        <f t="shared" si="0"/>
        <v>0.17587556085359865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165781</v>
      </c>
      <c r="J23" s="10">
        <v>200</v>
      </c>
      <c r="K23" s="18">
        <f t="shared" ref="K23:K35" si="3">IF(J23=0,"-",I23/J23)</f>
        <v>828.90499999999997</v>
      </c>
      <c r="L23" s="19">
        <f t="shared" si="0"/>
        <v>3.6220829932234376E-2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88206</v>
      </c>
      <c r="J24" s="10">
        <v>107</v>
      </c>
      <c r="K24" s="7">
        <f t="shared" si="3"/>
        <v>824.35514018691583</v>
      </c>
      <c r="L24" s="8">
        <f t="shared" si="0"/>
        <v>1.9271777374986674E-2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181000</v>
      </c>
      <c r="J25" s="10">
        <v>55</v>
      </c>
      <c r="K25" s="18">
        <f t="shared" si="3"/>
        <v>3290.909090909091</v>
      </c>
      <c r="L25" s="19">
        <f t="shared" si="0"/>
        <v>3.9545968583459039E-2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49200</v>
      </c>
      <c r="J26" s="10">
        <v>8</v>
      </c>
      <c r="K26" s="7">
        <f t="shared" si="3"/>
        <v>6150</v>
      </c>
      <c r="L26" s="8">
        <f t="shared" si="0"/>
        <v>1.0749511902244114E-2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576409</v>
      </c>
      <c r="J29" s="10">
        <v>479</v>
      </c>
      <c r="K29" s="7">
        <f t="shared" si="3"/>
        <v>1203.3590814196243</v>
      </c>
      <c r="L29" s="8">
        <f t="shared" si="0"/>
        <v>0.12593730500123226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111206</v>
      </c>
      <c r="J30" s="10">
        <v>61</v>
      </c>
      <c r="K30" s="7">
        <f t="shared" si="3"/>
        <v>1823.049180327869</v>
      </c>
      <c r="L30" s="8">
        <f t="shared" si="0"/>
        <v>2.4296955703271523E-2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1500</v>
      </c>
      <c r="J31" s="10">
        <v>58</v>
      </c>
      <c r="K31" s="7">
        <f t="shared" si="3"/>
        <v>25.862068965517242</v>
      </c>
      <c r="L31" s="8">
        <f>I31/I$42</f>
        <v>3.2772902140988154E-4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3163656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2847288</v>
      </c>
      <c r="J37" s="25">
        <v>5</v>
      </c>
      <c r="K37" s="24" t="s">
        <v>6</v>
      </c>
      <c r="L37" s="27">
        <f t="shared" ref="L37:L42" si="4">I37/I$42</f>
        <v>0.62209260660806576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3771978</v>
      </c>
      <c r="J41" s="31" t="s">
        <v>6</v>
      </c>
      <c r="K41" s="31" t="s">
        <v>6</v>
      </c>
      <c r="L41" s="14">
        <f t="shared" si="4"/>
        <v>0.82412443914640132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4576952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114425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4576989</v>
      </c>
      <c r="J46" s="88" t="s">
        <v>36</v>
      </c>
      <c r="K46" s="89"/>
      <c r="L46" s="90">
        <f>I42/I46</f>
        <v>0.99999191608282212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331394</v>
      </c>
      <c r="J12" s="6">
        <v>9</v>
      </c>
      <c r="K12" s="7">
        <f t="shared" ref="K12:K21" si="1">IF(J12=0,"-",I12/J12)</f>
        <v>36821.555555555555</v>
      </c>
      <c r="L12" s="8">
        <f t="shared" si="0"/>
        <v>0.23351814061513484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1003</v>
      </c>
      <c r="J16" s="10">
        <v>3</v>
      </c>
      <c r="K16" s="7">
        <f t="shared" si="1"/>
        <v>334.33333333333331</v>
      </c>
      <c r="L16" s="8">
        <f t="shared" si="0"/>
        <v>7.0676806169387568E-4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3249</v>
      </c>
      <c r="J19" s="10">
        <v>3</v>
      </c>
      <c r="K19" s="7">
        <f t="shared" si="1"/>
        <v>1083</v>
      </c>
      <c r="L19" s="8">
        <f t="shared" si="0"/>
        <v>2.2894211689365924E-3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335646</v>
      </c>
      <c r="J22" s="13" t="s">
        <v>6</v>
      </c>
      <c r="K22" s="13" t="s">
        <v>6</v>
      </c>
      <c r="L22" s="14">
        <f t="shared" si="0"/>
        <v>0.23651432984576531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92949</v>
      </c>
      <c r="J23" s="10">
        <v>83</v>
      </c>
      <c r="K23" s="18">
        <f t="shared" ref="K23:K35" si="3">IF(J23=0,"-",I23/J23)</f>
        <v>1119.867469879518</v>
      </c>
      <c r="L23" s="19">
        <f t="shared" si="0"/>
        <v>6.5496893884729859E-2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41882</v>
      </c>
      <c r="J24" s="10">
        <v>39</v>
      </c>
      <c r="K24" s="7">
        <f t="shared" si="3"/>
        <v>1073.8974358974358</v>
      </c>
      <c r="L24" s="8">
        <f t="shared" si="0"/>
        <v>2.9512322990890232E-2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202225</v>
      </c>
      <c r="J25" s="10">
        <v>29</v>
      </c>
      <c r="K25" s="18">
        <f t="shared" si="3"/>
        <v>6973.2758620689656</v>
      </c>
      <c r="L25" s="19">
        <f t="shared" si="0"/>
        <v>0.14249867525029314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72544</v>
      </c>
      <c r="J26" s="10">
        <v>7</v>
      </c>
      <c r="K26" s="7">
        <f t="shared" si="3"/>
        <v>10363.428571428571</v>
      </c>
      <c r="L26" s="8">
        <f t="shared" si="0"/>
        <v>5.1118426986560835E-2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45535</v>
      </c>
      <c r="J27" s="10">
        <v>21</v>
      </c>
      <c r="K27" s="18">
        <f t="shared" si="3"/>
        <v>2168.3333333333335</v>
      </c>
      <c r="L27" s="19">
        <f t="shared" si="0"/>
        <v>3.2086424415982681E-2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22265</v>
      </c>
      <c r="J28" s="10">
        <v>3</v>
      </c>
      <c r="K28" s="18">
        <f t="shared" si="3"/>
        <v>7421.666666666667</v>
      </c>
      <c r="L28" s="19">
        <f t="shared" si="0"/>
        <v>1.5689123523045009E-2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260901</v>
      </c>
      <c r="J29" s="10">
        <v>268</v>
      </c>
      <c r="K29" s="7">
        <f t="shared" si="3"/>
        <v>973.5111940298508</v>
      </c>
      <c r="L29" s="8">
        <f t="shared" si="0"/>
        <v>0.18384495918643456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39412</v>
      </c>
      <c r="J30" s="10">
        <v>26</v>
      </c>
      <c r="K30" s="7">
        <f t="shared" si="3"/>
        <v>1515.8461538461538</v>
      </c>
      <c r="L30" s="8">
        <f t="shared" si="0"/>
        <v>2.7771827365382879E-2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2000</v>
      </c>
      <c r="J31" s="10">
        <v>8</v>
      </c>
      <c r="K31" s="7">
        <f t="shared" si="3"/>
        <v>250</v>
      </c>
      <c r="L31" s="8">
        <f>I31/I$42</f>
        <v>1.4093081987913772E-3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0.33814940921800307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1083490</v>
      </c>
      <c r="J41" s="31" t="s">
        <v>6</v>
      </c>
      <c r="K41" s="31" t="s">
        <v>6</v>
      </c>
      <c r="L41" s="14">
        <f t="shared" si="4"/>
        <v>0.76348567015423474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1419136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35478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1420910</v>
      </c>
      <c r="J46" s="88" t="s">
        <v>36</v>
      </c>
      <c r="K46" s="89"/>
      <c r="L46" s="90">
        <f>I42/I46</f>
        <v>0.99875150431765558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36658</v>
      </c>
      <c r="J16" s="10">
        <v>5</v>
      </c>
      <c r="K16" s="7">
        <f t="shared" si="1"/>
        <v>7331.6</v>
      </c>
      <c r="L16" s="8">
        <f t="shared" si="0"/>
        <v>1.3766241276867885E-2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36658</v>
      </c>
      <c r="J22" s="13" t="s">
        <v>6</v>
      </c>
      <c r="K22" s="13" t="s">
        <v>6</v>
      </c>
      <c r="L22" s="14">
        <f t="shared" si="0"/>
        <v>1.3766241276867885E-2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49648</v>
      </c>
      <c r="J23" s="10">
        <v>47</v>
      </c>
      <c r="K23" s="18">
        <f t="shared" ref="K23:K35" si="3">IF(J23=0,"-",I23/J23)</f>
        <v>1056.3404255319149</v>
      </c>
      <c r="L23" s="19">
        <f t="shared" si="0"/>
        <v>1.8644398137212526E-2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24058</v>
      </c>
      <c r="J24" s="10">
        <v>23</v>
      </c>
      <c r="K24" s="7">
        <f t="shared" si="3"/>
        <v>1046</v>
      </c>
      <c r="L24" s="8">
        <f t="shared" si="0"/>
        <v>9.0345417818453698E-3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147751</v>
      </c>
      <c r="J25" s="10">
        <v>73</v>
      </c>
      <c r="K25" s="18">
        <f t="shared" si="3"/>
        <v>2023.986301369863</v>
      </c>
      <c r="L25" s="19">
        <f t="shared" si="0"/>
        <v>5.5485185086434255E-2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35000</v>
      </c>
      <c r="J26" s="10">
        <v>16</v>
      </c>
      <c r="K26" s="7">
        <f t="shared" si="3"/>
        <v>2187.5</v>
      </c>
      <c r="L26" s="8">
        <f t="shared" si="0"/>
        <v>1.3143609708395875E-2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1753</v>
      </c>
      <c r="J27" s="10">
        <v>3</v>
      </c>
      <c r="K27" s="18">
        <f t="shared" si="3"/>
        <v>584.33333333333337</v>
      </c>
      <c r="L27" s="19">
        <f t="shared" si="0"/>
        <v>6.5830708053765631E-4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897</v>
      </c>
      <c r="J28" s="10">
        <v>1</v>
      </c>
      <c r="K28" s="18">
        <f t="shared" si="3"/>
        <v>897</v>
      </c>
      <c r="L28" s="19">
        <f t="shared" si="0"/>
        <v>3.3685194024088856E-4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136336</v>
      </c>
      <c r="J29" s="10">
        <v>178</v>
      </c>
      <c r="K29" s="7">
        <f t="shared" si="3"/>
        <v>765.93258426966293</v>
      </c>
      <c r="L29" s="8">
        <f t="shared" si="0"/>
        <v>5.119849066296743E-2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7782</v>
      </c>
      <c r="J30" s="10">
        <v>16</v>
      </c>
      <c r="K30" s="7">
        <f t="shared" si="3"/>
        <v>486.375</v>
      </c>
      <c r="L30" s="8">
        <f t="shared" si="0"/>
        <v>2.9223877357353344E-3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5000</v>
      </c>
      <c r="J31" s="10">
        <v>50</v>
      </c>
      <c r="K31" s="7">
        <f t="shared" si="3"/>
        <v>100</v>
      </c>
      <c r="L31" s="8">
        <f>I31/I$42</f>
        <v>1.8776585297708393E-3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5000</v>
      </c>
      <c r="J32" s="10">
        <v>50</v>
      </c>
      <c r="K32" s="7">
        <f t="shared" si="3"/>
        <v>100</v>
      </c>
      <c r="L32" s="8">
        <f>I32/I$42</f>
        <v>1.8776585297708393E-3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2568060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2285745</v>
      </c>
      <c r="J37" s="25">
        <v>2</v>
      </c>
      <c r="K37" s="24" t="s">
        <v>6</v>
      </c>
      <c r="L37" s="27">
        <f t="shared" ref="L37:L42" si="4">I37/I$42</f>
        <v>0.85836971922620942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2626233</v>
      </c>
      <c r="J41" s="31" t="s">
        <v>6</v>
      </c>
      <c r="K41" s="31" t="s">
        <v>6</v>
      </c>
      <c r="L41" s="14">
        <f t="shared" si="4"/>
        <v>0.98623375872313213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2662891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66572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2664916</v>
      </c>
      <c r="J46" s="88" t="s">
        <v>36</v>
      </c>
      <c r="K46" s="89"/>
      <c r="L46" s="90">
        <f>I42/I46</f>
        <v>0.99924012614281277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739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198800</v>
      </c>
      <c r="J12" s="6">
        <v>8</v>
      </c>
      <c r="K12" s="7">
        <f t="shared" ref="K12:K21" si="1">IF(J12=0,"-",I12/J12)</f>
        <v>24850</v>
      </c>
      <c r="L12" s="8">
        <f t="shared" si="0"/>
        <v>4.6490863539727353E-2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45564</v>
      </c>
      <c r="J16" s="10">
        <v>9</v>
      </c>
      <c r="K16" s="7">
        <f t="shared" si="1"/>
        <v>5062.666666666667</v>
      </c>
      <c r="L16" s="8">
        <f t="shared" si="0"/>
        <v>1.0655481420141536E-2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150000</v>
      </c>
      <c r="J17" s="10">
        <v>6</v>
      </c>
      <c r="K17" s="7">
        <f t="shared" si="1"/>
        <v>25000</v>
      </c>
      <c r="L17" s="8">
        <f t="shared" si="0"/>
        <v>3.5078619371021649E-2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394364</v>
      </c>
      <c r="J22" s="13" t="s">
        <v>6</v>
      </c>
      <c r="K22" s="13" t="s">
        <v>6</v>
      </c>
      <c r="L22" s="14">
        <f t="shared" si="0"/>
        <v>9.222496433089053E-2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400706</v>
      </c>
      <c r="J23" s="10">
        <v>377</v>
      </c>
      <c r="K23" s="18">
        <f t="shared" ref="K23:K35" si="3">IF(J23=0,"-",I23/J23)</f>
        <v>1062.8806366047745</v>
      </c>
      <c r="L23" s="19">
        <f t="shared" si="0"/>
        <v>9.3708088357897332E-2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75643</v>
      </c>
      <c r="J24" s="10">
        <v>73</v>
      </c>
      <c r="K24" s="7">
        <f t="shared" si="3"/>
        <v>1036.2054794520548</v>
      </c>
      <c r="L24" s="8">
        <f t="shared" si="0"/>
        <v>1.7689680033881269E-2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406427</v>
      </c>
      <c r="J25" s="10">
        <v>112</v>
      </c>
      <c r="K25" s="18">
        <f t="shared" si="3"/>
        <v>3628.8125</v>
      </c>
      <c r="L25" s="19">
        <f t="shared" si="0"/>
        <v>9.504598690070809E-2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30912</v>
      </c>
      <c r="J26" s="10">
        <v>16</v>
      </c>
      <c r="K26" s="7">
        <f t="shared" si="3"/>
        <v>1932</v>
      </c>
      <c r="L26" s="8">
        <f t="shared" si="0"/>
        <v>7.2290018799801405E-3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55297</v>
      </c>
      <c r="J27" s="10">
        <v>35</v>
      </c>
      <c r="K27" s="18">
        <f t="shared" si="3"/>
        <v>1579.9142857142858</v>
      </c>
      <c r="L27" s="19">
        <f t="shared" si="0"/>
        <v>1.2931616102395894E-2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916901</v>
      </c>
      <c r="J29" s="10">
        <v>993</v>
      </c>
      <c r="K29" s="7">
        <f t="shared" si="3"/>
        <v>923.36455186304124</v>
      </c>
      <c r="L29" s="8">
        <f t="shared" si="0"/>
        <v>0.21442414119939412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80897</v>
      </c>
      <c r="J30" s="10">
        <v>47</v>
      </c>
      <c r="K30" s="7">
        <f t="shared" si="3"/>
        <v>1721.2127659574469</v>
      </c>
      <c r="L30" s="8">
        <f t="shared" si="0"/>
        <v>1.8918367141716921E-2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23532</v>
      </c>
      <c r="J31" s="10">
        <v>315</v>
      </c>
      <c r="K31" s="7">
        <f t="shared" si="3"/>
        <v>74.704761904761909</v>
      </c>
      <c r="L31" s="8">
        <f>I31/I$42</f>
        <v>5.5031338069258754E-3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1333</v>
      </c>
      <c r="J32" s="10">
        <v>7</v>
      </c>
      <c r="K32" s="7">
        <f t="shared" si="3"/>
        <v>190.42857142857142</v>
      </c>
      <c r="L32" s="8">
        <f>I32/I$42</f>
        <v>3.1173199747714568E-4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2309869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2078882</v>
      </c>
      <c r="J37" s="25">
        <v>2</v>
      </c>
      <c r="K37" s="24" t="s">
        <v>6</v>
      </c>
      <c r="L37" s="27">
        <f t="shared" ref="L37:L42" si="4">I37/I$42</f>
        <v>0.48616206930178812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3881745</v>
      </c>
      <c r="J41" s="31" t="s">
        <v>6</v>
      </c>
      <c r="K41" s="31" t="s">
        <v>6</v>
      </c>
      <c r="L41" s="14">
        <f t="shared" si="4"/>
        <v>0.90777503566910944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4276109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106280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4291208</v>
      </c>
      <c r="J46" s="88" t="s">
        <v>36</v>
      </c>
      <c r="K46" s="89"/>
      <c r="L46" s="90">
        <f>I42/I46</f>
        <v>0.9964814103627696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44840</v>
      </c>
      <c r="J23" s="10">
        <v>46</v>
      </c>
      <c r="K23" s="18">
        <f t="shared" ref="K23:K35" si="3">IF(J23=0,"-",I23/J23)</f>
        <v>974.78260869565213</v>
      </c>
      <c r="L23" s="19">
        <f t="shared" si="0"/>
        <v>3.9251318735764394E-2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44840</v>
      </c>
      <c r="J24" s="10">
        <v>46</v>
      </c>
      <c r="K24" s="7">
        <f t="shared" si="3"/>
        <v>974.78260869565213</v>
      </c>
      <c r="L24" s="8">
        <f t="shared" si="0"/>
        <v>3.9251318735764394E-2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37400</v>
      </c>
      <c r="J25" s="10">
        <v>20</v>
      </c>
      <c r="K25" s="18">
        <f t="shared" si="3"/>
        <v>1870</v>
      </c>
      <c r="L25" s="19">
        <f t="shared" si="0"/>
        <v>3.2738611077555491E-2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4400</v>
      </c>
      <c r="J26" s="10">
        <v>3</v>
      </c>
      <c r="K26" s="7">
        <f t="shared" si="3"/>
        <v>1466.6666666666667</v>
      </c>
      <c r="L26" s="8">
        <f t="shared" si="0"/>
        <v>3.8516013032418228E-3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15000</v>
      </c>
      <c r="J27" s="10">
        <v>3</v>
      </c>
      <c r="K27" s="18">
        <f t="shared" si="3"/>
        <v>5000</v>
      </c>
      <c r="L27" s="19">
        <f t="shared" si="0"/>
        <v>1.3130458988324396E-2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12000</v>
      </c>
      <c r="J28" s="10">
        <v>2</v>
      </c>
      <c r="K28" s="18">
        <f t="shared" si="3"/>
        <v>6000</v>
      </c>
      <c r="L28" s="19">
        <f t="shared" si="0"/>
        <v>1.0504367190659517E-2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161594</v>
      </c>
      <c r="J29" s="10">
        <v>186</v>
      </c>
      <c r="K29" s="7">
        <f t="shared" si="3"/>
        <v>868.78494623655911</v>
      </c>
      <c r="L29" s="8">
        <f t="shared" si="0"/>
        <v>0.14145355931728615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9942</v>
      </c>
      <c r="J30" s="10">
        <v>13</v>
      </c>
      <c r="K30" s="7">
        <f t="shared" si="3"/>
        <v>764.76923076923072</v>
      </c>
      <c r="L30" s="8">
        <f t="shared" si="0"/>
        <v>8.702868217461409E-3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3768</v>
      </c>
      <c r="J31" s="10">
        <v>30</v>
      </c>
      <c r="K31" s="7">
        <f t="shared" si="3"/>
        <v>125.6</v>
      </c>
      <c r="L31" s="8">
        <f>I31/I$42</f>
        <v>3.2983712978670882E-3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0.77012768058320247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1142382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1142382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28561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1142382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444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3</v>
      </c>
      <c r="K12" s="7">
        <f t="shared" ref="K12:K21" si="1">IF(J12=0,"-",I12/J12)</f>
        <v>20000</v>
      </c>
      <c r="L12" s="8">
        <f t="shared" si="0"/>
        <v>4.2683360603258162E-2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27416</v>
      </c>
      <c r="J16" s="10">
        <v>4</v>
      </c>
      <c r="K16" s="7">
        <f t="shared" si="1"/>
        <v>6854</v>
      </c>
      <c r="L16" s="8">
        <f t="shared" si="0"/>
        <v>1.9503450238315428E-2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2</v>
      </c>
      <c r="K17" s="7">
        <f t="shared" si="1"/>
        <v>15000</v>
      </c>
      <c r="L17" s="8">
        <f t="shared" si="0"/>
        <v>2.1341680301629081E-2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117416</v>
      </c>
      <c r="J22" s="13" t="s">
        <v>6</v>
      </c>
      <c r="K22" s="13" t="s">
        <v>6</v>
      </c>
      <c r="L22" s="14">
        <f t="shared" si="0"/>
        <v>8.3528491143202668E-2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54470</v>
      </c>
      <c r="J25" s="10">
        <v>20</v>
      </c>
      <c r="K25" s="18">
        <f t="shared" si="3"/>
        <v>2723.5</v>
      </c>
      <c r="L25" s="19">
        <f t="shared" si="0"/>
        <v>3.8749377534324538E-2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650210</v>
      </c>
      <c r="J29" s="10">
        <v>504</v>
      </c>
      <c r="K29" s="7">
        <f t="shared" si="3"/>
        <v>1290.0992063492063</v>
      </c>
      <c r="L29" s="8">
        <f t="shared" si="0"/>
        <v>0.46255246496407482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99909</v>
      </c>
      <c r="J30" s="10">
        <v>45</v>
      </c>
      <c r="K30" s="7">
        <f t="shared" si="3"/>
        <v>2220.1999999999998</v>
      </c>
      <c r="L30" s="8">
        <f t="shared" si="0"/>
        <v>7.1074197908515324E-2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14144</v>
      </c>
      <c r="J31" s="10">
        <v>700</v>
      </c>
      <c r="K31" s="7">
        <f t="shared" si="3"/>
        <v>20.205714285714286</v>
      </c>
      <c r="L31" s="8">
        <f>I31/I$42</f>
        <v>1.0061890872874724E-2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2200</v>
      </c>
      <c r="J32" s="10">
        <v>74</v>
      </c>
      <c r="K32" s="7">
        <f t="shared" si="3"/>
        <v>29.72972972972973</v>
      </c>
      <c r="L32" s="8">
        <f>I32/I$42</f>
        <v>1.5650565554527994E-3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0.3982784377890019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9600</v>
      </c>
      <c r="J40" s="28">
        <v>3</v>
      </c>
      <c r="K40" s="24" t="s">
        <v>6</v>
      </c>
      <c r="L40" s="27">
        <f t="shared" si="4"/>
        <v>6.8293376965213063E-3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1288284</v>
      </c>
      <c r="J41" s="31" t="s">
        <v>6</v>
      </c>
      <c r="K41" s="31" t="s">
        <v>6</v>
      </c>
      <c r="L41" s="14">
        <f t="shared" si="4"/>
        <v>0.91647150885679729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1405700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35142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1405784</v>
      </c>
      <c r="J46" s="88" t="s">
        <v>36</v>
      </c>
      <c r="K46" s="89"/>
      <c r="L46" s="90">
        <f>I42/I46</f>
        <v>0.99994024686580585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57000</v>
      </c>
      <c r="J12" s="6">
        <v>2</v>
      </c>
      <c r="K12" s="7">
        <f t="shared" ref="K12:K21" si="1">IF(J12=0,"-",I12/J12)</f>
        <v>28500</v>
      </c>
      <c r="L12" s="8">
        <f t="shared" si="0"/>
        <v>2.313069491911967E-2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66529</v>
      </c>
      <c r="J16" s="10">
        <v>15</v>
      </c>
      <c r="K16" s="7">
        <f t="shared" si="1"/>
        <v>4435.2666666666664</v>
      </c>
      <c r="L16" s="8">
        <f t="shared" si="0"/>
        <v>2.6997578987265132E-2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90000</v>
      </c>
      <c r="J17" s="10">
        <v>3</v>
      </c>
      <c r="K17" s="7">
        <f t="shared" si="1"/>
        <v>30000</v>
      </c>
      <c r="L17" s="8">
        <f t="shared" si="0"/>
        <v>3.6522149872294213E-2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13426</v>
      </c>
      <c r="J19" s="10">
        <v>8</v>
      </c>
      <c r="K19" s="7">
        <f t="shared" si="1"/>
        <v>1678.25</v>
      </c>
      <c r="L19" s="8">
        <f t="shared" si="0"/>
        <v>5.4482931576158014E-3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226955</v>
      </c>
      <c r="J22" s="13" t="s">
        <v>6</v>
      </c>
      <c r="K22" s="13" t="s">
        <v>6</v>
      </c>
      <c r="L22" s="14">
        <f t="shared" si="0"/>
        <v>9.2098716936294817E-2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239247</v>
      </c>
      <c r="J23" s="10">
        <v>230</v>
      </c>
      <c r="K23" s="18">
        <f t="shared" ref="K23:K35" si="3">IF(J23=0,"-",I23/J23)</f>
        <v>1040.2043478260869</v>
      </c>
      <c r="L23" s="19">
        <f t="shared" si="0"/>
        <v>9.7086831005519708E-2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43385</v>
      </c>
      <c r="J24" s="10">
        <v>42</v>
      </c>
      <c r="K24" s="7">
        <f t="shared" si="3"/>
        <v>1032.9761904761904</v>
      </c>
      <c r="L24" s="8">
        <f t="shared" si="0"/>
        <v>1.760570524677205E-2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186269</v>
      </c>
      <c r="J25" s="10">
        <v>40</v>
      </c>
      <c r="K25" s="18">
        <f t="shared" si="3"/>
        <v>4656.7250000000004</v>
      </c>
      <c r="L25" s="19">
        <f t="shared" si="0"/>
        <v>7.5588270384026351E-2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41152</v>
      </c>
      <c r="J26" s="10">
        <v>11</v>
      </c>
      <c r="K26" s="7">
        <f t="shared" si="3"/>
        <v>3741.090909090909</v>
      </c>
      <c r="L26" s="8">
        <f t="shared" si="0"/>
        <v>1.6699550128273906E-2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30835</v>
      </c>
      <c r="J27" s="10">
        <v>19</v>
      </c>
      <c r="K27" s="18">
        <f t="shared" si="3"/>
        <v>1622.8947368421052</v>
      </c>
      <c r="L27" s="19">
        <f t="shared" si="0"/>
        <v>1.2512894347913247E-2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1788</v>
      </c>
      <c r="J28" s="10">
        <v>2</v>
      </c>
      <c r="K28" s="18">
        <f t="shared" si="3"/>
        <v>894</v>
      </c>
      <c r="L28" s="19">
        <f t="shared" si="0"/>
        <v>7.255733774629117E-4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422604</v>
      </c>
      <c r="J29" s="10">
        <v>784</v>
      </c>
      <c r="K29" s="7">
        <f t="shared" si="3"/>
        <v>539.03571428571433</v>
      </c>
      <c r="L29" s="8">
        <f t="shared" si="0"/>
        <v>0.17149340694034473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46837</v>
      </c>
      <c r="J30" s="10">
        <v>99</v>
      </c>
      <c r="K30" s="7">
        <f t="shared" si="3"/>
        <v>473.1010101010101</v>
      </c>
      <c r="L30" s="8">
        <f t="shared" si="0"/>
        <v>1.9006532595207157E-2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134198</v>
      </c>
      <c r="J31" s="10">
        <v>3975</v>
      </c>
      <c r="K31" s="7">
        <f t="shared" si="3"/>
        <v>33.760503144654088</v>
      </c>
      <c r="L31" s="8">
        <f>I31/I$42</f>
        <v>5.4457771872912661E-2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58731</v>
      </c>
      <c r="J32" s="10">
        <v>1440</v>
      </c>
      <c r="K32" s="7">
        <f t="shared" si="3"/>
        <v>40.78541666666667</v>
      </c>
      <c r="L32" s="8">
        <f>I32/I$42</f>
        <v>2.3833137601663463E-2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1377272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1224150</v>
      </c>
      <c r="J37" s="25">
        <v>3</v>
      </c>
      <c r="K37" s="24" t="s">
        <v>6</v>
      </c>
      <c r="L37" s="27">
        <f t="shared" ref="L37:L42" si="4">I37/I$42</f>
        <v>0.49676210851298852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2237303</v>
      </c>
      <c r="J41" s="31" t="s">
        <v>6</v>
      </c>
      <c r="K41" s="31" t="s">
        <v>6</v>
      </c>
      <c r="L41" s="14">
        <f t="shared" si="4"/>
        <v>0.90790128306370521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2464258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61550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2464343</v>
      </c>
      <c r="J46" s="88" t="s">
        <v>36</v>
      </c>
      <c r="K46" s="89"/>
      <c r="L46" s="90">
        <f>I42/I46</f>
        <v>0.99996550804818973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8.07454853853363E-3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30000</v>
      </c>
      <c r="J13" s="6">
        <v>1</v>
      </c>
      <c r="K13" s="7">
        <f t="shared" si="1"/>
        <v>30000</v>
      </c>
      <c r="L13" s="8">
        <f t="shared" si="0"/>
        <v>8.07454853853363E-3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6030</v>
      </c>
      <c r="J16" s="10">
        <v>1</v>
      </c>
      <c r="K16" s="7">
        <f t="shared" si="1"/>
        <v>6030</v>
      </c>
      <c r="L16" s="8">
        <f t="shared" si="0"/>
        <v>1.6229842562452597E-3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36030</v>
      </c>
      <c r="J22" s="13" t="s">
        <v>6</v>
      </c>
      <c r="K22" s="13" t="s">
        <v>6</v>
      </c>
      <c r="L22" s="14">
        <f t="shared" si="0"/>
        <v>9.6975327947788886E-3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143026</v>
      </c>
      <c r="J23" s="10">
        <v>169</v>
      </c>
      <c r="K23" s="18">
        <f t="shared" ref="K23:K35" si="3">IF(J23=0,"-",I23/J23)</f>
        <v>846.30769230769226</v>
      </c>
      <c r="L23" s="19">
        <f t="shared" si="0"/>
        <v>3.8495679309077033E-2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51382</v>
      </c>
      <c r="J24" s="10">
        <v>63</v>
      </c>
      <c r="K24" s="7">
        <f t="shared" si="3"/>
        <v>815.58730158730157</v>
      </c>
      <c r="L24" s="8">
        <f t="shared" si="0"/>
        <v>1.3829548433564499E-2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6250</v>
      </c>
      <c r="J27" s="10">
        <v>4</v>
      </c>
      <c r="K27" s="18">
        <f t="shared" si="3"/>
        <v>1562.5</v>
      </c>
      <c r="L27" s="19">
        <f t="shared" si="0"/>
        <v>1.6821976121945061E-3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313199</v>
      </c>
      <c r="J29" s="10">
        <v>295</v>
      </c>
      <c r="K29" s="7">
        <f t="shared" si="3"/>
        <v>1061.6915254237288</v>
      </c>
      <c r="L29" s="8">
        <f t="shared" si="0"/>
        <v>8.4298017590673138E-2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33989</v>
      </c>
      <c r="J30" s="10">
        <v>27</v>
      </c>
      <c r="K30" s="7">
        <f t="shared" si="3"/>
        <v>1258.851851851852</v>
      </c>
      <c r="L30" s="8">
        <f t="shared" si="0"/>
        <v>9.1481943425406505E-3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5676</v>
      </c>
      <c r="J31" s="10">
        <v>73</v>
      </c>
      <c r="K31" s="7">
        <f t="shared" si="3"/>
        <v>77.753424657534254</v>
      </c>
      <c r="L31" s="8">
        <f>I31/I$42</f>
        <v>1.5277045834905627E-3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121</v>
      </c>
      <c r="J32" s="10">
        <v>2</v>
      </c>
      <c r="K32" s="7">
        <f t="shared" si="3"/>
        <v>60.5</v>
      </c>
      <c r="L32" s="8">
        <f>I32/I$42</f>
        <v>3.2567345772085641E-5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3568131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3211197</v>
      </c>
      <c r="J37" s="25">
        <v>4</v>
      </c>
      <c r="K37" s="24" t="s">
        <v>6</v>
      </c>
      <c r="L37" s="27">
        <f t="shared" ref="L37:L42" si="4">I37/I$42</f>
        <v>0.86429886810978584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3679348</v>
      </c>
      <c r="J41" s="31" t="s">
        <v>6</v>
      </c>
      <c r="K41" s="31" t="s">
        <v>6</v>
      </c>
      <c r="L41" s="14">
        <f t="shared" si="4"/>
        <v>0.99030246720522108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3715378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92885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3721031</v>
      </c>
      <c r="J46" s="88" t="s">
        <v>36</v>
      </c>
      <c r="K46" s="89"/>
      <c r="L46" s="90">
        <f>I42/I46</f>
        <v>0.99848079739190565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77460</v>
      </c>
      <c r="J16" s="10">
        <v>14</v>
      </c>
      <c r="K16" s="7">
        <f t="shared" si="1"/>
        <v>5532.8571428571431</v>
      </c>
      <c r="L16" s="8">
        <f t="shared" si="0"/>
        <v>3.7285916455671829E-2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77460</v>
      </c>
      <c r="J22" s="13" t="s">
        <v>6</v>
      </c>
      <c r="K22" s="13" t="s">
        <v>6</v>
      </c>
      <c r="L22" s="14">
        <f t="shared" si="0"/>
        <v>3.7285916455671829E-2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312829</v>
      </c>
      <c r="J23" s="10">
        <v>300</v>
      </c>
      <c r="K23" s="18">
        <f t="shared" ref="K23:K35" si="3">IF(J23=0,"-",I23/J23)</f>
        <v>1042.7633333333333</v>
      </c>
      <c r="L23" s="19">
        <f t="shared" si="0"/>
        <v>0.15058244202054433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86663</v>
      </c>
      <c r="J24" s="10">
        <v>85</v>
      </c>
      <c r="K24" s="7">
        <f t="shared" si="3"/>
        <v>1019.564705882353</v>
      </c>
      <c r="L24" s="8">
        <f t="shared" si="0"/>
        <v>4.1715845311101056E-2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97964</v>
      </c>
      <c r="J25" s="10">
        <v>43</v>
      </c>
      <c r="K25" s="18">
        <f t="shared" si="3"/>
        <v>2278.2325581395348</v>
      </c>
      <c r="L25" s="19">
        <f t="shared" si="0"/>
        <v>4.7155661240168283E-2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1399</v>
      </c>
      <c r="J26" s="10">
        <v>1</v>
      </c>
      <c r="K26" s="7">
        <f t="shared" si="3"/>
        <v>1399</v>
      </c>
      <c r="L26" s="8">
        <f t="shared" si="0"/>
        <v>6.7341850143925758E-4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3748</v>
      </c>
      <c r="J27" s="10">
        <v>9</v>
      </c>
      <c r="K27" s="18">
        <f t="shared" si="3"/>
        <v>416.44444444444446</v>
      </c>
      <c r="L27" s="19">
        <f t="shared" si="0"/>
        <v>1.804126192562071E-3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800</v>
      </c>
      <c r="J28" s="10">
        <v>2</v>
      </c>
      <c r="K28" s="18">
        <f t="shared" si="3"/>
        <v>400</v>
      </c>
      <c r="L28" s="19">
        <f t="shared" si="0"/>
        <v>3.8508563341773126E-4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370259</v>
      </c>
      <c r="J29" s="10">
        <v>587</v>
      </c>
      <c r="K29" s="7">
        <f t="shared" si="3"/>
        <v>630.76490630323678</v>
      </c>
      <c r="L29" s="8">
        <f t="shared" si="0"/>
        <v>0.17822677692951971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39557</v>
      </c>
      <c r="J30" s="10">
        <v>23</v>
      </c>
      <c r="K30" s="7">
        <f t="shared" si="3"/>
        <v>1719.8695652173913</v>
      </c>
      <c r="L30" s="8">
        <f t="shared" si="0"/>
        <v>1.9041040501381494E-2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15500</v>
      </c>
      <c r="J31" s="10">
        <v>270</v>
      </c>
      <c r="K31" s="7">
        <f t="shared" si="3"/>
        <v>57.407407407407405</v>
      </c>
      <c r="L31" s="8">
        <f>I31/I$42</f>
        <v>7.4610341474685435E-3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2030</v>
      </c>
      <c r="J32" s="10">
        <v>32</v>
      </c>
      <c r="K32" s="7">
        <f t="shared" si="3"/>
        <v>63.4375</v>
      </c>
      <c r="L32" s="8">
        <f>I32/I$42</f>
        <v>9.7715479479749305E-4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1333447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2</v>
      </c>
      <c r="K37" s="24" t="s">
        <v>6</v>
      </c>
      <c r="L37" s="27">
        <f t="shared" ref="L37:L42" si="4">I37/I$42</f>
        <v>0.57748404301406531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2000000</v>
      </c>
      <c r="J41" s="31" t="s">
        <v>6</v>
      </c>
      <c r="K41" s="31" t="s">
        <v>6</v>
      </c>
      <c r="L41" s="14">
        <f t="shared" si="4"/>
        <v>0.96271408354432819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2077460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51936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2077802</v>
      </c>
      <c r="J46" s="88" t="s">
        <v>36</v>
      </c>
      <c r="K46" s="89"/>
      <c r="L46" s="90">
        <f>I42/I46</f>
        <v>0.99983540298835016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279000</v>
      </c>
      <c r="J12" s="6">
        <v>7</v>
      </c>
      <c r="K12" s="7">
        <f t="shared" ref="K12:K21" si="1">IF(J12=0,"-",I12/J12)</f>
        <v>39857.142857142855</v>
      </c>
      <c r="L12" s="8">
        <f t="shared" si="0"/>
        <v>0.12626159773869552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94940</v>
      </c>
      <c r="J17" s="10">
        <v>3</v>
      </c>
      <c r="K17" s="7">
        <f t="shared" si="1"/>
        <v>31646.666666666668</v>
      </c>
      <c r="L17" s="8">
        <f t="shared" si="0"/>
        <v>4.2965147273518828E-2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373940</v>
      </c>
      <c r="J22" s="13" t="s">
        <v>6</v>
      </c>
      <c r="K22" s="13" t="s">
        <v>6</v>
      </c>
      <c r="L22" s="14">
        <f t="shared" si="0"/>
        <v>0.16922674501221435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130000</v>
      </c>
      <c r="J23" s="10">
        <v>126</v>
      </c>
      <c r="K23" s="18">
        <f t="shared" ref="K23:K35" si="3">IF(J23=0,"-",I23/J23)</f>
        <v>1031.7460317460318</v>
      </c>
      <c r="L23" s="19">
        <f t="shared" si="0"/>
        <v>5.8831568838818696E-2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48792</v>
      </c>
      <c r="J24" s="10">
        <v>48</v>
      </c>
      <c r="K24" s="7">
        <f t="shared" si="3"/>
        <v>1016.5</v>
      </c>
      <c r="L24" s="8">
        <f t="shared" si="0"/>
        <v>2.2080845436797246E-2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106000</v>
      </c>
      <c r="J25" s="10">
        <v>59</v>
      </c>
      <c r="K25" s="18">
        <f t="shared" si="3"/>
        <v>1796.6101694915253</v>
      </c>
      <c r="L25" s="19">
        <f t="shared" si="0"/>
        <v>4.797035613011371E-2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5700</v>
      </c>
      <c r="J26" s="10">
        <v>4</v>
      </c>
      <c r="K26" s="7">
        <f t="shared" si="3"/>
        <v>1425</v>
      </c>
      <c r="L26" s="8">
        <f t="shared" si="0"/>
        <v>2.5795380183174354E-3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5708</v>
      </c>
      <c r="J27" s="10">
        <v>14</v>
      </c>
      <c r="K27" s="18">
        <f t="shared" si="3"/>
        <v>407.71428571428572</v>
      </c>
      <c r="L27" s="19">
        <f t="shared" si="0"/>
        <v>2.5831584225536703E-3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600</v>
      </c>
      <c r="J28" s="10">
        <v>1</v>
      </c>
      <c r="K28" s="18">
        <f t="shared" si="3"/>
        <v>600</v>
      </c>
      <c r="L28" s="19">
        <f t="shared" si="0"/>
        <v>2.7153031771762475E-4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165190</v>
      </c>
      <c r="J29" s="10">
        <v>258</v>
      </c>
      <c r="K29" s="7">
        <f t="shared" si="3"/>
        <v>640.27131782945742</v>
      </c>
      <c r="L29" s="8">
        <f t="shared" si="0"/>
        <v>7.4756821972957396E-2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22769</v>
      </c>
      <c r="J30" s="10">
        <v>20</v>
      </c>
      <c r="K30" s="7">
        <f t="shared" si="3"/>
        <v>1138.45</v>
      </c>
      <c r="L30" s="8">
        <f t="shared" si="0"/>
        <v>1.030412300685433E-2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15600</v>
      </c>
      <c r="J31" s="10">
        <v>173</v>
      </c>
      <c r="K31" s="7">
        <f t="shared" si="3"/>
        <v>90.173410404624278</v>
      </c>
      <c r="L31" s="8">
        <f>I31/I$42</f>
        <v>7.0597882606582441E-3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1564934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1387200</v>
      </c>
      <c r="J37" s="25">
        <v>2</v>
      </c>
      <c r="K37" s="24" t="s">
        <v>6</v>
      </c>
      <c r="L37" s="27">
        <f t="shared" ref="L37:L42" si="4">I37/I$42</f>
        <v>0.62777809456314848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26060</v>
      </c>
      <c r="J40" s="28">
        <v>6</v>
      </c>
      <c r="K40" s="24" t="s">
        <v>6</v>
      </c>
      <c r="L40" s="27">
        <f t="shared" si="4"/>
        <v>1.1793466799535503E-2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1835758</v>
      </c>
      <c r="J41" s="31" t="s">
        <v>6</v>
      </c>
      <c r="K41" s="31" t="s">
        <v>6</v>
      </c>
      <c r="L41" s="14">
        <f t="shared" si="4"/>
        <v>0.83077325498778565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2209698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55242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2209698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146917</v>
      </c>
      <c r="J12" s="6">
        <v>3</v>
      </c>
      <c r="K12" s="7">
        <f t="shared" ref="K12:K21" si="1">IF(J12=0,"-",I12/J12)</f>
        <v>48972.333333333336</v>
      </c>
      <c r="L12" s="8">
        <f t="shared" si="0"/>
        <v>0.10077641679430889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58709</v>
      </c>
      <c r="J16" s="10">
        <v>17</v>
      </c>
      <c r="K16" s="7">
        <f t="shared" si="1"/>
        <v>3453.4705882352941</v>
      </c>
      <c r="L16" s="8">
        <f t="shared" si="0"/>
        <v>4.0270919318915306E-2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2.0578234675560123E-2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235626</v>
      </c>
      <c r="J22" s="13" t="s">
        <v>6</v>
      </c>
      <c r="K22" s="13" t="s">
        <v>6</v>
      </c>
      <c r="L22" s="14">
        <f t="shared" si="0"/>
        <v>0.16162557078878431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123228</v>
      </c>
      <c r="J23" s="10">
        <v>149</v>
      </c>
      <c r="K23" s="18">
        <f t="shared" ref="K23:K35" si="3">IF(J23=0,"-",I23/J23)</f>
        <v>827.03355704697992</v>
      </c>
      <c r="L23" s="19">
        <f t="shared" si="0"/>
        <v>8.4527156753330765E-2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39592</v>
      </c>
      <c r="J24" s="10">
        <v>48</v>
      </c>
      <c r="K24" s="7">
        <f t="shared" si="3"/>
        <v>824.83333333333337</v>
      </c>
      <c r="L24" s="8">
        <f t="shared" si="0"/>
        <v>2.7157782242492545E-2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50222</v>
      </c>
      <c r="J25" s="10">
        <v>28</v>
      </c>
      <c r="K25" s="18">
        <f t="shared" si="3"/>
        <v>1793.6428571428571</v>
      </c>
      <c r="L25" s="19">
        <f t="shared" si="0"/>
        <v>3.4449336729199351E-2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11109</v>
      </c>
      <c r="J26" s="10">
        <v>8</v>
      </c>
      <c r="K26" s="7">
        <f t="shared" si="3"/>
        <v>1388.625</v>
      </c>
      <c r="L26" s="8">
        <f t="shared" si="0"/>
        <v>7.6201203003599133E-3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8292</v>
      </c>
      <c r="J27" s="10">
        <v>18</v>
      </c>
      <c r="K27" s="18">
        <f t="shared" si="3"/>
        <v>460.66666666666669</v>
      </c>
      <c r="L27" s="19">
        <f t="shared" si="0"/>
        <v>5.6878240643248182E-3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1129</v>
      </c>
      <c r="J28" s="10">
        <v>3</v>
      </c>
      <c r="K28" s="18">
        <f t="shared" si="3"/>
        <v>376.33333333333331</v>
      </c>
      <c r="L28" s="19">
        <f t="shared" si="0"/>
        <v>7.7442756495691258E-4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251633</v>
      </c>
      <c r="J29" s="10">
        <v>274</v>
      </c>
      <c r="K29" s="7">
        <f t="shared" si="3"/>
        <v>918.3686131386861</v>
      </c>
      <c r="L29" s="8">
        <f t="shared" si="0"/>
        <v>0.17260543087050734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43424</v>
      </c>
      <c r="J30" s="10">
        <v>30</v>
      </c>
      <c r="K30" s="7">
        <f t="shared" si="3"/>
        <v>1447.4666666666667</v>
      </c>
      <c r="L30" s="8">
        <f t="shared" si="0"/>
        <v>2.9786308751717425E-2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5046</v>
      </c>
      <c r="J31" s="10">
        <v>260</v>
      </c>
      <c r="K31" s="7">
        <f t="shared" si="3"/>
        <v>19.407692307692308</v>
      </c>
      <c r="L31" s="8">
        <f>I31/I$42</f>
        <v>3.4612590724292128E-3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1586</v>
      </c>
      <c r="J32" s="10">
        <v>105</v>
      </c>
      <c r="K32" s="7">
        <f t="shared" si="3"/>
        <v>15.104761904761904</v>
      </c>
      <c r="L32" s="8">
        <f>I32/I$42</f>
        <v>1.0879026731812785E-3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895652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783804</v>
      </c>
      <c r="J37" s="25">
        <v>1</v>
      </c>
      <c r="K37" s="24" t="s">
        <v>6</v>
      </c>
      <c r="L37" s="27">
        <f t="shared" ref="L37:L42" si="4">I37/I$42</f>
        <v>0.53764342172142421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1222225</v>
      </c>
      <c r="J41" s="31" t="s">
        <v>6</v>
      </c>
      <c r="K41" s="31" t="s">
        <v>6</v>
      </c>
      <c r="L41" s="14">
        <f t="shared" si="4"/>
        <v>0.83837442921121563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1457851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36447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1457851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34267</v>
      </c>
      <c r="J23" s="10">
        <v>42</v>
      </c>
      <c r="K23" s="18">
        <f t="shared" ref="K23:K35" si="3">IF(J23=0,"-",I23/J23)</f>
        <v>815.88095238095241</v>
      </c>
      <c r="L23" s="19">
        <f t="shared" si="0"/>
        <v>3.8321361751999829E-2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4881</v>
      </c>
      <c r="J24" s="10">
        <v>6</v>
      </c>
      <c r="K24" s="7">
        <f t="shared" si="3"/>
        <v>813.5</v>
      </c>
      <c r="L24" s="8">
        <f t="shared" si="0"/>
        <v>5.4585042960139836E-3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19347</v>
      </c>
      <c r="J25" s="10">
        <v>4</v>
      </c>
      <c r="K25" s="18">
        <f t="shared" si="3"/>
        <v>4836.75</v>
      </c>
      <c r="L25" s="19">
        <f t="shared" si="0"/>
        <v>2.1636075110629489E-2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2400</v>
      </c>
      <c r="J26" s="10">
        <v>1</v>
      </c>
      <c r="K26" s="7">
        <f t="shared" si="3"/>
        <v>2400</v>
      </c>
      <c r="L26" s="8">
        <f t="shared" si="0"/>
        <v>2.6839603176467036E-3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7620</v>
      </c>
      <c r="J27" s="10">
        <v>6</v>
      </c>
      <c r="K27" s="18">
        <f t="shared" si="3"/>
        <v>1270</v>
      </c>
      <c r="L27" s="19">
        <f t="shared" si="0"/>
        <v>8.5215740085282845E-3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2325</v>
      </c>
      <c r="J28" s="10">
        <v>2</v>
      </c>
      <c r="K28" s="18">
        <f t="shared" si="3"/>
        <v>1162.5</v>
      </c>
      <c r="L28" s="19">
        <f t="shared" si="0"/>
        <v>2.6000865577202443E-3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175097</v>
      </c>
      <c r="J29" s="10">
        <v>314</v>
      </c>
      <c r="K29" s="7">
        <f t="shared" si="3"/>
        <v>557.63375796178343</v>
      </c>
      <c r="L29" s="8">
        <f t="shared" si="0"/>
        <v>0.19581391655791036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30895</v>
      </c>
      <c r="J30" s="10">
        <v>33</v>
      </c>
      <c r="K30" s="7">
        <f t="shared" si="3"/>
        <v>936.21212121212125</v>
      </c>
      <c r="L30" s="8">
        <f t="shared" si="0"/>
        <v>3.455039750570621E-2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2034</v>
      </c>
      <c r="J31" s="10">
        <v>70</v>
      </c>
      <c r="K31" s="7">
        <f t="shared" si="3"/>
        <v>29.057142857142857</v>
      </c>
      <c r="L31" s="8">
        <f>I31/I$42</f>
        <v>2.2746563692055814E-3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728707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655836</v>
      </c>
      <c r="J37" s="25">
        <v>1</v>
      </c>
      <c r="K37" s="24" t="s">
        <v>6</v>
      </c>
      <c r="L37" s="27">
        <f t="shared" ref="L37:L42" si="4">I37/I$42</f>
        <v>0.7334324162017265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894201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894201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22355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895847</v>
      </c>
      <c r="J46" s="88" t="s">
        <v>36</v>
      </c>
      <c r="K46" s="89"/>
      <c r="L46" s="90">
        <f>I42/I46</f>
        <v>0.9981626326816968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565930</v>
      </c>
      <c r="J12" s="6">
        <v>14</v>
      </c>
      <c r="K12" s="7">
        <f t="shared" ref="K12:K21" si="1">IF(J12=0,"-",I12/J12)</f>
        <v>40423.571428571428</v>
      </c>
      <c r="L12" s="8">
        <f t="shared" si="0"/>
        <v>0.16307238716213762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103491</v>
      </c>
      <c r="J16" s="10">
        <v>27</v>
      </c>
      <c r="K16" s="7">
        <f t="shared" si="1"/>
        <v>3833</v>
      </c>
      <c r="L16" s="8">
        <f t="shared" si="0"/>
        <v>2.9820869047049611E-2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334000</v>
      </c>
      <c r="J17" s="10">
        <v>8</v>
      </c>
      <c r="K17" s="7">
        <f t="shared" si="1"/>
        <v>41750</v>
      </c>
      <c r="L17" s="8">
        <f t="shared" si="0"/>
        <v>9.6241897959383607E-2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24645</v>
      </c>
      <c r="J19" s="10">
        <v>12</v>
      </c>
      <c r="K19" s="7">
        <f t="shared" si="1"/>
        <v>2053.75</v>
      </c>
      <c r="L19" s="8">
        <f t="shared" si="0"/>
        <v>7.1014418419431411E-3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1028066</v>
      </c>
      <c r="J22" s="13" t="s">
        <v>6</v>
      </c>
      <c r="K22" s="13" t="s">
        <v>6</v>
      </c>
      <c r="L22" s="14">
        <f t="shared" si="0"/>
        <v>0.296236596010514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450023</v>
      </c>
      <c r="J23" s="10">
        <v>449</v>
      </c>
      <c r="K23" s="18">
        <f t="shared" ref="K23:K35" si="3">IF(J23=0,"-",I23/J23)</f>
        <v>1002.2783964365257</v>
      </c>
      <c r="L23" s="19">
        <f t="shared" si="0"/>
        <v>0.12967385522567573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169438</v>
      </c>
      <c r="J24" s="10">
        <v>169</v>
      </c>
      <c r="K24" s="7">
        <f t="shared" si="3"/>
        <v>1002.5917159763313</v>
      </c>
      <c r="L24" s="8">
        <f t="shared" si="0"/>
        <v>4.8823457204916293E-2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248588</v>
      </c>
      <c r="J25" s="10">
        <v>54</v>
      </c>
      <c r="K25" s="18">
        <f t="shared" si="3"/>
        <v>4603.4814814814818</v>
      </c>
      <c r="L25" s="19">
        <f t="shared" si="0"/>
        <v>7.1630481826129508E-2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41686</v>
      </c>
      <c r="J26" s="10">
        <v>21</v>
      </c>
      <c r="K26" s="7">
        <f t="shared" si="3"/>
        <v>1985.047619047619</v>
      </c>
      <c r="L26" s="8">
        <f t="shared" si="0"/>
        <v>1.2011795683637321E-2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48105</v>
      </c>
      <c r="J27" s="10">
        <v>49</v>
      </c>
      <c r="K27" s="18">
        <f t="shared" si="3"/>
        <v>981.73469387755097</v>
      </c>
      <c r="L27" s="19">
        <f t="shared" si="0"/>
        <v>1.3861426650707033E-2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4830</v>
      </c>
      <c r="J28" s="10">
        <v>1</v>
      </c>
      <c r="K28" s="18">
        <f t="shared" si="3"/>
        <v>4830</v>
      </c>
      <c r="L28" s="19">
        <f t="shared" si="0"/>
        <v>1.3917615782749187E-3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489571</v>
      </c>
      <c r="J29" s="10">
        <v>560</v>
      </c>
      <c r="K29" s="7">
        <f t="shared" si="3"/>
        <v>874.23392857142858</v>
      </c>
      <c r="L29" s="8">
        <f t="shared" si="0"/>
        <v>0.14106958750261495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61059</v>
      </c>
      <c r="J30" s="10">
        <v>47</v>
      </c>
      <c r="K30" s="7">
        <f t="shared" si="3"/>
        <v>1299.127659574468</v>
      </c>
      <c r="L30" s="8">
        <f t="shared" si="0"/>
        <v>1.7594113914676659E-2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102396</v>
      </c>
      <c r="J31" s="10">
        <v>2542</v>
      </c>
      <c r="K31" s="7">
        <f t="shared" si="3"/>
        <v>40.281667977970102</v>
      </c>
      <c r="L31" s="8">
        <f>I31/I$42</f>
        <v>2.9505345459428275E-2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16240</v>
      </c>
      <c r="J32" s="10">
        <v>239</v>
      </c>
      <c r="K32" s="7">
        <f t="shared" si="3"/>
        <v>67.94979079497908</v>
      </c>
      <c r="L32" s="8">
        <f>I32/I$42</f>
        <v>4.6795461762287119E-3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1084173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975756</v>
      </c>
      <c r="J37" s="25">
        <v>2</v>
      </c>
      <c r="K37" s="24" t="s">
        <v>6</v>
      </c>
      <c r="L37" s="27">
        <f t="shared" ref="L37:L42" si="4">I37/I$42</f>
        <v>0.281163501153462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63067</v>
      </c>
      <c r="J38" s="28">
        <v>4</v>
      </c>
      <c r="K38" s="7">
        <f t="shared" ref="K38:K39" si="5">IF(J38=0,"-",I38/J38)</f>
        <v>15766.75</v>
      </c>
      <c r="L38" s="27">
        <f t="shared" si="4"/>
        <v>1.8172717900013312E-2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34652</v>
      </c>
      <c r="J39" s="28">
        <v>2</v>
      </c>
      <c r="K39" s="7">
        <f t="shared" si="5"/>
        <v>17326</v>
      </c>
      <c r="L39" s="27">
        <f t="shared" si="4"/>
        <v>9.984952838588506E-3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64850</v>
      </c>
      <c r="J40" s="28">
        <v>5</v>
      </c>
      <c r="K40" s="24" t="s">
        <v>6</v>
      </c>
      <c r="L40" s="27">
        <f t="shared" si="4"/>
        <v>1.8686488271455172E-2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2442356</v>
      </c>
      <c r="J41" s="31" t="s">
        <v>6</v>
      </c>
      <c r="K41" s="31" t="s">
        <v>6</v>
      </c>
      <c r="L41" s="14">
        <f t="shared" si="4"/>
        <v>0.703763403989486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3470422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86759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3470427</v>
      </c>
      <c r="J46" s="88" t="s">
        <v>36</v>
      </c>
      <c r="K46" s="89"/>
      <c r="L46" s="90">
        <f>I42/I46</f>
        <v>0.99999855925510028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100000</v>
      </c>
      <c r="J12" s="6">
        <v>2</v>
      </c>
      <c r="K12" s="7">
        <f t="shared" ref="K12:K21" si="1">IF(J12=0,"-",I12/J12)</f>
        <v>50000</v>
      </c>
      <c r="L12" s="8">
        <f t="shared" si="0"/>
        <v>6.3271436995568475E-2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1546</v>
      </c>
      <c r="J16" s="10">
        <v>1</v>
      </c>
      <c r="K16" s="7">
        <f t="shared" si="1"/>
        <v>1546</v>
      </c>
      <c r="L16" s="8">
        <f t="shared" si="0"/>
        <v>9.7817641595148862E-4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89095</v>
      </c>
      <c r="J17" s="10">
        <v>2</v>
      </c>
      <c r="K17" s="7">
        <f t="shared" si="1"/>
        <v>44547.5</v>
      </c>
      <c r="L17" s="8">
        <f t="shared" si="0"/>
        <v>5.6371686791201726E-2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1450</v>
      </c>
      <c r="J19" s="10">
        <v>1</v>
      </c>
      <c r="K19" s="7">
        <f t="shared" si="1"/>
        <v>1450</v>
      </c>
      <c r="L19" s="8">
        <f t="shared" si="0"/>
        <v>9.174358364357428E-4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192091</v>
      </c>
      <c r="J22" s="13" t="s">
        <v>6</v>
      </c>
      <c r="K22" s="13" t="s">
        <v>6</v>
      </c>
      <c r="L22" s="14">
        <f t="shared" si="0"/>
        <v>0.12153873603915742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112413</v>
      </c>
      <c r="J23" s="10">
        <v>109</v>
      </c>
      <c r="K23" s="18">
        <f t="shared" ref="K23:K35" si="3">IF(J23=0,"-",I23/J23)</f>
        <v>1031.3119266055046</v>
      </c>
      <c r="L23" s="19">
        <f t="shared" si="0"/>
        <v>7.1125320469828376E-2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77560</v>
      </c>
      <c r="J24" s="10">
        <v>76</v>
      </c>
      <c r="K24" s="7">
        <f t="shared" si="3"/>
        <v>1020.5263157894736</v>
      </c>
      <c r="L24" s="8">
        <f t="shared" si="0"/>
        <v>4.9073326533762902E-2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90932</v>
      </c>
      <c r="J25" s="10">
        <v>13</v>
      </c>
      <c r="K25" s="18">
        <f t="shared" si="3"/>
        <v>6994.7692307692305</v>
      </c>
      <c r="L25" s="19">
        <f t="shared" si="0"/>
        <v>5.7533983088810317E-2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7364</v>
      </c>
      <c r="J27" s="10">
        <v>5</v>
      </c>
      <c r="K27" s="18">
        <f t="shared" si="3"/>
        <v>1472.8</v>
      </c>
      <c r="L27" s="19">
        <f t="shared" si="0"/>
        <v>4.6593086203536617E-3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5325</v>
      </c>
      <c r="J28" s="10">
        <v>3</v>
      </c>
      <c r="K28" s="18">
        <f t="shared" si="3"/>
        <v>1775</v>
      </c>
      <c r="L28" s="19">
        <f t="shared" si="0"/>
        <v>3.369204020014021E-3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222836</v>
      </c>
      <c r="J29" s="10">
        <v>222</v>
      </c>
      <c r="K29" s="7">
        <f t="shared" si="3"/>
        <v>1003.7657657657658</v>
      </c>
      <c r="L29" s="8">
        <f t="shared" si="0"/>
        <v>0.14099153934344497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25920</v>
      </c>
      <c r="J30" s="10">
        <v>29</v>
      </c>
      <c r="K30" s="7">
        <f t="shared" si="3"/>
        <v>893.79310344827582</v>
      </c>
      <c r="L30" s="8">
        <f t="shared" si="0"/>
        <v>1.6399956469251346E-2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38515</v>
      </c>
      <c r="J31" s="10">
        <v>945</v>
      </c>
      <c r="K31" s="7">
        <f t="shared" si="3"/>
        <v>40.75661375661376</v>
      </c>
      <c r="L31" s="8">
        <f>I31/I$42</f>
        <v>2.4368993958843194E-2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4755</v>
      </c>
      <c r="J32" s="10">
        <v>199</v>
      </c>
      <c r="K32" s="7">
        <f t="shared" si="3"/>
        <v>23.894472361809044</v>
      </c>
      <c r="L32" s="8">
        <f>I32/I$42</f>
        <v>3.0085568291392806E-3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2</v>
      </c>
      <c r="K37" s="24" t="s">
        <v>6</v>
      </c>
      <c r="L37" s="27">
        <f t="shared" ref="L37:L42" si="4">I37/I$42</f>
        <v>0.55664944839961228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16561</v>
      </c>
      <c r="J38" s="28">
        <v>3</v>
      </c>
      <c r="K38" s="7">
        <f t="shared" ref="K38:K39" si="5">IF(J38=0,"-",I38/J38)</f>
        <v>5520.333333333333</v>
      </c>
      <c r="L38" s="27">
        <f t="shared" si="4"/>
        <v>1.0478382680836094E-2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7163</v>
      </c>
      <c r="J39" s="28">
        <v>1</v>
      </c>
      <c r="K39" s="7">
        <f t="shared" si="5"/>
        <v>7163</v>
      </c>
      <c r="L39" s="27">
        <f t="shared" si="4"/>
        <v>4.532133031992569E-3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20000</v>
      </c>
      <c r="J40" s="28">
        <v>3</v>
      </c>
      <c r="K40" s="24" t="s">
        <v>6</v>
      </c>
      <c r="L40" s="27">
        <f t="shared" si="4"/>
        <v>1.2654287399113694E-2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1388401</v>
      </c>
      <c r="J41" s="31" t="s">
        <v>6</v>
      </c>
      <c r="K41" s="31" t="s">
        <v>6</v>
      </c>
      <c r="L41" s="14">
        <f t="shared" si="4"/>
        <v>0.87846126396084256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1580492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39512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1580494</v>
      </c>
      <c r="J46" s="88" t="s">
        <v>36</v>
      </c>
      <c r="K46" s="89"/>
      <c r="L46" s="90">
        <f>I42/I46</f>
        <v>0.99999873457286137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4.0289439332162252E-2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7712</v>
      </c>
      <c r="J16" s="10">
        <v>1</v>
      </c>
      <c r="K16" s="7">
        <f t="shared" si="1"/>
        <v>7712</v>
      </c>
      <c r="L16" s="8">
        <f t="shared" si="0"/>
        <v>7.7678039032408825E-3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4.0289439332162252E-2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87712</v>
      </c>
      <c r="J22" s="13" t="s">
        <v>6</v>
      </c>
      <c r="K22" s="13" t="s">
        <v>6</v>
      </c>
      <c r="L22" s="14">
        <f t="shared" si="0"/>
        <v>8.8346682567565393E-2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76239</v>
      </c>
      <c r="J23" s="10">
        <v>84</v>
      </c>
      <c r="K23" s="18">
        <f t="shared" ref="K23:K35" si="3">IF(J23=0,"-",I23/J23)</f>
        <v>907.60714285714289</v>
      </c>
      <c r="L23" s="19">
        <f t="shared" si="0"/>
        <v>7.6790664131117958E-2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20331</v>
      </c>
      <c r="J24" s="10">
        <v>19</v>
      </c>
      <c r="K24" s="7">
        <f t="shared" si="3"/>
        <v>1070.0526315789473</v>
      </c>
      <c r="L24" s="8">
        <f t="shared" si="0"/>
        <v>2.0478114776554771E-2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91430</v>
      </c>
      <c r="J25" s="10">
        <v>15</v>
      </c>
      <c r="K25" s="18">
        <f t="shared" si="3"/>
        <v>6095.333333333333</v>
      </c>
      <c r="L25" s="19">
        <f t="shared" si="0"/>
        <v>9.2091585953489874E-2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28725</v>
      </c>
      <c r="J26" s="10">
        <v>4</v>
      </c>
      <c r="K26" s="7">
        <f t="shared" si="3"/>
        <v>7181.25</v>
      </c>
      <c r="L26" s="8">
        <f t="shared" si="0"/>
        <v>2.8932853620409017E-2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1571</v>
      </c>
      <c r="J27" s="10">
        <v>4</v>
      </c>
      <c r="K27" s="18">
        <f t="shared" si="3"/>
        <v>392.75</v>
      </c>
      <c r="L27" s="19">
        <f t="shared" si="0"/>
        <v>1.5823677297706726E-3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344</v>
      </c>
      <c r="J28" s="10">
        <v>1</v>
      </c>
      <c r="K28" s="18">
        <f t="shared" si="3"/>
        <v>344</v>
      </c>
      <c r="L28" s="19">
        <f t="shared" si="0"/>
        <v>3.4648917825659537E-4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249484</v>
      </c>
      <c r="J29" s="10">
        <v>482</v>
      </c>
      <c r="K29" s="7">
        <f t="shared" si="3"/>
        <v>517.60165975103735</v>
      </c>
      <c r="L29" s="8">
        <f t="shared" si="0"/>
        <v>0.25128926205862917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35495</v>
      </c>
      <c r="J30" s="10">
        <v>46</v>
      </c>
      <c r="K30" s="7">
        <f t="shared" si="3"/>
        <v>771.63043478260875</v>
      </c>
      <c r="L30" s="8">
        <f t="shared" si="0"/>
        <v>3.5751841227377477E-2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6500</v>
      </c>
      <c r="J31" s="10">
        <v>421</v>
      </c>
      <c r="K31" s="7">
        <f t="shared" si="3"/>
        <v>15.439429928741093</v>
      </c>
      <c r="L31" s="8">
        <f>I31/I$42</f>
        <v>6.5470338914763665E-3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0.48335240366795057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905104</v>
      </c>
      <c r="J41" s="31" t="s">
        <v>6</v>
      </c>
      <c r="K41" s="31" t="s">
        <v>6</v>
      </c>
      <c r="L41" s="14">
        <f t="shared" si="4"/>
        <v>0.91165331743243461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992816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24820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992828</v>
      </c>
      <c r="J46" s="88" t="s">
        <v>36</v>
      </c>
      <c r="K46" s="89"/>
      <c r="L46" s="90">
        <f>I42/I46</f>
        <v>0.99998791331429004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749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59500</v>
      </c>
      <c r="J12" s="6">
        <v>3</v>
      </c>
      <c r="K12" s="7">
        <f t="shared" ref="K12:K21" si="1">IF(J12=0,"-",I12/J12)</f>
        <v>19833.333333333332</v>
      </c>
      <c r="L12" s="8">
        <f t="shared" si="0"/>
        <v>3.4877211698813297E-2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59500</v>
      </c>
      <c r="J22" s="13" t="s">
        <v>6</v>
      </c>
      <c r="K22" s="13" t="s">
        <v>6</v>
      </c>
      <c r="L22" s="14">
        <f t="shared" si="0"/>
        <v>3.4877211698813297E-2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57732</v>
      </c>
      <c r="J23" s="10">
        <v>59</v>
      </c>
      <c r="K23" s="18">
        <f t="shared" ref="K23:K35" si="3">IF(J23=0,"-",I23/J23)</f>
        <v>978.50847457627117</v>
      </c>
      <c r="L23" s="19">
        <f t="shared" si="0"/>
        <v>3.3840860265477127E-2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57732</v>
      </c>
      <c r="J24" s="10">
        <v>59</v>
      </c>
      <c r="K24" s="7">
        <f t="shared" si="3"/>
        <v>978.50847457627117</v>
      </c>
      <c r="L24" s="8">
        <f t="shared" si="0"/>
        <v>3.3840860265477127E-2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214039</v>
      </c>
      <c r="J25" s="10">
        <v>42</v>
      </c>
      <c r="K25" s="18">
        <f t="shared" si="3"/>
        <v>5096.166666666667</v>
      </c>
      <c r="L25" s="19">
        <f t="shared" si="0"/>
        <v>0.12546358848407224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24094</v>
      </c>
      <c r="J26" s="10">
        <v>10</v>
      </c>
      <c r="K26" s="7">
        <f t="shared" si="3"/>
        <v>2409.4</v>
      </c>
      <c r="L26" s="8">
        <f t="shared" si="0"/>
        <v>1.4123219137331219E-2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42645</v>
      </c>
      <c r="J27" s="10">
        <v>29</v>
      </c>
      <c r="K27" s="18">
        <f t="shared" si="3"/>
        <v>1470.5172413793102</v>
      </c>
      <c r="L27" s="19">
        <f t="shared" si="0"/>
        <v>2.4997288956233495E-2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7837</v>
      </c>
      <c r="J28" s="10">
        <v>5</v>
      </c>
      <c r="K28" s="18">
        <f t="shared" si="3"/>
        <v>1567.4</v>
      </c>
      <c r="L28" s="19">
        <f t="shared" si="0"/>
        <v>4.5938270266151224E-3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422289</v>
      </c>
      <c r="J29" s="10">
        <v>595</v>
      </c>
      <c r="K29" s="7">
        <f t="shared" si="3"/>
        <v>709.7294117647059</v>
      </c>
      <c r="L29" s="8">
        <f t="shared" si="0"/>
        <v>0.24753382942991878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98040</v>
      </c>
      <c r="J30" s="10">
        <v>86</v>
      </c>
      <c r="K30" s="7">
        <f t="shared" si="3"/>
        <v>1140</v>
      </c>
      <c r="L30" s="8">
        <f t="shared" si="0"/>
        <v>5.7468266133641269E-2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30000</v>
      </c>
      <c r="J31" s="10">
        <v>318</v>
      </c>
      <c r="K31" s="7">
        <f t="shared" si="3"/>
        <v>94.339622641509436</v>
      </c>
      <c r="L31" s="8">
        <f>I31/I$42</f>
        <v>1.7585148755704182E-2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6000</v>
      </c>
      <c r="J32" s="10">
        <v>153</v>
      </c>
      <c r="K32" s="7">
        <f t="shared" si="3"/>
        <v>39.215686274509807</v>
      </c>
      <c r="L32" s="8">
        <f>I32/I$42</f>
        <v>3.5170297511408367E-3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997326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0.51570207240978083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1646485</v>
      </c>
      <c r="J41" s="31" t="s">
        <v>6</v>
      </c>
      <c r="K41" s="31" t="s">
        <v>6</v>
      </c>
      <c r="L41" s="14">
        <f t="shared" si="4"/>
        <v>0.9651227883011867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1705985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42650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1706151</v>
      </c>
      <c r="J46" s="88" t="s">
        <v>36</v>
      </c>
      <c r="K46" s="89"/>
      <c r="L46" s="90">
        <f>I42/I46</f>
        <v>0.99990270497746092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299685</v>
      </c>
      <c r="J12" s="6">
        <v>6</v>
      </c>
      <c r="K12" s="7">
        <f t="shared" ref="K12:K21" si="1">IF(J12=0,"-",I12/J12)</f>
        <v>49947.5</v>
      </c>
      <c r="L12" s="8">
        <f t="shared" si="0"/>
        <v>0.11790322402969877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50000</v>
      </c>
      <c r="J13" s="6">
        <v>1</v>
      </c>
      <c r="K13" s="7">
        <f t="shared" si="1"/>
        <v>50000</v>
      </c>
      <c r="L13" s="8">
        <f t="shared" si="0"/>
        <v>1.9671192089977606E-2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15374</v>
      </c>
      <c r="J16" s="10">
        <v>2</v>
      </c>
      <c r="K16" s="7">
        <f t="shared" si="1"/>
        <v>7687</v>
      </c>
      <c r="L16" s="8">
        <f t="shared" si="0"/>
        <v>6.0484981438263148E-3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315059</v>
      </c>
      <c r="J22" s="13" t="s">
        <v>6</v>
      </c>
      <c r="K22" s="13" t="s">
        <v>6</v>
      </c>
      <c r="L22" s="14">
        <f t="shared" si="0"/>
        <v>0.1239517221735251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67090</v>
      </c>
      <c r="J23" s="10">
        <v>80</v>
      </c>
      <c r="K23" s="18">
        <f t="shared" ref="K23:K35" si="3">IF(J23=0,"-",I23/J23)</f>
        <v>838.625</v>
      </c>
      <c r="L23" s="19">
        <f t="shared" si="0"/>
        <v>2.6394805546331952E-2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17050</v>
      </c>
      <c r="J24" s="10">
        <v>21</v>
      </c>
      <c r="K24" s="7">
        <f t="shared" si="3"/>
        <v>811.90476190476193</v>
      </c>
      <c r="L24" s="8">
        <f t="shared" si="0"/>
        <v>6.7078765026823634E-3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49014</v>
      </c>
      <c r="J25" s="10">
        <v>13</v>
      </c>
      <c r="K25" s="18">
        <f t="shared" si="3"/>
        <v>3770.3076923076924</v>
      </c>
      <c r="L25" s="19">
        <f t="shared" si="0"/>
        <v>1.9283276181963249E-2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8157</v>
      </c>
      <c r="J26" s="10">
        <v>4</v>
      </c>
      <c r="K26" s="7">
        <f t="shared" si="3"/>
        <v>2039.25</v>
      </c>
      <c r="L26" s="8">
        <f t="shared" si="0"/>
        <v>3.2091582775589469E-3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3000</v>
      </c>
      <c r="J27" s="10">
        <v>2</v>
      </c>
      <c r="K27" s="18">
        <f t="shared" si="3"/>
        <v>1500</v>
      </c>
      <c r="L27" s="19">
        <f t="shared" si="0"/>
        <v>1.1802715253986563E-3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194990</v>
      </c>
      <c r="J29" s="10">
        <v>237</v>
      </c>
      <c r="K29" s="7">
        <f t="shared" si="3"/>
        <v>822.74261603375533</v>
      </c>
      <c r="L29" s="8">
        <f t="shared" si="0"/>
        <v>7.6713714912494665E-2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46959</v>
      </c>
      <c r="J30" s="10">
        <v>29</v>
      </c>
      <c r="K30" s="7">
        <f t="shared" si="3"/>
        <v>1619.2758620689656</v>
      </c>
      <c r="L30" s="8">
        <f t="shared" si="0"/>
        <v>1.8474790187065167E-2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3779</v>
      </c>
      <c r="J31" s="10">
        <v>79</v>
      </c>
      <c r="K31" s="7">
        <f t="shared" si="3"/>
        <v>47.835443037974684</v>
      </c>
      <c r="L31" s="8">
        <f>I31/I$42</f>
        <v>1.4867486981605075E-3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939</v>
      </c>
      <c r="J32" s="10">
        <v>9</v>
      </c>
      <c r="K32" s="7">
        <f t="shared" si="3"/>
        <v>104.33333333333333</v>
      </c>
      <c r="L32" s="8">
        <f>I32/I$42</f>
        <v>3.6942498744977942E-4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2122216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1908856</v>
      </c>
      <c r="J37" s="25">
        <v>3</v>
      </c>
      <c r="K37" s="24" t="s">
        <v>6</v>
      </c>
      <c r="L37" s="27">
        <f t="shared" ref="L37:L42" si="4">I37/I$42</f>
        <v>0.75098946096212582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2226729</v>
      </c>
      <c r="J41" s="31" t="s">
        <v>6</v>
      </c>
      <c r="K41" s="31" t="s">
        <v>6</v>
      </c>
      <c r="L41" s="14">
        <f t="shared" si="4"/>
        <v>0.87604827782647487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2541788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63545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2553796</v>
      </c>
      <c r="J46" s="88" t="s">
        <v>36</v>
      </c>
      <c r="K46" s="89"/>
      <c r="L46" s="90">
        <f>I42/I46</f>
        <v>0.99529797994828095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45000</v>
      </c>
      <c r="J12" s="6">
        <v>1</v>
      </c>
      <c r="K12" s="7">
        <f t="shared" ref="K12:K21" si="1">IF(J12=0,"-",I12/J12)</f>
        <v>45000</v>
      </c>
      <c r="L12" s="8">
        <f t="shared" si="0"/>
        <v>1.4098967861559415E-2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45000</v>
      </c>
      <c r="J22" s="13" t="s">
        <v>6</v>
      </c>
      <c r="K22" s="13" t="s">
        <v>6</v>
      </c>
      <c r="L22" s="14">
        <f t="shared" si="0"/>
        <v>1.4098967861559415E-2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286743</v>
      </c>
      <c r="J23" s="10">
        <v>271</v>
      </c>
      <c r="K23" s="18">
        <f t="shared" ref="K23:K35" si="3">IF(J23=0,"-",I23/J23)</f>
        <v>1058.0922509225093</v>
      </c>
      <c r="L23" s="19">
        <f t="shared" si="0"/>
        <v>8.983956314504736E-2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67029</v>
      </c>
      <c r="J24" s="10">
        <v>66</v>
      </c>
      <c r="K24" s="7">
        <f t="shared" si="3"/>
        <v>1015.5909090909091</v>
      </c>
      <c r="L24" s="8">
        <f t="shared" si="0"/>
        <v>2.1000882595388133E-2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299925</v>
      </c>
      <c r="J25" s="10">
        <v>36</v>
      </c>
      <c r="K25" s="18">
        <f t="shared" si="3"/>
        <v>8331.25</v>
      </c>
      <c r="L25" s="19">
        <f t="shared" si="0"/>
        <v>9.3969620797293499E-2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33928</v>
      </c>
      <c r="J26" s="10">
        <v>6</v>
      </c>
      <c r="K26" s="7">
        <f t="shared" si="3"/>
        <v>5654.666666666667</v>
      </c>
      <c r="L26" s="8">
        <f t="shared" si="0"/>
        <v>1.0629995146821952E-2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30145</v>
      </c>
      <c r="J27" s="10">
        <v>6</v>
      </c>
      <c r="K27" s="18">
        <f t="shared" si="3"/>
        <v>5024.166666666667</v>
      </c>
      <c r="L27" s="19">
        <f t="shared" si="0"/>
        <v>9.4447419152601901E-3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25596</v>
      </c>
      <c r="J28" s="10">
        <v>1</v>
      </c>
      <c r="K28" s="18">
        <f t="shared" si="3"/>
        <v>25596</v>
      </c>
      <c r="L28" s="19">
        <f t="shared" si="0"/>
        <v>8.0194929196549958E-3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943283</v>
      </c>
      <c r="J29" s="10">
        <v>805</v>
      </c>
      <c r="K29" s="7">
        <f t="shared" si="3"/>
        <v>1171.7801242236026</v>
      </c>
      <c r="L29" s="8">
        <f t="shared" si="0"/>
        <v>0.29554037114123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118078</v>
      </c>
      <c r="J30" s="10">
        <v>43</v>
      </c>
      <c r="K30" s="7">
        <f t="shared" si="3"/>
        <v>2746</v>
      </c>
      <c r="L30" s="8">
        <f t="shared" si="0"/>
        <v>3.6995065047938057E-2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146987</v>
      </c>
      <c r="J31" s="10">
        <v>1923</v>
      </c>
      <c r="K31" s="7">
        <f t="shared" si="3"/>
        <v>76.436297451898071</v>
      </c>
      <c r="L31" s="8">
        <f>I31/I$42</f>
        <v>4.6052555312600746E-2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25855</v>
      </c>
      <c r="J32" s="10">
        <v>553</v>
      </c>
      <c r="K32" s="7">
        <f t="shared" si="3"/>
        <v>46.754068716094032</v>
      </c>
      <c r="L32" s="8">
        <f>I32/I$42</f>
        <v>8.1006403124581922E-3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3</v>
      </c>
      <c r="K37" s="24" t="s">
        <v>6</v>
      </c>
      <c r="L37" s="27">
        <f t="shared" ref="L37:L42" si="4">I37/I$42</f>
        <v>0.45105417982700879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3146723</v>
      </c>
      <c r="J41" s="31" t="s">
        <v>6</v>
      </c>
      <c r="K41" s="31" t="s">
        <v>6</v>
      </c>
      <c r="L41" s="14">
        <f t="shared" si="4"/>
        <v>0.9859010321384406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3191723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78885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3193324</v>
      </c>
      <c r="J46" s="88" t="s">
        <v>36</v>
      </c>
      <c r="K46" s="89"/>
      <c r="L46" s="90">
        <f>I42/I46</f>
        <v>0.99949864154091472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370000</v>
      </c>
      <c r="J12" s="6">
        <v>10</v>
      </c>
      <c r="K12" s="7">
        <f t="shared" ref="K12:K21" si="1">IF(J12=0,"-",I12/J12)</f>
        <v>37000</v>
      </c>
      <c r="L12" s="8">
        <f t="shared" si="0"/>
        <v>0.21888660076799618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12812</v>
      </c>
      <c r="J16" s="10">
        <v>3</v>
      </c>
      <c r="K16" s="7">
        <f t="shared" si="1"/>
        <v>4270.666666666667</v>
      </c>
      <c r="L16" s="8">
        <f t="shared" si="0"/>
        <v>7.5793922406474784E-3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95000</v>
      </c>
      <c r="J17" s="10">
        <v>4</v>
      </c>
      <c r="K17" s="7">
        <f t="shared" si="1"/>
        <v>23750</v>
      </c>
      <c r="L17" s="8">
        <f t="shared" si="0"/>
        <v>5.6200613710701723E-2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477812</v>
      </c>
      <c r="J22" s="13" t="s">
        <v>6</v>
      </c>
      <c r="K22" s="13" t="s">
        <v>6</v>
      </c>
      <c r="L22" s="14">
        <f t="shared" si="0"/>
        <v>0.28266660671934535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91107</v>
      </c>
      <c r="J23" s="10">
        <v>89</v>
      </c>
      <c r="K23" s="18">
        <f t="shared" ref="K23:K35" si="3">IF(J23=0,"-",I23/J23)</f>
        <v>1023.6741573033707</v>
      </c>
      <c r="L23" s="19">
        <f t="shared" si="0"/>
        <v>5.389757171937791E-2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57351</v>
      </c>
      <c r="J24" s="10">
        <v>56</v>
      </c>
      <c r="K24" s="7">
        <f t="shared" si="3"/>
        <v>1024.125</v>
      </c>
      <c r="L24" s="8">
        <f t="shared" si="0"/>
        <v>3.3928014704446889E-2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142650</v>
      </c>
      <c r="J25" s="10">
        <v>58</v>
      </c>
      <c r="K25" s="18">
        <f t="shared" si="3"/>
        <v>2459.4827586206898</v>
      </c>
      <c r="L25" s="19">
        <f t="shared" si="0"/>
        <v>8.4389658377174742E-2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18358</v>
      </c>
      <c r="J26" s="10">
        <v>18</v>
      </c>
      <c r="K26" s="7">
        <f t="shared" si="3"/>
        <v>1019.8888888888889</v>
      </c>
      <c r="L26" s="8">
        <f t="shared" si="0"/>
        <v>1.0860324910537497E-2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6384</v>
      </c>
      <c r="J27" s="10">
        <v>18</v>
      </c>
      <c r="K27" s="18">
        <f t="shared" si="3"/>
        <v>354.66666666666669</v>
      </c>
      <c r="L27" s="19">
        <f t="shared" si="0"/>
        <v>3.7766812413591558E-3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2883</v>
      </c>
      <c r="J28" s="10">
        <v>7</v>
      </c>
      <c r="K28" s="18">
        <f t="shared" si="3"/>
        <v>411.85714285714283</v>
      </c>
      <c r="L28" s="19">
        <f t="shared" si="0"/>
        <v>1.705540729767927E-3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245100</v>
      </c>
      <c r="J29" s="10">
        <v>203</v>
      </c>
      <c r="K29" s="7">
        <f t="shared" si="3"/>
        <v>1207.3891625615763</v>
      </c>
      <c r="L29" s="8">
        <f t="shared" si="0"/>
        <v>0.14499758337361043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31984</v>
      </c>
      <c r="J30" s="10">
        <v>29</v>
      </c>
      <c r="K30" s="7">
        <f t="shared" si="3"/>
        <v>1102.8965517241379</v>
      </c>
      <c r="L30" s="8">
        <f t="shared" si="0"/>
        <v>1.8921267672874567E-2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7500</v>
      </c>
      <c r="J31" s="10">
        <v>301</v>
      </c>
      <c r="K31" s="7">
        <f t="shared" si="3"/>
        <v>24.916943521594686</v>
      </c>
      <c r="L31" s="8">
        <f>I31/I$42</f>
        <v>4.4368905561080309E-3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33</v>
      </c>
      <c r="J32" s="10">
        <v>3</v>
      </c>
      <c r="K32" s="7">
        <f t="shared" si="3"/>
        <v>11</v>
      </c>
      <c r="L32" s="8">
        <f>I32/I$42</f>
        <v>1.9522318446875335E-5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844155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0.42583500801302432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1212561</v>
      </c>
      <c r="J41" s="31" t="s">
        <v>6</v>
      </c>
      <c r="K41" s="31" t="s">
        <v>6</v>
      </c>
      <c r="L41" s="14">
        <f t="shared" si="4"/>
        <v>0.7173333932806546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1690373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42259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1690373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50085</v>
      </c>
      <c r="J16" s="10">
        <v>9</v>
      </c>
      <c r="K16" s="7">
        <f t="shared" si="1"/>
        <v>5565</v>
      </c>
      <c r="L16" s="8">
        <f t="shared" si="0"/>
        <v>3.3296304199981253E-2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41800</v>
      </c>
      <c r="J17" s="10">
        <v>1</v>
      </c>
      <c r="K17" s="7">
        <f t="shared" si="1"/>
        <v>41800</v>
      </c>
      <c r="L17" s="8">
        <f t="shared" si="0"/>
        <v>2.7788469912333361E-2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91885</v>
      </c>
      <c r="J22" s="13" t="s">
        <v>6</v>
      </c>
      <c r="K22" s="13" t="s">
        <v>6</v>
      </c>
      <c r="L22" s="14">
        <f t="shared" si="0"/>
        <v>6.108477411231461E-2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29313</v>
      </c>
      <c r="J23" s="10">
        <v>34</v>
      </c>
      <c r="K23" s="18">
        <f t="shared" ref="K23:K35" si="3">IF(J23=0,"-",I23/J23)</f>
        <v>862.14705882352939</v>
      </c>
      <c r="L23" s="19">
        <f t="shared" si="0"/>
        <v>1.9487163122971957E-2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3300</v>
      </c>
      <c r="J24" s="10">
        <v>4</v>
      </c>
      <c r="K24" s="7">
        <f t="shared" si="3"/>
        <v>825</v>
      </c>
      <c r="L24" s="8">
        <f t="shared" si="0"/>
        <v>2.1938265720263181E-3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111535</v>
      </c>
      <c r="J25" s="10">
        <v>23</v>
      </c>
      <c r="K25" s="18">
        <f t="shared" si="3"/>
        <v>4849.347826086957</v>
      </c>
      <c r="L25" s="19">
        <f t="shared" si="0"/>
        <v>7.4148014154834962E-2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21376</v>
      </c>
      <c r="J26" s="10">
        <v>2</v>
      </c>
      <c r="K26" s="7">
        <f t="shared" si="3"/>
        <v>10688</v>
      </c>
      <c r="L26" s="8">
        <f t="shared" si="0"/>
        <v>1.4210677819283203E-2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12498</v>
      </c>
      <c r="J27" s="10">
        <v>2</v>
      </c>
      <c r="K27" s="18">
        <f t="shared" si="3"/>
        <v>6249</v>
      </c>
      <c r="L27" s="19">
        <f t="shared" si="0"/>
        <v>8.3086195446014921E-3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1398</v>
      </c>
      <c r="J28" s="10">
        <v>1</v>
      </c>
      <c r="K28" s="18">
        <f t="shared" si="3"/>
        <v>1398</v>
      </c>
      <c r="L28" s="19">
        <f t="shared" si="0"/>
        <v>9.2938471142205831E-4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456098</v>
      </c>
      <c r="J29" s="10">
        <v>583</v>
      </c>
      <c r="K29" s="7">
        <f t="shared" si="3"/>
        <v>782.32933104631218</v>
      </c>
      <c r="L29" s="8">
        <f t="shared" si="0"/>
        <v>0.303212094499412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46022</v>
      </c>
      <c r="J30" s="10">
        <v>29</v>
      </c>
      <c r="K30" s="7">
        <f t="shared" si="3"/>
        <v>1586.9655172413793</v>
      </c>
      <c r="L30" s="8">
        <f t="shared" si="0"/>
        <v>3.0595238332665215E-2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5506</v>
      </c>
      <c r="J31" s="10">
        <v>199</v>
      </c>
      <c r="K31" s="7">
        <f t="shared" si="3"/>
        <v>27.668341708542712</v>
      </c>
      <c r="L31" s="8">
        <f>I31/I$42</f>
        <v>3.6603663956293656E-3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</v>
      </c>
      <c r="J32" s="10">
        <v>6</v>
      </c>
      <c r="K32" s="7">
        <f t="shared" si="3"/>
        <v>50</v>
      </c>
      <c r="L32" s="8">
        <f>I32/I$42</f>
        <v>1.9943877927511983E-4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886258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797386</v>
      </c>
      <c r="J37" s="25">
        <v>2</v>
      </c>
      <c r="K37" s="24" t="s">
        <v>6</v>
      </c>
      <c r="L37" s="27">
        <f t="shared" ref="L37:L42" si="4">I37/I$42</f>
        <v>0.53009896817023561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1412336</v>
      </c>
      <c r="J41" s="31" t="s">
        <v>6</v>
      </c>
      <c r="K41" s="31" t="s">
        <v>6</v>
      </c>
      <c r="L41" s="14">
        <f t="shared" si="4"/>
        <v>0.93891522588768539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1504221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37606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1506750</v>
      </c>
      <c r="J46" s="88" t="s">
        <v>36</v>
      </c>
      <c r="K46" s="89"/>
      <c r="L46" s="90">
        <f>I42/I46</f>
        <v>0.99832155301144854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12883</v>
      </c>
      <c r="J16" s="10">
        <v>2</v>
      </c>
      <c r="K16" s="7">
        <f t="shared" si="1"/>
        <v>6441.5</v>
      </c>
      <c r="L16" s="8">
        <f t="shared" si="0"/>
        <v>1.0940716484024159E-2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12883</v>
      </c>
      <c r="J22" s="13" t="s">
        <v>6</v>
      </c>
      <c r="K22" s="13" t="s">
        <v>6</v>
      </c>
      <c r="L22" s="14">
        <f t="shared" si="0"/>
        <v>1.0940716484024159E-2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41541</v>
      </c>
      <c r="J23" s="10">
        <v>39</v>
      </c>
      <c r="K23" s="18">
        <f t="shared" ref="K23:K35" si="3">IF(J23=0,"-",I23/J23)</f>
        <v>1065.1538461538462</v>
      </c>
      <c r="L23" s="19">
        <f t="shared" si="0"/>
        <v>3.5278142005965039E-2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112526</v>
      </c>
      <c r="J25" s="10">
        <v>36</v>
      </c>
      <c r="K25" s="18">
        <f t="shared" si="3"/>
        <v>3125.7222222222222</v>
      </c>
      <c r="L25" s="19">
        <f t="shared" si="0"/>
        <v>9.5561209584825155E-2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6648</v>
      </c>
      <c r="J26" s="10">
        <v>5</v>
      </c>
      <c r="K26" s="7">
        <f t="shared" si="3"/>
        <v>1329.6</v>
      </c>
      <c r="L26" s="8">
        <f t="shared" si="0"/>
        <v>5.6457256218111164E-3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1246</v>
      </c>
      <c r="J27" s="10">
        <v>2</v>
      </c>
      <c r="K27" s="18">
        <f t="shared" si="3"/>
        <v>623</v>
      </c>
      <c r="L27" s="19">
        <f t="shared" si="0"/>
        <v>1.0581489357365599E-3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199985</v>
      </c>
      <c r="J29" s="10">
        <v>184</v>
      </c>
      <c r="K29" s="7">
        <f t="shared" si="3"/>
        <v>1086.875</v>
      </c>
      <c r="L29" s="8">
        <f t="shared" si="0"/>
        <v>0.16983460265912997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21031</v>
      </c>
      <c r="J30" s="10">
        <v>18</v>
      </c>
      <c r="K30" s="7">
        <f t="shared" si="3"/>
        <v>1168.3888888888889</v>
      </c>
      <c r="L30" s="8">
        <f t="shared" si="0"/>
        <v>1.7860297164908182E-2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9547</v>
      </c>
      <c r="J31" s="10">
        <v>140</v>
      </c>
      <c r="K31" s="7">
        <f t="shared" si="3"/>
        <v>68.192857142857136</v>
      </c>
      <c r="L31" s="8">
        <f>I31/I$42</f>
        <v>8.107662832646018E-3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3971</v>
      </c>
      <c r="J32" s="10">
        <v>33</v>
      </c>
      <c r="K32" s="7">
        <f t="shared" si="3"/>
        <v>120.33333333333333</v>
      </c>
      <c r="L32" s="8">
        <f>I32/I$42</f>
        <v>3.3723189597190044E-3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909501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0.67921951749767306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1164645</v>
      </c>
      <c r="J41" s="31" t="s">
        <v>6</v>
      </c>
      <c r="K41" s="31" t="s">
        <v>6</v>
      </c>
      <c r="L41" s="14">
        <f t="shared" si="4"/>
        <v>0.98905928351597583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1177528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29439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1177528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6423</v>
      </c>
      <c r="J14" s="10">
        <v>11</v>
      </c>
      <c r="K14" s="7">
        <f t="shared" si="1"/>
        <v>583.90909090909088</v>
      </c>
      <c r="L14" s="8">
        <f t="shared" si="0"/>
        <v>2.2306180544968157E-3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46925</v>
      </c>
      <c r="J16" s="10">
        <v>8</v>
      </c>
      <c r="K16" s="7">
        <f t="shared" si="1"/>
        <v>5865.625</v>
      </c>
      <c r="L16" s="8">
        <f t="shared" si="0"/>
        <v>1.629639610886861E-2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31000</v>
      </c>
      <c r="J17" s="10">
        <v>1</v>
      </c>
      <c r="K17" s="7">
        <f t="shared" si="1"/>
        <v>31000</v>
      </c>
      <c r="L17" s="8">
        <f t="shared" si="0"/>
        <v>1.0765866369204621E-2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3000</v>
      </c>
      <c r="J19" s="10">
        <v>1</v>
      </c>
      <c r="K19" s="7">
        <f t="shared" si="1"/>
        <v>3000</v>
      </c>
      <c r="L19" s="8">
        <f t="shared" si="0"/>
        <v>1.0418580357294794E-3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87348</v>
      </c>
      <c r="J22" s="13" t="s">
        <v>6</v>
      </c>
      <c r="K22" s="13" t="s">
        <v>6</v>
      </c>
      <c r="L22" s="14">
        <f t="shared" si="0"/>
        <v>3.0334738568299525E-2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148403</v>
      </c>
      <c r="J25" s="10">
        <v>41</v>
      </c>
      <c r="K25" s="18">
        <f t="shared" si="3"/>
        <v>3619.5853658536585</v>
      </c>
      <c r="L25" s="19">
        <f t="shared" si="0"/>
        <v>5.1538286025453982E-2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33489</v>
      </c>
      <c r="J26" s="10">
        <v>15</v>
      </c>
      <c r="K26" s="7">
        <f t="shared" si="3"/>
        <v>2232.6</v>
      </c>
      <c r="L26" s="8">
        <f t="shared" si="0"/>
        <v>1.1630261252848179E-2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34121</v>
      </c>
      <c r="J27" s="10">
        <v>14</v>
      </c>
      <c r="K27" s="18">
        <f t="shared" si="3"/>
        <v>2437.2142857142858</v>
      </c>
      <c r="L27" s="19">
        <f t="shared" si="0"/>
        <v>1.1849746012375189E-2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12642</v>
      </c>
      <c r="J28" s="10">
        <v>5</v>
      </c>
      <c r="K28" s="18">
        <f t="shared" si="3"/>
        <v>2528.4</v>
      </c>
      <c r="L28" s="19">
        <f t="shared" si="0"/>
        <v>4.3903897625640264E-3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612608</v>
      </c>
      <c r="J29" s="10">
        <v>495</v>
      </c>
      <c r="K29" s="7">
        <f t="shared" si="3"/>
        <v>1237.5919191919193</v>
      </c>
      <c r="L29" s="8">
        <f t="shared" si="0"/>
        <v>0.212750189184055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65674</v>
      </c>
      <c r="J30" s="10">
        <v>56</v>
      </c>
      <c r="K30" s="7">
        <f t="shared" si="3"/>
        <v>1172.75</v>
      </c>
      <c r="L30" s="8">
        <f t="shared" si="0"/>
        <v>2.2807661546165946E-2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29483</v>
      </c>
      <c r="J31" s="10">
        <v>960</v>
      </c>
      <c r="K31" s="7">
        <f t="shared" si="3"/>
        <v>30.711458333333333</v>
      </c>
      <c r="L31" s="8">
        <f>I31/I$42</f>
        <v>1.0239033489137414E-2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1591</v>
      </c>
      <c r="J32" s="10">
        <v>67</v>
      </c>
      <c r="K32" s="7">
        <f t="shared" si="3"/>
        <v>23.746268656716417</v>
      </c>
      <c r="L32" s="8">
        <f>I32/I$42</f>
        <v>5.5253204494853394E-4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2186120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1967508</v>
      </c>
      <c r="J37" s="25">
        <v>3</v>
      </c>
      <c r="K37" s="24" t="s">
        <v>6</v>
      </c>
      <c r="L37" s="27">
        <f t="shared" ref="L37:L42" si="4">I37/I$42</f>
        <v>0.68328800672067891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2792123</v>
      </c>
      <c r="J41" s="31" t="s">
        <v>6</v>
      </c>
      <c r="K41" s="31" t="s">
        <v>6</v>
      </c>
      <c r="L41" s="14">
        <f t="shared" si="4"/>
        <v>0.96966526143170051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2879471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71969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2880817</v>
      </c>
      <c r="J46" s="88" t="s">
        <v>36</v>
      </c>
      <c r="K46" s="89"/>
      <c r="L46" s="90">
        <f>I42/I46</f>
        <v>0.99953277143254848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4297</v>
      </c>
      <c r="J16" s="10">
        <v>1</v>
      </c>
      <c r="K16" s="7">
        <f t="shared" si="1"/>
        <v>4297</v>
      </c>
      <c r="L16" s="8">
        <f t="shared" si="0"/>
        <v>3.0980354835732742E-3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4297</v>
      </c>
      <c r="J22" s="13" t="s">
        <v>6</v>
      </c>
      <c r="K22" s="13" t="s">
        <v>6</v>
      </c>
      <c r="L22" s="14">
        <f t="shared" si="0"/>
        <v>3.0980354835732742E-3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250362</v>
      </c>
      <c r="J23" s="10">
        <v>237</v>
      </c>
      <c r="K23" s="18">
        <f t="shared" ref="K23:K35" si="3">IF(J23=0,"-",I23/J23)</f>
        <v>1056.379746835443</v>
      </c>
      <c r="L23" s="19">
        <f t="shared" si="0"/>
        <v>0.18050508720930233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44783</v>
      </c>
      <c r="J24" s="10">
        <v>44</v>
      </c>
      <c r="K24" s="7">
        <f t="shared" si="3"/>
        <v>1017.7954545454545</v>
      </c>
      <c r="L24" s="8">
        <f t="shared" si="0"/>
        <v>3.2287485003691399E-2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150608</v>
      </c>
      <c r="J25" s="10">
        <v>35</v>
      </c>
      <c r="K25" s="18">
        <f t="shared" si="3"/>
        <v>4303.0857142857139</v>
      </c>
      <c r="L25" s="19">
        <f t="shared" si="0"/>
        <v>0.10858480989294943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1300</v>
      </c>
      <c r="J26" s="10">
        <v>3</v>
      </c>
      <c r="K26" s="7">
        <f t="shared" si="3"/>
        <v>433.33333333333331</v>
      </c>
      <c r="L26" s="8">
        <f t="shared" si="0"/>
        <v>9.3726928755998528E-4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800</v>
      </c>
      <c r="J27" s="10">
        <v>4</v>
      </c>
      <c r="K27" s="18">
        <f t="shared" si="3"/>
        <v>200</v>
      </c>
      <c r="L27" s="19">
        <f t="shared" si="0"/>
        <v>5.7678110003691403E-4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200</v>
      </c>
      <c r="J28" s="10">
        <v>1</v>
      </c>
      <c r="K28" s="18">
        <f t="shared" si="3"/>
        <v>200</v>
      </c>
      <c r="L28" s="19">
        <f t="shared" si="0"/>
        <v>1.4419527500922851E-4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328101</v>
      </c>
      <c r="J29" s="10">
        <v>375</v>
      </c>
      <c r="K29" s="7">
        <f t="shared" si="3"/>
        <v>874.93600000000004</v>
      </c>
      <c r="L29" s="8">
        <f t="shared" si="0"/>
        <v>0.2365530696290144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58986</v>
      </c>
      <c r="J30" s="10">
        <v>35</v>
      </c>
      <c r="K30" s="7">
        <f t="shared" si="3"/>
        <v>1685.3142857142857</v>
      </c>
      <c r="L30" s="8">
        <f t="shared" si="0"/>
        <v>4.2527512458471764E-2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13000</v>
      </c>
      <c r="J31" s="10">
        <v>300</v>
      </c>
      <c r="K31" s="7">
        <f t="shared" si="3"/>
        <v>43.333333333333336</v>
      </c>
      <c r="L31" s="8">
        <f>I31/I$42</f>
        <v>9.3726928755998515E-3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436</v>
      </c>
      <c r="J32" s="10">
        <v>12</v>
      </c>
      <c r="K32" s="7">
        <f t="shared" si="3"/>
        <v>36.333333333333336</v>
      </c>
      <c r="L32" s="8">
        <f>I32/I$42</f>
        <v>3.143456995201181E-4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0.46130952380952384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1382711</v>
      </c>
      <c r="J41" s="31" t="s">
        <v>6</v>
      </c>
      <c r="K41" s="31" t="s">
        <v>6</v>
      </c>
      <c r="L41" s="14">
        <f t="shared" si="4"/>
        <v>0.99690196451642676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1387008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34675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1387008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2.4013030156249358E-2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35000</v>
      </c>
      <c r="J17" s="10">
        <v>1</v>
      </c>
      <c r="K17" s="7">
        <f t="shared" si="1"/>
        <v>35000</v>
      </c>
      <c r="L17" s="8">
        <f t="shared" si="0"/>
        <v>2.4013030156249358E-2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70000</v>
      </c>
      <c r="J22" s="13" t="s">
        <v>6</v>
      </c>
      <c r="K22" s="13" t="s">
        <v>6</v>
      </c>
      <c r="L22" s="14">
        <f t="shared" si="0"/>
        <v>4.8026060312498717E-2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78945</v>
      </c>
      <c r="J23" s="10">
        <v>94</v>
      </c>
      <c r="K23" s="18">
        <f t="shared" ref="K23:K35" si="3">IF(J23=0,"-",I23/J23)</f>
        <v>839.84042553191489</v>
      </c>
      <c r="L23" s="19">
        <f t="shared" si="0"/>
        <v>5.4163104733860157E-2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9106</v>
      </c>
      <c r="J24" s="10">
        <v>12</v>
      </c>
      <c r="K24" s="7">
        <f t="shared" si="3"/>
        <v>758.83333333333337</v>
      </c>
      <c r="L24" s="8">
        <f t="shared" si="0"/>
        <v>6.2475043600801897E-3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63993</v>
      </c>
      <c r="J25" s="10">
        <v>21</v>
      </c>
      <c r="K25" s="18">
        <f t="shared" si="3"/>
        <v>3047.2857142857142</v>
      </c>
      <c r="L25" s="19">
        <f t="shared" si="0"/>
        <v>4.390473825111043E-2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4100</v>
      </c>
      <c r="J26" s="10">
        <v>2</v>
      </c>
      <c r="K26" s="7">
        <f t="shared" si="3"/>
        <v>2050</v>
      </c>
      <c r="L26" s="8">
        <f t="shared" si="0"/>
        <v>2.8129549611606388E-3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2400</v>
      </c>
      <c r="J27" s="10">
        <v>8</v>
      </c>
      <c r="K27" s="18">
        <f t="shared" si="3"/>
        <v>300</v>
      </c>
      <c r="L27" s="19">
        <f t="shared" si="0"/>
        <v>1.646607782142813E-3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189400</v>
      </c>
      <c r="J29" s="10">
        <v>163</v>
      </c>
      <c r="K29" s="7">
        <f t="shared" si="3"/>
        <v>1161.9631901840492</v>
      </c>
      <c r="L29" s="8">
        <f t="shared" si="0"/>
        <v>0.12994479747410367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15594</v>
      </c>
      <c r="J30" s="10">
        <v>21</v>
      </c>
      <c r="K30" s="7">
        <f t="shared" si="3"/>
        <v>742.57142857142856</v>
      </c>
      <c r="L30" s="8">
        <f t="shared" si="0"/>
        <v>1.0698834064472928E-2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6723</v>
      </c>
      <c r="J31" s="10">
        <v>26</v>
      </c>
      <c r="K31" s="7">
        <f t="shared" si="3"/>
        <v>258.57692307692309</v>
      </c>
      <c r="L31" s="8">
        <f>I31/I$42</f>
        <v>4.6125600497275553E-3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1151202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1036081</v>
      </c>
      <c r="J37" s="25">
        <v>2</v>
      </c>
      <c r="K37" s="24" t="s">
        <v>6</v>
      </c>
      <c r="L37" s="27">
        <f t="shared" ref="L37:L42" si="4">I37/I$42</f>
        <v>0.71084126563762828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10000</v>
      </c>
      <c r="J40" s="28">
        <v>2</v>
      </c>
      <c r="K40" s="24" t="s">
        <v>6</v>
      </c>
      <c r="L40" s="27">
        <f t="shared" si="4"/>
        <v>6.8608657589283879E-3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1387542</v>
      </c>
      <c r="J41" s="31" t="s">
        <v>6</v>
      </c>
      <c r="K41" s="31" t="s">
        <v>6</v>
      </c>
      <c r="L41" s="14">
        <f t="shared" si="4"/>
        <v>0.95197393968750132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1457542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36437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1461201</v>
      </c>
      <c r="J46" s="88" t="s">
        <v>36</v>
      </c>
      <c r="K46" s="89"/>
      <c r="L46" s="90">
        <f>I42/I46</f>
        <v>0.99749589549966089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114000</v>
      </c>
      <c r="J12" s="6">
        <v>2</v>
      </c>
      <c r="K12" s="7">
        <f t="shared" ref="K12:K21" si="1">IF(J12=0,"-",I12/J12)</f>
        <v>57000</v>
      </c>
      <c r="L12" s="8">
        <f t="shared" si="0"/>
        <v>5.5928137249611203E-2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72000</v>
      </c>
      <c r="J17" s="10">
        <v>2</v>
      </c>
      <c r="K17" s="7">
        <f t="shared" si="1"/>
        <v>36000</v>
      </c>
      <c r="L17" s="8">
        <f t="shared" si="0"/>
        <v>3.5323034052386022E-2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877</v>
      </c>
      <c r="J19" s="10">
        <v>1</v>
      </c>
      <c r="K19" s="7">
        <f t="shared" si="1"/>
        <v>877</v>
      </c>
      <c r="L19" s="8">
        <f t="shared" si="0"/>
        <v>4.3025417866586864E-4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186877</v>
      </c>
      <c r="J22" s="13" t="s">
        <v>6</v>
      </c>
      <c r="K22" s="13" t="s">
        <v>6</v>
      </c>
      <c r="L22" s="14">
        <f t="shared" si="0"/>
        <v>9.168142548066309E-2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25520</v>
      </c>
      <c r="J23" s="10">
        <v>24</v>
      </c>
      <c r="K23" s="18">
        <f t="shared" ref="K23:K35" si="3">IF(J23=0,"-",I23/J23)</f>
        <v>1063.3333333333333</v>
      </c>
      <c r="L23" s="19">
        <f t="shared" si="0"/>
        <v>1.2520053180790157E-2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14638</v>
      </c>
      <c r="J24" s="10">
        <v>14</v>
      </c>
      <c r="K24" s="7">
        <f t="shared" si="3"/>
        <v>1045.5714285714287</v>
      </c>
      <c r="L24" s="8">
        <f t="shared" si="0"/>
        <v>7.1813690619281475E-3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146078</v>
      </c>
      <c r="J25" s="10">
        <v>53</v>
      </c>
      <c r="K25" s="18">
        <f t="shared" si="3"/>
        <v>2756.1886792452829</v>
      </c>
      <c r="L25" s="19">
        <f t="shared" si="0"/>
        <v>7.1665530115339521E-2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29519</v>
      </c>
      <c r="J26" s="10">
        <v>16</v>
      </c>
      <c r="K26" s="7">
        <f t="shared" si="3"/>
        <v>1844.9375</v>
      </c>
      <c r="L26" s="8">
        <f t="shared" si="0"/>
        <v>1.4481953363783096E-2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34991</v>
      </c>
      <c r="J27" s="10">
        <v>17</v>
      </c>
      <c r="K27" s="18">
        <f t="shared" si="3"/>
        <v>2058.294117647059</v>
      </c>
      <c r="L27" s="19">
        <f t="shared" si="0"/>
        <v>1.7166503951764434E-2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7707</v>
      </c>
      <c r="J28" s="10">
        <v>2</v>
      </c>
      <c r="K28" s="18">
        <f t="shared" si="3"/>
        <v>3853.5</v>
      </c>
      <c r="L28" s="19">
        <f t="shared" si="0"/>
        <v>3.7810364366908204E-3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199632</v>
      </c>
      <c r="J29" s="10">
        <v>217</v>
      </c>
      <c r="K29" s="7">
        <f t="shared" si="3"/>
        <v>919.963133640553</v>
      </c>
      <c r="L29" s="8">
        <f t="shared" si="0"/>
        <v>9.7938999082582315E-2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24205</v>
      </c>
      <c r="J30" s="10">
        <v>19</v>
      </c>
      <c r="K30" s="7">
        <f t="shared" si="3"/>
        <v>1273.9473684210527</v>
      </c>
      <c r="L30" s="8">
        <f t="shared" si="0"/>
        <v>1.1874917211638939E-2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27489</v>
      </c>
      <c r="J31" s="10">
        <v>472</v>
      </c>
      <c r="K31" s="7">
        <f t="shared" si="3"/>
        <v>58.239406779661017</v>
      </c>
      <c r="L31" s="8">
        <f>I31/I$42</f>
        <v>1.348604004258388E-2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5372</v>
      </c>
      <c r="J32" s="10">
        <v>145</v>
      </c>
      <c r="K32" s="7">
        <f t="shared" si="3"/>
        <v>37.048275862068962</v>
      </c>
      <c r="L32" s="8">
        <f>I32/I$42</f>
        <v>2.6354908184641349E-3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1575183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1417743</v>
      </c>
      <c r="J37" s="25">
        <v>2</v>
      </c>
      <c r="K37" s="24" t="s">
        <v>6</v>
      </c>
      <c r="L37" s="27">
        <f t="shared" ref="L37:L42" si="4">I37/I$42</f>
        <v>0.69554144814627661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1851453</v>
      </c>
      <c r="J41" s="31" t="s">
        <v>6</v>
      </c>
      <c r="K41" s="31" t="s">
        <v>6</v>
      </c>
      <c r="L41" s="14">
        <f t="shared" si="4"/>
        <v>0.90831857451933695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2038330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50927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2060227</v>
      </c>
      <c r="J46" s="88" t="s">
        <v>36</v>
      </c>
      <c r="K46" s="89"/>
      <c r="L46" s="90">
        <f>I42/I46</f>
        <v>0.98937155954173983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2.7052659160455506E-2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35000</v>
      </c>
      <c r="J22" s="13" t="s">
        <v>6</v>
      </c>
      <c r="K22" s="13" t="s">
        <v>6</v>
      </c>
      <c r="L22" s="14">
        <f t="shared" si="0"/>
        <v>2.7052659160455506E-2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77719</v>
      </c>
      <c r="J23" s="10">
        <v>76</v>
      </c>
      <c r="K23" s="18">
        <f t="shared" ref="K23:K35" si="3">IF(J23=0,"-",I23/J23)</f>
        <v>1022.6184210526316</v>
      </c>
      <c r="L23" s="19">
        <f t="shared" si="0"/>
        <v>6.0071589065469756E-2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38221</v>
      </c>
      <c r="J24" s="10">
        <v>37</v>
      </c>
      <c r="K24" s="7">
        <f t="shared" si="3"/>
        <v>1033</v>
      </c>
      <c r="L24" s="8">
        <f t="shared" si="0"/>
        <v>2.9542276736336283E-2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70359</v>
      </c>
      <c r="J25" s="10">
        <v>14</v>
      </c>
      <c r="K25" s="18">
        <f t="shared" si="3"/>
        <v>5025.6428571428569</v>
      </c>
      <c r="L25" s="19">
        <f t="shared" si="0"/>
        <v>5.4382801310585399E-2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19218</v>
      </c>
      <c r="J26" s="10">
        <v>3</v>
      </c>
      <c r="K26" s="7">
        <f t="shared" si="3"/>
        <v>6406</v>
      </c>
      <c r="L26" s="8">
        <f t="shared" si="0"/>
        <v>1.4854228678446683E-2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7770</v>
      </c>
      <c r="J27" s="10">
        <v>9</v>
      </c>
      <c r="K27" s="18">
        <f t="shared" si="3"/>
        <v>863.33333333333337</v>
      </c>
      <c r="L27" s="19">
        <f t="shared" si="0"/>
        <v>6.0056903336211222E-3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2287</v>
      </c>
      <c r="J28" s="10">
        <v>3</v>
      </c>
      <c r="K28" s="18">
        <f t="shared" si="3"/>
        <v>762.33333333333337</v>
      </c>
      <c r="L28" s="19">
        <f t="shared" si="0"/>
        <v>1.7676980428560497E-3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206383</v>
      </c>
      <c r="J29" s="10">
        <v>509</v>
      </c>
      <c r="K29" s="7">
        <f t="shared" si="3"/>
        <v>405.46758349705306</v>
      </c>
      <c r="L29" s="8">
        <f t="shared" si="0"/>
        <v>0.15952025587177968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21254</v>
      </c>
      <c r="J30" s="10">
        <v>32</v>
      </c>
      <c r="K30" s="7">
        <f t="shared" si="3"/>
        <v>664.1875</v>
      </c>
      <c r="L30" s="8">
        <f t="shared" si="0"/>
        <v>1.6427920508466323E-2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16762</v>
      </c>
      <c r="J31" s="10">
        <v>320</v>
      </c>
      <c r="K31" s="7">
        <f t="shared" si="3"/>
        <v>52.381250000000001</v>
      </c>
      <c r="L31" s="8">
        <f>I31/I$42</f>
        <v>1.2955904938501576E-2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3038</v>
      </c>
      <c r="J32" s="10">
        <v>58</v>
      </c>
      <c r="K32" s="7">
        <f t="shared" si="3"/>
        <v>52.379310344827587</v>
      </c>
      <c r="L32" s="8">
        <f>I32/I$42</f>
        <v>2.3481708151275376E-3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0.68001109931958692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1258773</v>
      </c>
      <c r="J41" s="31" t="s">
        <v>6</v>
      </c>
      <c r="K41" s="31" t="s">
        <v>6</v>
      </c>
      <c r="L41" s="14">
        <f t="shared" si="4"/>
        <v>0.97294734083954448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1293773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32344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1293774</v>
      </c>
      <c r="J46" s="88" t="s">
        <v>36</v>
      </c>
      <c r="K46" s="89"/>
      <c r="L46" s="90">
        <f>I42/I46</f>
        <v>0.99999922706747857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759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29501</v>
      </c>
      <c r="J16" s="10">
        <v>4</v>
      </c>
      <c r="K16" s="7">
        <f t="shared" si="1"/>
        <v>7375.25</v>
      </c>
      <c r="L16" s="8">
        <f t="shared" si="0"/>
        <v>2.2316899826236674E-2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2.2694383064543581E-2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59501</v>
      </c>
      <c r="J22" s="13" t="s">
        <v>6</v>
      </c>
      <c r="K22" s="13" t="s">
        <v>6</v>
      </c>
      <c r="L22" s="14">
        <f t="shared" si="0"/>
        <v>4.5011282890780255E-2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136883</v>
      </c>
      <c r="J23" s="10">
        <v>129</v>
      </c>
      <c r="K23" s="18">
        <f t="shared" ref="K23:K35" si="3">IF(J23=0,"-",I23/J23)</f>
        <v>1061.1085271317829</v>
      </c>
      <c r="L23" s="19">
        <f t="shared" si="0"/>
        <v>0.10354917456746397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35365</v>
      </c>
      <c r="J24" s="10">
        <v>35</v>
      </c>
      <c r="K24" s="7">
        <f t="shared" si="3"/>
        <v>1010.4285714285714</v>
      </c>
      <c r="L24" s="8">
        <f t="shared" si="0"/>
        <v>2.675289523591946E-2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89629</v>
      </c>
      <c r="J25" s="10">
        <v>35</v>
      </c>
      <c r="K25" s="18">
        <f t="shared" si="3"/>
        <v>2560.8285714285716</v>
      </c>
      <c r="L25" s="19">
        <f t="shared" si="0"/>
        <v>6.7802495323065884E-2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14766</v>
      </c>
      <c r="J26" s="10">
        <v>9</v>
      </c>
      <c r="K26" s="7">
        <f t="shared" si="3"/>
        <v>1640.6666666666667</v>
      </c>
      <c r="L26" s="8">
        <f t="shared" si="0"/>
        <v>1.1170175344368351E-2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11442</v>
      </c>
      <c r="J27" s="10">
        <v>11</v>
      </c>
      <c r="K27" s="18">
        <f t="shared" si="3"/>
        <v>1040.1818181818182</v>
      </c>
      <c r="L27" s="19">
        <f t="shared" si="0"/>
        <v>8.6556377008169226E-3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1973</v>
      </c>
      <c r="J28" s="10">
        <v>3</v>
      </c>
      <c r="K28" s="18">
        <f t="shared" si="3"/>
        <v>657.66666666666663</v>
      </c>
      <c r="L28" s="19">
        <f t="shared" si="0"/>
        <v>1.4925339262114828E-3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281082</v>
      </c>
      <c r="J29" s="10">
        <v>476</v>
      </c>
      <c r="K29" s="7">
        <f t="shared" si="3"/>
        <v>590.50840336134456</v>
      </c>
      <c r="L29" s="8">
        <f t="shared" si="0"/>
        <v>0.21263275268493464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35504</v>
      </c>
      <c r="J30" s="10">
        <v>35</v>
      </c>
      <c r="K30" s="7">
        <f t="shared" si="3"/>
        <v>1014.4</v>
      </c>
      <c r="L30" s="8">
        <f t="shared" si="0"/>
        <v>2.6858045877451844E-2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7560</v>
      </c>
      <c r="J31" s="10">
        <v>79</v>
      </c>
      <c r="K31" s="7">
        <f t="shared" si="3"/>
        <v>95.696202531645568</v>
      </c>
      <c r="L31" s="8">
        <f>I31/I$42</f>
        <v>5.7189845322649828E-3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455</v>
      </c>
      <c r="J32" s="10">
        <v>13</v>
      </c>
      <c r="K32" s="7">
        <f t="shared" si="3"/>
        <v>35</v>
      </c>
      <c r="L32" s="8">
        <f>I32/I$42</f>
        <v>3.4419814314557768E-4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817573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735816</v>
      </c>
      <c r="J37" s="25">
        <v>1</v>
      </c>
      <c r="K37" s="24" t="s">
        <v>6</v>
      </c>
      <c r="L37" s="27">
        <f t="shared" ref="L37:L42" si="4">I37/I$42</f>
        <v>0.55662967230067339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1262412</v>
      </c>
      <c r="J41" s="31" t="s">
        <v>6</v>
      </c>
      <c r="K41" s="31" t="s">
        <v>6</v>
      </c>
      <c r="L41" s="14">
        <f t="shared" si="4"/>
        <v>0.95498871710921973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1321913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33049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1322046</v>
      </c>
      <c r="J46" s="88" t="s">
        <v>36</v>
      </c>
      <c r="K46" s="89"/>
      <c r="L46" s="90">
        <f>I42/I46</f>
        <v>0.99989939835678943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99981</v>
      </c>
      <c r="J16" s="10">
        <v>20</v>
      </c>
      <c r="K16" s="7">
        <f t="shared" si="1"/>
        <v>4999.05</v>
      </c>
      <c r="L16" s="8">
        <f t="shared" si="0"/>
        <v>0.10491361869664129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99981</v>
      </c>
      <c r="J22" s="13" t="s">
        <v>6</v>
      </c>
      <c r="K22" s="13" t="s">
        <v>6</v>
      </c>
      <c r="L22" s="14">
        <f t="shared" si="0"/>
        <v>0.10491361869664129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30272</v>
      </c>
      <c r="J23" s="10">
        <v>29</v>
      </c>
      <c r="K23" s="18">
        <f t="shared" ref="K23:K35" si="3">IF(J23=0,"-",I23/J23)</f>
        <v>1043.8620689655172</v>
      </c>
      <c r="L23" s="19">
        <f t="shared" si="0"/>
        <v>3.1765486094205146E-2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18297</v>
      </c>
      <c r="J24" s="10">
        <v>18</v>
      </c>
      <c r="K24" s="7">
        <f t="shared" si="3"/>
        <v>1016.5</v>
      </c>
      <c r="L24" s="8">
        <f t="shared" si="0"/>
        <v>1.9199692754547821E-2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42622</v>
      </c>
      <c r="J25" s="10">
        <v>21</v>
      </c>
      <c r="K25" s="18">
        <f t="shared" si="3"/>
        <v>2029.6190476190477</v>
      </c>
      <c r="L25" s="19">
        <f t="shared" si="0"/>
        <v>4.4724780269133582E-2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13622</v>
      </c>
      <c r="J26" s="10">
        <v>10</v>
      </c>
      <c r="K26" s="7">
        <f t="shared" si="3"/>
        <v>1362.2</v>
      </c>
      <c r="L26" s="8">
        <f t="shared" si="0"/>
        <v>1.4294049008168028E-2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20000</v>
      </c>
      <c r="J27" s="10">
        <v>5</v>
      </c>
      <c r="K27" s="18">
        <f t="shared" si="3"/>
        <v>4000</v>
      </c>
      <c r="L27" s="19">
        <f t="shared" si="0"/>
        <v>2.0986711214459004E-2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16000</v>
      </c>
      <c r="J28" s="10">
        <v>3</v>
      </c>
      <c r="K28" s="18">
        <f t="shared" si="3"/>
        <v>5333.333333333333</v>
      </c>
      <c r="L28" s="19">
        <f t="shared" si="0"/>
        <v>1.6789368971567204E-2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100269</v>
      </c>
      <c r="J29" s="10">
        <v>137</v>
      </c>
      <c r="K29" s="7">
        <f t="shared" si="3"/>
        <v>731.8905109489051</v>
      </c>
      <c r="L29" s="8">
        <f t="shared" si="0"/>
        <v>0.10521582733812949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28155</v>
      </c>
      <c r="J30" s="10">
        <v>20</v>
      </c>
      <c r="K30" s="7">
        <f t="shared" si="3"/>
        <v>1407.75</v>
      </c>
      <c r="L30" s="8">
        <f t="shared" si="0"/>
        <v>2.9544042712154665E-2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10000</v>
      </c>
      <c r="J31" s="10">
        <v>289</v>
      </c>
      <c r="K31" s="7">
        <f t="shared" si="3"/>
        <v>34.602076124567475</v>
      </c>
      <c r="L31" s="8">
        <f>I31/I$42</f>
        <v>1.0493355607229502E-2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3007</v>
      </c>
      <c r="J32" s="10">
        <v>86</v>
      </c>
      <c r="K32" s="7">
        <f t="shared" si="3"/>
        <v>34.965116279069768</v>
      </c>
      <c r="L32" s="8">
        <f>I32/I$42</f>
        <v>3.1553520310939115E-3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786916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649840</v>
      </c>
      <c r="J37" s="25">
        <v>1</v>
      </c>
      <c r="K37" s="24" t="s">
        <v>6</v>
      </c>
      <c r="L37" s="27">
        <f t="shared" ref="L37:L42" si="4">I37/I$42</f>
        <v>0.68190022078020196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853003</v>
      </c>
      <c r="J41" s="31" t="s">
        <v>6</v>
      </c>
      <c r="K41" s="31" t="s">
        <v>6</v>
      </c>
      <c r="L41" s="14">
        <f t="shared" si="4"/>
        <v>0.89508638130335871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952984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23826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952984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295595</v>
      </c>
      <c r="J12" s="6">
        <v>5</v>
      </c>
      <c r="K12" s="7">
        <f t="shared" ref="K12:K21" si="1">IF(J12=0,"-",I12/J12)</f>
        <v>59119</v>
      </c>
      <c r="L12" s="8">
        <f t="shared" si="0"/>
        <v>3.6292632593741797E-2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177019</v>
      </c>
      <c r="J17" s="10">
        <v>4</v>
      </c>
      <c r="K17" s="7">
        <f t="shared" si="1"/>
        <v>44254.75</v>
      </c>
      <c r="L17" s="8">
        <f t="shared" si="0"/>
        <v>2.1734080512564757E-2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472614</v>
      </c>
      <c r="J22" s="13" t="s">
        <v>6</v>
      </c>
      <c r="K22" s="13" t="s">
        <v>6</v>
      </c>
      <c r="L22" s="14">
        <f t="shared" si="0"/>
        <v>5.8026713106306554E-2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513905</v>
      </c>
      <c r="J23" s="10">
        <v>500</v>
      </c>
      <c r="K23" s="18">
        <f t="shared" ref="K23:K35" si="3">IF(J23=0,"-",I23/J23)</f>
        <v>1027.81</v>
      </c>
      <c r="L23" s="19">
        <f t="shared" si="0"/>
        <v>6.3096349238271551E-2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220530</v>
      </c>
      <c r="J24" s="10">
        <v>216</v>
      </c>
      <c r="K24" s="7">
        <f t="shared" si="3"/>
        <v>1020.9722222222222</v>
      </c>
      <c r="L24" s="8">
        <f t="shared" si="0"/>
        <v>2.7076284327873876E-2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635265</v>
      </c>
      <c r="J25" s="10">
        <v>171</v>
      </c>
      <c r="K25" s="18">
        <f t="shared" si="3"/>
        <v>3715</v>
      </c>
      <c r="L25" s="19">
        <f t="shared" si="0"/>
        <v>7.7996715927750412E-2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36974</v>
      </c>
      <c r="J26" s="10">
        <v>23</v>
      </c>
      <c r="K26" s="7">
        <f t="shared" si="3"/>
        <v>1607.5652173913043</v>
      </c>
      <c r="L26" s="8">
        <f t="shared" si="0"/>
        <v>4.5396024882728364E-3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48158</v>
      </c>
      <c r="J27" s="10">
        <v>29</v>
      </c>
      <c r="K27" s="18">
        <f t="shared" si="3"/>
        <v>1660.6206896551723</v>
      </c>
      <c r="L27" s="19">
        <f t="shared" si="0"/>
        <v>5.912754276795675E-3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15813</v>
      </c>
      <c r="J28" s="10">
        <v>5</v>
      </c>
      <c r="K28" s="18">
        <f t="shared" si="3"/>
        <v>3162.6</v>
      </c>
      <c r="L28" s="19">
        <f t="shared" si="0"/>
        <v>1.9414922417660618E-3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1551840</v>
      </c>
      <c r="J29" s="10">
        <v>891</v>
      </c>
      <c r="K29" s="7">
        <f t="shared" si="3"/>
        <v>1741.6835016835016</v>
      </c>
      <c r="L29" s="8">
        <f t="shared" si="0"/>
        <v>0.19053217735168818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258463</v>
      </c>
      <c r="J30" s="10">
        <v>73</v>
      </c>
      <c r="K30" s="7">
        <f t="shared" si="3"/>
        <v>3540.5890410958905</v>
      </c>
      <c r="L30" s="8">
        <f t="shared" si="0"/>
        <v>3.1733631144221945E-2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12073</v>
      </c>
      <c r="J33" s="10">
        <v>4</v>
      </c>
      <c r="K33" s="7">
        <f t="shared" si="3"/>
        <v>3018.25</v>
      </c>
      <c r="L33" s="8">
        <f>I33/I$42</f>
        <v>1.4823016400962287E-3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4123417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3711072</v>
      </c>
      <c r="J37" s="25">
        <v>4</v>
      </c>
      <c r="K37" s="24" t="s">
        <v>6</v>
      </c>
      <c r="L37" s="27">
        <f t="shared" ref="L37:L42" si="4">I37/I$42</f>
        <v>0.45563887286632915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1199839</v>
      </c>
      <c r="J40" s="28">
        <v>30</v>
      </c>
      <c r="K40" s="24" t="s">
        <v>6</v>
      </c>
      <c r="L40" s="27">
        <f t="shared" si="4"/>
        <v>0.14731411559276228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7672152</v>
      </c>
      <c r="J41" s="31" t="s">
        <v>6</v>
      </c>
      <c r="K41" s="31" t="s">
        <v>6</v>
      </c>
      <c r="L41" s="14">
        <f t="shared" si="4"/>
        <v>0.94197328689369342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8144766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192378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8146868</v>
      </c>
      <c r="J46" s="88" t="s">
        <v>36</v>
      </c>
      <c r="K46" s="89"/>
      <c r="L46" s="90">
        <f>I42/I46</f>
        <v>0.99974198673649806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8665</v>
      </c>
      <c r="J16" s="10">
        <v>3</v>
      </c>
      <c r="K16" s="7">
        <f t="shared" si="1"/>
        <v>2888.3333333333335</v>
      </c>
      <c r="L16" s="8">
        <f t="shared" si="0"/>
        <v>2.7830183528257031E-3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5890</v>
      </c>
      <c r="J19" s="10">
        <v>2</v>
      </c>
      <c r="K19" s="7">
        <f t="shared" si="1"/>
        <v>2945</v>
      </c>
      <c r="L19" s="8">
        <f t="shared" si="0"/>
        <v>1.8917458855329937E-3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14555</v>
      </c>
      <c r="J22" s="13" t="s">
        <v>6</v>
      </c>
      <c r="K22" s="13" t="s">
        <v>6</v>
      </c>
      <c r="L22" s="14">
        <f t="shared" si="0"/>
        <v>4.674764238358697E-3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108749</v>
      </c>
      <c r="J23" s="10">
        <v>105</v>
      </c>
      <c r="K23" s="18">
        <f t="shared" ref="K23:K35" si="3">IF(J23=0,"-",I23/J23)</f>
        <v>1035.7047619047619</v>
      </c>
      <c r="L23" s="19">
        <f t="shared" si="0"/>
        <v>3.4927924160581929E-2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108749</v>
      </c>
      <c r="J24" s="10">
        <v>105</v>
      </c>
      <c r="K24" s="7">
        <f t="shared" si="3"/>
        <v>1035.7047619047619</v>
      </c>
      <c r="L24" s="8">
        <f t="shared" si="0"/>
        <v>3.4927924160581929E-2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393562</v>
      </c>
      <c r="J25" s="10">
        <v>43</v>
      </c>
      <c r="K25" s="18">
        <f t="shared" si="3"/>
        <v>9152.6046511627901</v>
      </c>
      <c r="L25" s="19">
        <f t="shared" si="0"/>
        <v>0.12640395487302819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92325</v>
      </c>
      <c r="J26" s="10">
        <v>16</v>
      </c>
      <c r="K26" s="7">
        <f t="shared" si="3"/>
        <v>5770.3125</v>
      </c>
      <c r="L26" s="8">
        <f t="shared" si="0"/>
        <v>2.9652875871279058E-2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46381</v>
      </c>
      <c r="J27" s="10">
        <v>19</v>
      </c>
      <c r="K27" s="18">
        <f t="shared" si="3"/>
        <v>2441.1052631578946</v>
      </c>
      <c r="L27" s="19">
        <f t="shared" si="0"/>
        <v>1.489661560558672E-2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13400</v>
      </c>
      <c r="J28" s="10">
        <v>9</v>
      </c>
      <c r="K28" s="18">
        <f t="shared" si="3"/>
        <v>1488.8888888888889</v>
      </c>
      <c r="L28" s="19">
        <f t="shared" si="0"/>
        <v>4.3038021844044342E-3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634816</v>
      </c>
      <c r="J29" s="10">
        <v>775</v>
      </c>
      <c r="K29" s="7">
        <f t="shared" si="3"/>
        <v>819.11741935483872</v>
      </c>
      <c r="L29" s="8">
        <f t="shared" si="0"/>
        <v>0.20388973787275264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120261</v>
      </c>
      <c r="J30" s="10">
        <v>109</v>
      </c>
      <c r="K30" s="7">
        <f t="shared" si="3"/>
        <v>1103.3119266055046</v>
      </c>
      <c r="L30" s="8">
        <f t="shared" si="0"/>
        <v>3.8625339887959825E-2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4720</v>
      </c>
      <c r="J31" s="10">
        <v>127</v>
      </c>
      <c r="K31" s="7">
        <f t="shared" si="3"/>
        <v>37.165354330708659</v>
      </c>
      <c r="L31" s="8">
        <f>I31/I$42</f>
        <v>1.515966142566338E-3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372</v>
      </c>
      <c r="J32" s="10">
        <v>10</v>
      </c>
      <c r="K32" s="7">
        <f t="shared" si="3"/>
        <v>37.200000000000003</v>
      </c>
      <c r="L32" s="8">
        <f>I32/I$42</f>
        <v>1.1947868750734697E-4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2123048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1910743</v>
      </c>
      <c r="J37" s="25">
        <v>3</v>
      </c>
      <c r="K37" s="24" t="s">
        <v>6</v>
      </c>
      <c r="L37" s="27">
        <f t="shared" ref="L37:L42" si="4">I37/I$42</f>
        <v>0.61369103710712547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3098971</v>
      </c>
      <c r="J41" s="31" t="s">
        <v>6</v>
      </c>
      <c r="K41" s="31" t="s">
        <v>6</v>
      </c>
      <c r="L41" s="14">
        <f t="shared" si="4"/>
        <v>0.99532523576164134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3113526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77838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3113527</v>
      </c>
      <c r="J46" s="88" t="s">
        <v>36</v>
      </c>
      <c r="K46" s="89"/>
      <c r="L46" s="90">
        <f>I42/I46</f>
        <v>0.99999967882083562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1.9250970409333382E-2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60000</v>
      </c>
      <c r="J22" s="13" t="s">
        <v>6</v>
      </c>
      <c r="K22" s="13" t="s">
        <v>6</v>
      </c>
      <c r="L22" s="14">
        <f t="shared" si="0"/>
        <v>1.9250970409333382E-2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99595</v>
      </c>
      <c r="J23" s="10">
        <v>97</v>
      </c>
      <c r="K23" s="18">
        <f t="shared" ref="K23:K35" si="3">IF(J23=0,"-",I23/J23)</f>
        <v>1026.7525773195875</v>
      </c>
      <c r="L23" s="19">
        <f t="shared" si="0"/>
        <v>3.1955006631959305E-2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72324</v>
      </c>
      <c r="J24" s="10">
        <v>71</v>
      </c>
      <c r="K24" s="7">
        <f t="shared" si="3"/>
        <v>1018.6478873239437</v>
      </c>
      <c r="L24" s="8">
        <f t="shared" si="0"/>
        <v>2.320511973141046E-2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313449</v>
      </c>
      <c r="J25" s="10">
        <v>167</v>
      </c>
      <c r="K25" s="18">
        <f t="shared" si="3"/>
        <v>1876.9401197604791</v>
      </c>
      <c r="L25" s="19">
        <f t="shared" si="0"/>
        <v>0.100569957063919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39399</v>
      </c>
      <c r="J26" s="10">
        <v>28</v>
      </c>
      <c r="K26" s="7">
        <f t="shared" si="3"/>
        <v>1407.1071428571429</v>
      </c>
      <c r="L26" s="8">
        <f t="shared" si="0"/>
        <v>1.2641149719288767E-2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20598</v>
      </c>
      <c r="J27" s="10">
        <v>33</v>
      </c>
      <c r="K27" s="18">
        <f t="shared" si="3"/>
        <v>624.18181818181813</v>
      </c>
      <c r="L27" s="19">
        <f t="shared" si="0"/>
        <v>6.6088581415241505E-3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3157</v>
      </c>
      <c r="J28" s="10">
        <v>3</v>
      </c>
      <c r="K28" s="18">
        <f t="shared" si="3"/>
        <v>1052.3333333333333</v>
      </c>
      <c r="L28" s="19">
        <f t="shared" si="0"/>
        <v>1.0129218930377583E-3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684046</v>
      </c>
      <c r="J29" s="10">
        <v>1196</v>
      </c>
      <c r="K29" s="7">
        <f t="shared" si="3"/>
        <v>571.94481605351166</v>
      </c>
      <c r="L29" s="8">
        <f t="shared" si="0"/>
        <v>0.21947582174371441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104000</v>
      </c>
      <c r="J30" s="10">
        <v>85</v>
      </c>
      <c r="K30" s="7">
        <f t="shared" si="3"/>
        <v>1223.5294117647059</v>
      </c>
      <c r="L30" s="8">
        <f t="shared" si="0"/>
        <v>3.3368348709511199E-2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129458</v>
      </c>
      <c r="J31" s="10">
        <v>1587</v>
      </c>
      <c r="K31" s="7">
        <f t="shared" si="3"/>
        <v>81.574039067422817</v>
      </c>
      <c r="L31" s="8">
        <f>I31/I$42</f>
        <v>4.1536535454191351E-2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8821</v>
      </c>
      <c r="J32" s="10">
        <v>81</v>
      </c>
      <c r="K32" s="7">
        <f t="shared" si="3"/>
        <v>108.90123456790124</v>
      </c>
      <c r="L32" s="8">
        <f>I32/I$42</f>
        <v>2.8302134996788298E-3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1872773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1679580</v>
      </c>
      <c r="J37" s="25">
        <v>2</v>
      </c>
      <c r="K37" s="24" t="s">
        <v>6</v>
      </c>
      <c r="L37" s="27">
        <f t="shared" ref="L37:L42" si="4">I37/I$42</f>
        <v>0.53889241466846938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130000</v>
      </c>
      <c r="J40" s="28">
        <v>1</v>
      </c>
      <c r="K40" s="24" t="s">
        <v>6</v>
      </c>
      <c r="L40" s="27">
        <f t="shared" si="4"/>
        <v>4.1710435886888997E-2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3056726</v>
      </c>
      <c r="J41" s="31" t="s">
        <v>6</v>
      </c>
      <c r="K41" s="31" t="s">
        <v>6</v>
      </c>
      <c r="L41" s="14">
        <f t="shared" si="4"/>
        <v>0.98074902959066657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3116726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77918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3119333</v>
      </c>
      <c r="J46" s="88" t="s">
        <v>36</v>
      </c>
      <c r="K46" s="89"/>
      <c r="L46" s="90">
        <f>I42/I46</f>
        <v>0.99916424440737817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3.205131629414134E-2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13021</v>
      </c>
      <c r="J16" s="10">
        <v>2</v>
      </c>
      <c r="K16" s="7">
        <f t="shared" si="1"/>
        <v>6510.5</v>
      </c>
      <c r="L16" s="8">
        <f t="shared" si="0"/>
        <v>1.3911339648867146E-2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2.6709430245117783E-2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68021</v>
      </c>
      <c r="J22" s="13" t="s">
        <v>6</v>
      </c>
      <c r="K22" s="13" t="s">
        <v>6</v>
      </c>
      <c r="L22" s="14">
        <f t="shared" si="0"/>
        <v>7.2672086188126275E-2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51490</v>
      </c>
      <c r="J23" s="10">
        <v>52</v>
      </c>
      <c r="K23" s="18">
        <f t="shared" ref="K23:K35" si="3">IF(J23=0,"-",I23/J23)</f>
        <v>990.19230769230774</v>
      </c>
      <c r="L23" s="19">
        <f t="shared" si="0"/>
        <v>5.5010742532844589E-2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16472</v>
      </c>
      <c r="J24" s="10">
        <v>17</v>
      </c>
      <c r="K24" s="7">
        <f t="shared" si="3"/>
        <v>968.94117647058829</v>
      </c>
      <c r="L24" s="8">
        <f t="shared" si="0"/>
        <v>1.7598309399903204E-2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80635</v>
      </c>
      <c r="J25" s="10">
        <v>24</v>
      </c>
      <c r="K25" s="18">
        <f t="shared" si="3"/>
        <v>3359.7916666666665</v>
      </c>
      <c r="L25" s="19">
        <f t="shared" si="0"/>
        <v>8.6148596312602896E-2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35000</v>
      </c>
      <c r="J26" s="10">
        <v>5</v>
      </c>
      <c r="K26" s="7">
        <f t="shared" si="3"/>
        <v>7000</v>
      </c>
      <c r="L26" s="8">
        <f t="shared" si="0"/>
        <v>3.73932023431649E-2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3695</v>
      </c>
      <c r="J27" s="10">
        <v>7</v>
      </c>
      <c r="K27" s="18">
        <f t="shared" si="3"/>
        <v>527.85714285714289</v>
      </c>
      <c r="L27" s="19">
        <f t="shared" si="0"/>
        <v>3.9476537902284085E-3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1117</v>
      </c>
      <c r="J28" s="10">
        <v>1</v>
      </c>
      <c r="K28" s="18">
        <f t="shared" si="3"/>
        <v>1117</v>
      </c>
      <c r="L28" s="19">
        <f t="shared" si="0"/>
        <v>1.1933773433518626E-3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170298</v>
      </c>
      <c r="J29" s="10">
        <v>319</v>
      </c>
      <c r="K29" s="7">
        <f t="shared" si="3"/>
        <v>533.84952978056424</v>
      </c>
      <c r="L29" s="8">
        <f t="shared" si="0"/>
        <v>0.18194250207532273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47808</v>
      </c>
      <c r="J30" s="10">
        <v>35</v>
      </c>
      <c r="K30" s="7">
        <f t="shared" si="3"/>
        <v>1365.9428571428571</v>
      </c>
      <c r="L30" s="8">
        <f t="shared" si="0"/>
        <v>5.1076977646343641E-2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2000</v>
      </c>
      <c r="J31" s="10">
        <v>197</v>
      </c>
      <c r="K31" s="7">
        <f t="shared" si="3"/>
        <v>10.152284263959391</v>
      </c>
      <c r="L31" s="8">
        <f>I31/I$42</f>
        <v>2.1367544196094226E-3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0.59814166468126573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867978</v>
      </c>
      <c r="J41" s="31" t="s">
        <v>6</v>
      </c>
      <c r="K41" s="31" t="s">
        <v>6</v>
      </c>
      <c r="L41" s="14">
        <f t="shared" si="4"/>
        <v>0.92732791381187374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935999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23333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936095</v>
      </c>
      <c r="J46" s="88" t="s">
        <v>36</v>
      </c>
      <c r="K46" s="89"/>
      <c r="L46" s="90">
        <f>I42/I46</f>
        <v>0.99989744630619759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87000</v>
      </c>
      <c r="J12" s="6">
        <v>3</v>
      </c>
      <c r="K12" s="7">
        <f t="shared" ref="K12:K21" si="1">IF(J12=0,"-",I12/J12)</f>
        <v>29000</v>
      </c>
      <c r="L12" s="8">
        <f t="shared" si="0"/>
        <v>5.1055469126405711E-2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55618</v>
      </c>
      <c r="J16" s="10">
        <v>11</v>
      </c>
      <c r="K16" s="7">
        <f t="shared" si="1"/>
        <v>5056.181818181818</v>
      </c>
      <c r="L16" s="8">
        <f t="shared" si="0"/>
        <v>3.2639115883591183E-2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1.4671111817932675E-2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167618</v>
      </c>
      <c r="J22" s="13" t="s">
        <v>6</v>
      </c>
      <c r="K22" s="13" t="s">
        <v>6</v>
      </c>
      <c r="L22" s="14">
        <f t="shared" si="0"/>
        <v>9.8365696827929575E-2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157146</v>
      </c>
      <c r="J23" s="10">
        <v>155</v>
      </c>
      <c r="K23" s="18">
        <f t="shared" ref="K23:K35" si="3">IF(J23=0,"-",I23/J23)</f>
        <v>1013.8451612903226</v>
      </c>
      <c r="L23" s="19">
        <f t="shared" si="0"/>
        <v>9.222026150963393E-2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83181</v>
      </c>
      <c r="J24" s="10">
        <v>83</v>
      </c>
      <c r="K24" s="7">
        <f t="shared" si="3"/>
        <v>1002.1807228915662</v>
      </c>
      <c r="L24" s="8">
        <f t="shared" si="0"/>
        <v>4.8814310085098317E-2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161000</v>
      </c>
      <c r="J25" s="10">
        <v>50</v>
      </c>
      <c r="K25" s="18">
        <f t="shared" si="3"/>
        <v>3220</v>
      </c>
      <c r="L25" s="19">
        <f t="shared" si="0"/>
        <v>9.448196010748644E-2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28494</v>
      </c>
      <c r="J26" s="10">
        <v>17</v>
      </c>
      <c r="K26" s="7">
        <f t="shared" si="3"/>
        <v>1676.1176470588234</v>
      </c>
      <c r="L26" s="8">
        <f t="shared" si="0"/>
        <v>1.6721546405606948E-2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10100</v>
      </c>
      <c r="J27" s="10">
        <v>12</v>
      </c>
      <c r="K27" s="18">
        <f t="shared" si="3"/>
        <v>841.66666666666663</v>
      </c>
      <c r="L27" s="19">
        <f t="shared" si="0"/>
        <v>5.9271291744448012E-3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2100</v>
      </c>
      <c r="J28" s="10">
        <v>3</v>
      </c>
      <c r="K28" s="18">
        <f t="shared" si="3"/>
        <v>700</v>
      </c>
      <c r="L28" s="19">
        <f t="shared" si="0"/>
        <v>1.2323733927063448E-3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356040</v>
      </c>
      <c r="J29" s="10">
        <v>451</v>
      </c>
      <c r="K29" s="7">
        <f t="shared" si="3"/>
        <v>789.44567627494462</v>
      </c>
      <c r="L29" s="8">
        <f t="shared" si="0"/>
        <v>0.20894010606627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82768</v>
      </c>
      <c r="J30" s="10">
        <v>46</v>
      </c>
      <c r="K30" s="7">
        <f t="shared" si="3"/>
        <v>1799.304347826087</v>
      </c>
      <c r="L30" s="8">
        <f t="shared" si="0"/>
        <v>4.8571943317866066E-2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52325</v>
      </c>
      <c r="J31" s="10">
        <v>725</v>
      </c>
      <c r="K31" s="7">
        <f t="shared" si="3"/>
        <v>72.172413793103445</v>
      </c>
      <c r="L31" s="8">
        <f>I31/I$42</f>
        <v>3.070663703493309E-2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13775</v>
      </c>
      <c r="J32" s="10">
        <v>18</v>
      </c>
      <c r="K32" s="7">
        <f t="shared" si="3"/>
        <v>765.27777777777783</v>
      </c>
      <c r="L32" s="8">
        <f>I32/I$42</f>
        <v>8.083782611680905E-3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0.46935820927930216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1536411</v>
      </c>
      <c r="J41" s="31" t="s">
        <v>6</v>
      </c>
      <c r="K41" s="31" t="s">
        <v>6</v>
      </c>
      <c r="L41" s="14">
        <f t="shared" si="4"/>
        <v>0.90163430317207038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1704029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42600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1704859</v>
      </c>
      <c r="J46" s="88" t="s">
        <v>36</v>
      </c>
      <c r="K46" s="89"/>
      <c r="L46" s="90">
        <f>I42/I46</f>
        <v>0.99951315621995718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200194</v>
      </c>
      <c r="J29" s="10">
        <v>429</v>
      </c>
      <c r="K29" s="7">
        <f t="shared" si="3"/>
        <v>466.65268065268066</v>
      </c>
      <c r="L29" s="8">
        <f t="shared" si="0"/>
        <v>0.25934015255150689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13564</v>
      </c>
      <c r="J30" s="10">
        <v>20</v>
      </c>
      <c r="K30" s="7">
        <f t="shared" si="3"/>
        <v>678.2</v>
      </c>
      <c r="L30" s="8">
        <f t="shared" si="0"/>
        <v>1.7571404883306389E-2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11882</v>
      </c>
      <c r="J31" s="10">
        <v>96</v>
      </c>
      <c r="K31" s="7">
        <f t="shared" si="3"/>
        <v>123.77083333333333</v>
      </c>
      <c r="L31" s="8">
        <f>I31/I$42</f>
        <v>1.5392467769348755E-2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0.72526737967914434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771936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771936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19298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771985</v>
      </c>
      <c r="J46" s="88" t="s">
        <v>36</v>
      </c>
      <c r="K46" s="89"/>
      <c r="L46" s="90">
        <f>I42/I46</f>
        <v>0.99993652726413074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325000</v>
      </c>
      <c r="J12" s="6">
        <v>13</v>
      </c>
      <c r="K12" s="7">
        <f t="shared" ref="K12:K21" si="1">IF(J12=0,"-",I12/J12)</f>
        <v>25000</v>
      </c>
      <c r="L12" s="8">
        <f t="shared" si="0"/>
        <v>9.6999115964980037E-2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5985</v>
      </c>
      <c r="J14" s="10">
        <v>3</v>
      </c>
      <c r="K14" s="7">
        <f t="shared" si="1"/>
        <v>1995</v>
      </c>
      <c r="L14" s="8">
        <f t="shared" si="0"/>
        <v>1.7862760278474015E-3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11616</v>
      </c>
      <c r="J16" s="10">
        <v>2</v>
      </c>
      <c r="K16" s="7">
        <f t="shared" si="1"/>
        <v>5808</v>
      </c>
      <c r="L16" s="8">
        <f t="shared" si="0"/>
        <v>3.4668976339975633E-3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199679</v>
      </c>
      <c r="J17" s="10">
        <v>8</v>
      </c>
      <c r="K17" s="7">
        <f t="shared" si="1"/>
        <v>24959.875</v>
      </c>
      <c r="L17" s="8">
        <f t="shared" si="0"/>
        <v>5.959595839006538E-2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6726</v>
      </c>
      <c r="J19" s="10">
        <v>1</v>
      </c>
      <c r="K19" s="7">
        <f t="shared" si="1"/>
        <v>6726</v>
      </c>
      <c r="L19" s="8">
        <f t="shared" si="0"/>
        <v>2.007434012247556E-3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549006</v>
      </c>
      <c r="J22" s="13" t="s">
        <v>6</v>
      </c>
      <c r="K22" s="13" t="s">
        <v>6</v>
      </c>
      <c r="L22" s="14">
        <f t="shared" si="0"/>
        <v>0.16385568202913794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298790</v>
      </c>
      <c r="J23" s="10">
        <v>304</v>
      </c>
      <c r="K23" s="18">
        <f t="shared" ref="K23:K35" si="3">IF(J23=0,"-",I23/J23)</f>
        <v>982.86184210526312</v>
      </c>
      <c r="L23" s="19">
        <f t="shared" si="0"/>
        <v>8.9176510335927342E-2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63024</v>
      </c>
      <c r="J24" s="10">
        <v>68</v>
      </c>
      <c r="K24" s="7">
        <f t="shared" si="3"/>
        <v>926.82352941176475</v>
      </c>
      <c r="L24" s="8">
        <f t="shared" si="0"/>
        <v>1.8810068567928929E-2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199996</v>
      </c>
      <c r="J25" s="10">
        <v>54</v>
      </c>
      <c r="K25" s="18">
        <f t="shared" si="3"/>
        <v>3703.6296296296296</v>
      </c>
      <c r="L25" s="19">
        <f t="shared" si="0"/>
        <v>5.9690569835483528E-2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39000</v>
      </c>
      <c r="J26" s="10">
        <v>17</v>
      </c>
      <c r="K26" s="7">
        <f t="shared" si="3"/>
        <v>2294.1176470588234</v>
      </c>
      <c r="L26" s="8">
        <f t="shared" si="0"/>
        <v>1.1639893915797605E-2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19674</v>
      </c>
      <c r="J27" s="10">
        <v>24</v>
      </c>
      <c r="K27" s="18">
        <f t="shared" si="3"/>
        <v>819.75</v>
      </c>
      <c r="L27" s="19">
        <f t="shared" si="0"/>
        <v>5.8718787922923607E-3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478819</v>
      </c>
      <c r="J29" s="10">
        <v>880</v>
      </c>
      <c r="K29" s="7">
        <f t="shared" si="3"/>
        <v>544.11249999999995</v>
      </c>
      <c r="L29" s="8">
        <f t="shared" si="0"/>
        <v>0.14290775294534086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104341</v>
      </c>
      <c r="J30" s="10">
        <v>86</v>
      </c>
      <c r="K30" s="7">
        <f t="shared" si="3"/>
        <v>1213.2674418604652</v>
      </c>
      <c r="L30" s="8">
        <f t="shared" si="0"/>
        <v>3.1141491565852251E-2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34885</v>
      </c>
      <c r="J31" s="10">
        <v>1758</v>
      </c>
      <c r="K31" s="7">
        <f t="shared" si="3"/>
        <v>19.843572241183164</v>
      </c>
      <c r="L31" s="8">
        <f>I31/I$42</f>
        <v>1.041173587827178E-2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11370</v>
      </c>
      <c r="J32" s="10">
        <v>582</v>
      </c>
      <c r="K32" s="7">
        <f t="shared" si="3"/>
        <v>19.536082474226806</v>
      </c>
      <c r="L32" s="8">
        <f>I32/I$42</f>
        <v>3.3934767646825324E-3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1954883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1759376</v>
      </c>
      <c r="J37" s="25">
        <v>3</v>
      </c>
      <c r="K37" s="24" t="s">
        <v>6</v>
      </c>
      <c r="L37" s="27">
        <f t="shared" ref="L37:L42" si="4">I37/I$42</f>
        <v>0.52510128200000838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10000</v>
      </c>
      <c r="J38" s="28">
        <v>1</v>
      </c>
      <c r="K38" s="7">
        <f t="shared" ref="K38:K39" si="5">IF(J38=0,"-",I38/J38)</f>
        <v>10000</v>
      </c>
      <c r="L38" s="27">
        <f t="shared" si="4"/>
        <v>2.9845881835378471E-3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10000</v>
      </c>
      <c r="J39" s="28">
        <v>1</v>
      </c>
      <c r="K39" s="7">
        <f t="shared" si="5"/>
        <v>10000</v>
      </c>
      <c r="L39" s="27">
        <f t="shared" si="4"/>
        <v>2.9845881835378471E-3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2801540</v>
      </c>
      <c r="J41" s="31" t="s">
        <v>6</v>
      </c>
      <c r="K41" s="31" t="s">
        <v>6</v>
      </c>
      <c r="L41" s="14">
        <f t="shared" si="4"/>
        <v>0.83614431797086208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3350546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83763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3351328</v>
      </c>
      <c r="J46" s="88" t="s">
        <v>36</v>
      </c>
      <c r="K46" s="89"/>
      <c r="L46" s="90">
        <f>I42/I46</f>
        <v>0.99976665966446732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100000</v>
      </c>
      <c r="J12" s="6">
        <v>3</v>
      </c>
      <c r="K12" s="7">
        <f t="shared" ref="K12:K21" si="1">IF(J12=0,"-",I12/J12)</f>
        <v>33333.333333333336</v>
      </c>
      <c r="L12" s="8">
        <f t="shared" si="0"/>
        <v>2.5487492904919161E-2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20200</v>
      </c>
      <c r="J16" s="10">
        <v>5</v>
      </c>
      <c r="K16" s="7">
        <f t="shared" si="1"/>
        <v>4040</v>
      </c>
      <c r="L16" s="8">
        <f t="shared" si="0"/>
        <v>5.1484735667936708E-3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350000</v>
      </c>
      <c r="J17" s="10">
        <v>10</v>
      </c>
      <c r="K17" s="7">
        <f t="shared" si="1"/>
        <v>35000</v>
      </c>
      <c r="L17" s="8">
        <f t="shared" si="0"/>
        <v>8.9206225167217074E-2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4480</v>
      </c>
      <c r="J19" s="10">
        <v>1</v>
      </c>
      <c r="K19" s="7">
        <f t="shared" si="1"/>
        <v>4480</v>
      </c>
      <c r="L19" s="8">
        <f t="shared" si="0"/>
        <v>1.1418396821403784E-3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474680</v>
      </c>
      <c r="J22" s="13" t="s">
        <v>6</v>
      </c>
      <c r="K22" s="13" t="s">
        <v>6</v>
      </c>
      <c r="L22" s="14">
        <f t="shared" si="0"/>
        <v>0.12098403132107029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383388</v>
      </c>
      <c r="J23" s="10">
        <v>457</v>
      </c>
      <c r="K23" s="18">
        <f t="shared" ref="K23:K35" si="3">IF(J23=0,"-",I23/J23)</f>
        <v>838.92341356673955</v>
      </c>
      <c r="L23" s="19">
        <f t="shared" si="0"/>
        <v>9.7715989298311476E-2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175090</v>
      </c>
      <c r="J24" s="10">
        <v>213</v>
      </c>
      <c r="K24" s="7">
        <f t="shared" si="3"/>
        <v>822.01877934272295</v>
      </c>
      <c r="L24" s="8">
        <f t="shared" si="0"/>
        <v>4.4626051327222964E-2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572785</v>
      </c>
      <c r="J25" s="10">
        <v>219</v>
      </c>
      <c r="K25" s="18">
        <f t="shared" si="3"/>
        <v>2615.4566210045664</v>
      </c>
      <c r="L25" s="19">
        <f t="shared" si="0"/>
        <v>0.14598853623544122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123216</v>
      </c>
      <c r="J26" s="10">
        <v>51</v>
      </c>
      <c r="K26" s="7">
        <f t="shared" si="3"/>
        <v>2416</v>
      </c>
      <c r="L26" s="8">
        <f t="shared" si="0"/>
        <v>3.1404669257725198E-2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55599</v>
      </c>
      <c r="J27" s="10">
        <v>55</v>
      </c>
      <c r="K27" s="18">
        <f t="shared" si="3"/>
        <v>1010.8909090909091</v>
      </c>
      <c r="L27" s="19">
        <f t="shared" si="0"/>
        <v>1.4170791180206005E-2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7800</v>
      </c>
      <c r="J28" s="10">
        <v>6</v>
      </c>
      <c r="K28" s="18">
        <f t="shared" si="3"/>
        <v>1300</v>
      </c>
      <c r="L28" s="19">
        <f t="shared" si="0"/>
        <v>1.9880244465836946E-3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371603</v>
      </c>
      <c r="J29" s="10">
        <v>210</v>
      </c>
      <c r="K29" s="7">
        <f t="shared" si="3"/>
        <v>1769.5380952380951</v>
      </c>
      <c r="L29" s="8">
        <f t="shared" si="0"/>
        <v>9.4712288259466759E-2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79717</v>
      </c>
      <c r="J30" s="10">
        <v>43</v>
      </c>
      <c r="K30" s="7">
        <f t="shared" si="3"/>
        <v>1853.8837209302326</v>
      </c>
      <c r="L30" s="8">
        <f t="shared" si="0"/>
        <v>2.0317864719014408E-2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74600</v>
      </c>
      <c r="J31" s="10">
        <v>219</v>
      </c>
      <c r="K31" s="7">
        <f t="shared" si="3"/>
        <v>340.63926940639271</v>
      </c>
      <c r="L31" s="8">
        <f>I31/I$42</f>
        <v>1.9013669707069695E-2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74600</v>
      </c>
      <c r="J32" s="10">
        <v>219</v>
      </c>
      <c r="K32" s="7">
        <f t="shared" si="3"/>
        <v>340.63926940639271</v>
      </c>
      <c r="L32" s="8">
        <f>I32/I$42</f>
        <v>1.9013669707069695E-2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2200931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1980838</v>
      </c>
      <c r="J37" s="25">
        <v>2</v>
      </c>
      <c r="K37" s="24" t="s">
        <v>6</v>
      </c>
      <c r="L37" s="27">
        <f t="shared" ref="L37:L42" si="4">I37/I$42</f>
        <v>0.50486594470794266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10000</v>
      </c>
      <c r="J38" s="28">
        <v>1</v>
      </c>
      <c r="K38" s="7">
        <f t="shared" ref="K38:K39" si="5">IF(J38=0,"-",I38/J38)</f>
        <v>10000</v>
      </c>
      <c r="L38" s="27">
        <f t="shared" si="4"/>
        <v>2.5487492904919164E-3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10000</v>
      </c>
      <c r="J39" s="28">
        <v>1</v>
      </c>
      <c r="K39" s="7">
        <f t="shared" si="5"/>
        <v>10000</v>
      </c>
      <c r="L39" s="27">
        <f t="shared" si="4"/>
        <v>2.5487492904919164E-3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3448813</v>
      </c>
      <c r="J41" s="31" t="s">
        <v>6</v>
      </c>
      <c r="K41" s="31" t="s">
        <v>6</v>
      </c>
      <c r="L41" s="14">
        <f t="shared" si="4"/>
        <v>0.87901596867892973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3923493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98087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3974210</v>
      </c>
      <c r="J46" s="88" t="s">
        <v>36</v>
      </c>
      <c r="K46" s="89"/>
      <c r="L46" s="90">
        <f>I42/I46</f>
        <v>0.98723847003555421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24326</v>
      </c>
      <c r="J16" s="10">
        <v>5</v>
      </c>
      <c r="K16" s="7">
        <f t="shared" si="1"/>
        <v>4865.2</v>
      </c>
      <c r="L16" s="8">
        <f t="shared" si="0"/>
        <v>2.0907642299342156E-2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24326</v>
      </c>
      <c r="J22" s="13" t="s">
        <v>6</v>
      </c>
      <c r="K22" s="13" t="s">
        <v>6</v>
      </c>
      <c r="L22" s="14">
        <f t="shared" si="0"/>
        <v>2.0907642299342156E-2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198781</v>
      </c>
      <c r="J23" s="10">
        <v>190</v>
      </c>
      <c r="K23" s="18">
        <f t="shared" ref="K23:K35" si="3">IF(J23=0,"-",I23/J23)</f>
        <v>1046.2157894736843</v>
      </c>
      <c r="L23" s="19">
        <f t="shared" si="0"/>
        <v>0.17084773673869658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40379</v>
      </c>
      <c r="J24" s="10">
        <v>39</v>
      </c>
      <c r="K24" s="7">
        <f t="shared" si="3"/>
        <v>1035.3589743589744</v>
      </c>
      <c r="L24" s="8">
        <f t="shared" si="0"/>
        <v>3.4704829746162007E-2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43523</v>
      </c>
      <c r="J25" s="10">
        <v>5</v>
      </c>
      <c r="K25" s="18">
        <f t="shared" si="3"/>
        <v>8704.6</v>
      </c>
      <c r="L25" s="19">
        <f t="shared" si="0"/>
        <v>3.7407026054191758E-2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18388</v>
      </c>
      <c r="J27" s="10">
        <v>10</v>
      </c>
      <c r="K27" s="18">
        <f t="shared" si="3"/>
        <v>1838.8</v>
      </c>
      <c r="L27" s="19">
        <f t="shared" si="0"/>
        <v>1.5804066702306323E-2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318620</v>
      </c>
      <c r="J29" s="10">
        <v>297</v>
      </c>
      <c r="K29" s="7">
        <f t="shared" si="3"/>
        <v>1072.7946127946127</v>
      </c>
      <c r="L29" s="8">
        <f t="shared" si="0"/>
        <v>0.27384662457520337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44784</v>
      </c>
      <c r="J30" s="10">
        <v>25</v>
      </c>
      <c r="K30" s="7">
        <f t="shared" si="3"/>
        <v>1791.36</v>
      </c>
      <c r="L30" s="8">
        <f t="shared" si="0"/>
        <v>3.8490826799874173E-2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0.48118690363025979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1139172</v>
      </c>
      <c r="J41" s="31" t="s">
        <v>6</v>
      </c>
      <c r="K41" s="31" t="s">
        <v>6</v>
      </c>
      <c r="L41" s="14">
        <f t="shared" si="4"/>
        <v>0.97909235770065783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1163498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29089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1163540</v>
      </c>
      <c r="J46" s="88" t="s">
        <v>36</v>
      </c>
      <c r="K46" s="89"/>
      <c r="L46" s="90">
        <f>I42/I46</f>
        <v>0.99996390326073881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769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7450</v>
      </c>
      <c r="J14" s="10">
        <v>5</v>
      </c>
      <c r="K14" s="7">
        <f t="shared" si="1"/>
        <v>1490</v>
      </c>
      <c r="L14" s="8">
        <f t="shared" si="0"/>
        <v>3.3755633679332354E-3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101000</v>
      </c>
      <c r="J17" s="10">
        <v>3</v>
      </c>
      <c r="K17" s="7">
        <f t="shared" si="1"/>
        <v>33666.666666666664</v>
      </c>
      <c r="L17" s="8">
        <f t="shared" si="0"/>
        <v>4.5762671162584805E-2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5000</v>
      </c>
      <c r="J19" s="10">
        <v>1</v>
      </c>
      <c r="K19" s="7">
        <f t="shared" si="1"/>
        <v>5000</v>
      </c>
      <c r="L19" s="8">
        <f t="shared" si="0"/>
        <v>2.2654787704249903E-3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113450</v>
      </c>
      <c r="J22" s="13" t="s">
        <v>6</v>
      </c>
      <c r="K22" s="13" t="s">
        <v>6</v>
      </c>
      <c r="L22" s="14">
        <f t="shared" si="0"/>
        <v>5.1403713300943031E-2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174502</v>
      </c>
      <c r="J23" s="10">
        <v>182</v>
      </c>
      <c r="K23" s="18">
        <f t="shared" ref="K23:K35" si="3">IF(J23=0,"-",I23/J23)</f>
        <v>958.80219780219784</v>
      </c>
      <c r="L23" s="19">
        <f t="shared" si="0"/>
        <v>7.9066115279340335E-2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97452</v>
      </c>
      <c r="J24" s="10">
        <v>96</v>
      </c>
      <c r="K24" s="7">
        <f t="shared" si="3"/>
        <v>1015.125</v>
      </c>
      <c r="L24" s="8">
        <f t="shared" si="0"/>
        <v>4.4155087427091226E-2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129690</v>
      </c>
      <c r="J25" s="10">
        <v>35</v>
      </c>
      <c r="K25" s="18">
        <f t="shared" si="3"/>
        <v>3705.4285714285716</v>
      </c>
      <c r="L25" s="19">
        <f t="shared" si="0"/>
        <v>5.8761988347283398E-2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21942</v>
      </c>
      <c r="J26" s="10">
        <v>7</v>
      </c>
      <c r="K26" s="7">
        <f t="shared" si="3"/>
        <v>3134.5714285714284</v>
      </c>
      <c r="L26" s="8">
        <f t="shared" si="0"/>
        <v>9.9418270361330274E-3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6598</v>
      </c>
      <c r="J27" s="10">
        <v>9</v>
      </c>
      <c r="K27" s="18">
        <f t="shared" si="3"/>
        <v>733.11111111111109</v>
      </c>
      <c r="L27" s="19">
        <f t="shared" si="0"/>
        <v>2.9895257854528172E-3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871</v>
      </c>
      <c r="J28" s="10">
        <v>2</v>
      </c>
      <c r="K28" s="18">
        <f t="shared" si="3"/>
        <v>435.5</v>
      </c>
      <c r="L28" s="19">
        <f t="shared" si="0"/>
        <v>3.9464640180803331E-4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331231</v>
      </c>
      <c r="J29" s="10">
        <v>621</v>
      </c>
      <c r="K29" s="7">
        <f t="shared" si="3"/>
        <v>533.38325281803543</v>
      </c>
      <c r="L29" s="8">
        <f t="shared" si="0"/>
        <v>0.15007935972132799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42847</v>
      </c>
      <c r="J30" s="10">
        <v>37</v>
      </c>
      <c r="K30" s="7">
        <f t="shared" si="3"/>
        <v>1158.0270270270271</v>
      </c>
      <c r="L30" s="8">
        <f t="shared" si="0"/>
        <v>1.9413793775279912E-2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11928</v>
      </c>
      <c r="J31" s="10">
        <v>705</v>
      </c>
      <c r="K31" s="7">
        <f t="shared" si="3"/>
        <v>16.919148936170213</v>
      </c>
      <c r="L31" s="8">
        <f>I31/I$42</f>
        <v>5.4045261547258569E-3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2791</v>
      </c>
      <c r="J32" s="10">
        <v>164</v>
      </c>
      <c r="K32" s="7">
        <f t="shared" si="3"/>
        <v>17.01829268292683</v>
      </c>
      <c r="L32" s="8">
        <f>I32/I$42</f>
        <v>1.2645902496512295E-3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1599602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3</v>
      </c>
      <c r="K37" s="24" t="s">
        <v>6</v>
      </c>
      <c r="L37" s="27">
        <f t="shared" ref="L37:L42" si="4">I37/I$42</f>
        <v>0.65229477141092662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2093589</v>
      </c>
      <c r="J41" s="31" t="s">
        <v>6</v>
      </c>
      <c r="K41" s="31" t="s">
        <v>6</v>
      </c>
      <c r="L41" s="14">
        <f t="shared" si="4"/>
        <v>0.94859628669905693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2207039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55177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2207040</v>
      </c>
      <c r="J46" s="88" t="s">
        <v>36</v>
      </c>
      <c r="K46" s="89"/>
      <c r="L46" s="90">
        <f>I42/I46</f>
        <v>0.99999954690445125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6.8993971306787211E-3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20000</v>
      </c>
      <c r="J22" s="13" t="s">
        <v>6</v>
      </c>
      <c r="K22" s="13" t="s">
        <v>6</v>
      </c>
      <c r="L22" s="14">
        <f t="shared" si="0"/>
        <v>6.8993971306787211E-3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481529</v>
      </c>
      <c r="J23" s="10">
        <v>578</v>
      </c>
      <c r="K23" s="18">
        <f t="shared" ref="K23:K35" si="3">IF(J23=0,"-",I23/J23)</f>
        <v>833.09515570934252</v>
      </c>
      <c r="L23" s="19">
        <f t="shared" si="0"/>
        <v>0.1661129900469297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16920</v>
      </c>
      <c r="J24" s="10">
        <v>20</v>
      </c>
      <c r="K24" s="7">
        <f t="shared" si="3"/>
        <v>846</v>
      </c>
      <c r="L24" s="8">
        <f t="shared" si="0"/>
        <v>5.8368899725541983E-3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316218</v>
      </c>
      <c r="J25" s="10">
        <v>112</v>
      </c>
      <c r="K25" s="18">
        <f t="shared" si="3"/>
        <v>2823.375</v>
      </c>
      <c r="L25" s="19">
        <f t="shared" si="0"/>
        <v>0.1090856780934482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25250</v>
      </c>
      <c r="J26" s="10">
        <v>10</v>
      </c>
      <c r="K26" s="7">
        <f t="shared" si="3"/>
        <v>2525</v>
      </c>
      <c r="L26" s="8">
        <f t="shared" si="0"/>
        <v>8.7104888774818864E-3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19226</v>
      </c>
      <c r="J27" s="10">
        <v>42</v>
      </c>
      <c r="K27" s="18">
        <f t="shared" si="3"/>
        <v>457.76190476190476</v>
      </c>
      <c r="L27" s="19">
        <f t="shared" si="0"/>
        <v>6.6323904617214546E-3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1000</v>
      </c>
      <c r="J28" s="10">
        <v>2</v>
      </c>
      <c r="K28" s="18">
        <f t="shared" si="3"/>
        <v>500</v>
      </c>
      <c r="L28" s="19">
        <f t="shared" si="0"/>
        <v>3.4496985653393605E-4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492723</v>
      </c>
      <c r="J29" s="10">
        <v>844</v>
      </c>
      <c r="K29" s="7">
        <f t="shared" si="3"/>
        <v>583.79502369668251</v>
      </c>
      <c r="L29" s="8">
        <f t="shared" si="0"/>
        <v>0.16997458262097059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106815</v>
      </c>
      <c r="J30" s="10">
        <v>65</v>
      </c>
      <c r="K30" s="7">
        <f t="shared" si="3"/>
        <v>1643.3076923076924</v>
      </c>
      <c r="L30" s="8">
        <f t="shared" si="0"/>
        <v>3.6847955225672378E-2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44696</v>
      </c>
      <c r="J31" s="10">
        <v>1954</v>
      </c>
      <c r="K31" s="7">
        <f t="shared" si="3"/>
        <v>22.874104401228252</v>
      </c>
      <c r="L31" s="8">
        <f>I31/I$42</f>
        <v>1.5418772707640806E-2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12597</v>
      </c>
      <c r="J32" s="10">
        <v>624</v>
      </c>
      <c r="K32" s="7">
        <f t="shared" si="3"/>
        <v>20.1875</v>
      </c>
      <c r="L32" s="8">
        <f>I32/I$42</f>
        <v>4.3455852827579923E-3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1688158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1519336</v>
      </c>
      <c r="J37" s="25">
        <v>2</v>
      </c>
      <c r="K37" s="24" t="s">
        <v>6</v>
      </c>
      <c r="L37" s="27">
        <f t="shared" ref="L37:L42" si="4">I37/I$42</f>
        <v>0.52412512194684424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5076</v>
      </c>
      <c r="J38" s="28">
        <v>5</v>
      </c>
      <c r="K38" s="7">
        <f t="shared" ref="K38:K39" si="5">IF(J38=0,"-",I38/J38)</f>
        <v>1015.2</v>
      </c>
      <c r="L38" s="27">
        <f t="shared" si="4"/>
        <v>1.7510669917662595E-3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722</v>
      </c>
      <c r="J39" s="28">
        <v>1</v>
      </c>
      <c r="K39" s="7">
        <f t="shared" si="5"/>
        <v>722</v>
      </c>
      <c r="L39" s="27">
        <f t="shared" si="4"/>
        <v>2.4906823641750186E-4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2878804</v>
      </c>
      <c r="J41" s="31" t="s">
        <v>6</v>
      </c>
      <c r="K41" s="31" t="s">
        <v>6</v>
      </c>
      <c r="L41" s="14">
        <f t="shared" si="4"/>
        <v>0.99310060286932123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2898804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72470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2899097</v>
      </c>
      <c r="J46" s="88" t="s">
        <v>36</v>
      </c>
      <c r="K46" s="89"/>
      <c r="L46" s="90">
        <f>I42/I46</f>
        <v>0.99989893404739472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77947</v>
      </c>
      <c r="J12" s="6">
        <v>2</v>
      </c>
      <c r="K12" s="7">
        <f t="shared" ref="K12:K21" si="1">IF(J12=0,"-",I12/J12)</f>
        <v>38973.5</v>
      </c>
      <c r="L12" s="8">
        <f t="shared" si="0"/>
        <v>4.2675375442784325E-2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30708</v>
      </c>
      <c r="J16" s="10">
        <v>4</v>
      </c>
      <c r="K16" s="7">
        <f t="shared" si="1"/>
        <v>7677</v>
      </c>
      <c r="L16" s="8">
        <f t="shared" si="0"/>
        <v>1.6812390843740248E-2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108655</v>
      </c>
      <c r="J22" s="13" t="s">
        <v>6</v>
      </c>
      <c r="K22" s="13" t="s">
        <v>6</v>
      </c>
      <c r="L22" s="14">
        <f t="shared" si="0"/>
        <v>5.9487766286524572E-2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66094</v>
      </c>
      <c r="J23" s="10">
        <v>79</v>
      </c>
      <c r="K23" s="18">
        <f t="shared" ref="K23:K35" si="3">IF(J23=0,"-",I23/J23)</f>
        <v>836.63291139240505</v>
      </c>
      <c r="L23" s="19">
        <f t="shared" si="0"/>
        <v>3.6185950254857623E-2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25381</v>
      </c>
      <c r="J24" s="10">
        <v>31</v>
      </c>
      <c r="K24" s="7">
        <f t="shared" si="3"/>
        <v>818.74193548387098</v>
      </c>
      <c r="L24" s="8">
        <f t="shared" si="0"/>
        <v>1.3895899830824907E-2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91390</v>
      </c>
      <c r="J25" s="10">
        <v>24</v>
      </c>
      <c r="K25" s="18">
        <f t="shared" si="3"/>
        <v>3807.9166666666665</v>
      </c>
      <c r="L25" s="19">
        <f t="shared" si="0"/>
        <v>5.003531324766905E-2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38211</v>
      </c>
      <c r="J26" s="10">
        <v>12</v>
      </c>
      <c r="K26" s="7">
        <f t="shared" si="3"/>
        <v>3184.25</v>
      </c>
      <c r="L26" s="8">
        <f t="shared" si="0"/>
        <v>2.092022490980066E-2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6642</v>
      </c>
      <c r="J27" s="10">
        <v>8</v>
      </c>
      <c r="K27" s="18">
        <f t="shared" si="3"/>
        <v>830.25</v>
      </c>
      <c r="L27" s="19">
        <f t="shared" si="0"/>
        <v>3.6364432715944614E-3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194069</v>
      </c>
      <c r="J29" s="10">
        <v>210</v>
      </c>
      <c r="K29" s="7">
        <f t="shared" si="3"/>
        <v>924.13809523809527</v>
      </c>
      <c r="L29" s="8">
        <f t="shared" si="0"/>
        <v>0.10625126607574008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36869</v>
      </c>
      <c r="J30" s="10">
        <v>27</v>
      </c>
      <c r="K30" s="7">
        <f t="shared" si="3"/>
        <v>1365.5185185185185</v>
      </c>
      <c r="L30" s="8">
        <f t="shared" si="0"/>
        <v>2.0185490361399609E-2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1552904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1359660</v>
      </c>
      <c r="J37" s="25">
        <v>2</v>
      </c>
      <c r="K37" s="24" t="s">
        <v>6</v>
      </c>
      <c r="L37" s="27">
        <f t="shared" ref="L37:L42" si="4">I37/I$42</f>
        <v>0.74440326086361419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1717855</v>
      </c>
      <c r="J41" s="31" t="s">
        <v>6</v>
      </c>
      <c r="K41" s="31" t="s">
        <v>6</v>
      </c>
      <c r="L41" s="14">
        <f t="shared" si="4"/>
        <v>0.94051223371347548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1826510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45503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1826517</v>
      </c>
      <c r="J46" s="88" t="s">
        <v>36</v>
      </c>
      <c r="K46" s="89"/>
      <c r="L46" s="90">
        <f>I42/I46</f>
        <v>0.99999616756920406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2</v>
      </c>
      <c r="K12" s="7">
        <f t="shared" ref="K12:K21" si="1">IF(J12=0,"-",I12/J12)</f>
        <v>20000</v>
      </c>
      <c r="L12" s="8">
        <f t="shared" si="0"/>
        <v>3.2350916865422609E-2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40000</v>
      </c>
      <c r="J13" s="6">
        <v>2</v>
      </c>
      <c r="K13" s="7">
        <f t="shared" si="1"/>
        <v>20000</v>
      </c>
      <c r="L13" s="8">
        <f t="shared" si="0"/>
        <v>3.2350916865422609E-2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13998</v>
      </c>
      <c r="J16" s="10">
        <v>2</v>
      </c>
      <c r="K16" s="7">
        <f t="shared" si="1"/>
        <v>6999</v>
      </c>
      <c r="L16" s="8">
        <f t="shared" si="0"/>
        <v>1.1321203357054643E-2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53998</v>
      </c>
      <c r="J22" s="13" t="s">
        <v>6</v>
      </c>
      <c r="K22" s="13" t="s">
        <v>6</v>
      </c>
      <c r="L22" s="14">
        <f t="shared" si="0"/>
        <v>4.3672120222477254E-2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79909</v>
      </c>
      <c r="J23" s="10">
        <v>77</v>
      </c>
      <c r="K23" s="18">
        <f t="shared" ref="K23:K35" si="3">IF(J23=0,"-",I23/J23)</f>
        <v>1037.7792207792209</v>
      </c>
      <c r="L23" s="19">
        <f t="shared" si="0"/>
        <v>6.4628235394976391E-2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18297</v>
      </c>
      <c r="J24" s="10">
        <v>18</v>
      </c>
      <c r="K24" s="7">
        <f t="shared" si="3"/>
        <v>1016.5</v>
      </c>
      <c r="L24" s="8">
        <f t="shared" si="0"/>
        <v>1.4798118147165938E-2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148730</v>
      </c>
      <c r="J25" s="10">
        <v>21</v>
      </c>
      <c r="K25" s="18">
        <f t="shared" si="3"/>
        <v>7082.3809523809523</v>
      </c>
      <c r="L25" s="19">
        <f t="shared" si="0"/>
        <v>0.12028879663485763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20000</v>
      </c>
      <c r="J26" s="10">
        <v>3</v>
      </c>
      <c r="K26" s="7">
        <f t="shared" si="3"/>
        <v>6666.666666666667</v>
      </c>
      <c r="L26" s="8">
        <f t="shared" si="0"/>
        <v>1.6175458432711304E-2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6564</v>
      </c>
      <c r="J27" s="10">
        <v>2</v>
      </c>
      <c r="K27" s="18">
        <f t="shared" si="3"/>
        <v>3282</v>
      </c>
      <c r="L27" s="19">
        <f t="shared" si="0"/>
        <v>5.3087854576158505E-3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210890</v>
      </c>
      <c r="J29" s="10">
        <v>138</v>
      </c>
      <c r="K29" s="7">
        <f t="shared" si="3"/>
        <v>1528.1884057971015</v>
      </c>
      <c r="L29" s="8">
        <f t="shared" si="0"/>
        <v>0.17056212144372437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59127</v>
      </c>
      <c r="J30" s="10">
        <v>29</v>
      </c>
      <c r="K30" s="7">
        <f t="shared" si="3"/>
        <v>2038.8620689655172</v>
      </c>
      <c r="L30" s="8">
        <f t="shared" si="0"/>
        <v>4.7820316537546072E-2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16530</v>
      </c>
      <c r="J31" s="10">
        <v>283</v>
      </c>
      <c r="K31" s="7">
        <f t="shared" si="3"/>
        <v>58.409893992932865</v>
      </c>
      <c r="L31" s="8">
        <f>I31/I$42</f>
        <v>1.3369016394635894E-2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3333</v>
      </c>
      <c r="J32" s="10">
        <v>10</v>
      </c>
      <c r="K32" s="7">
        <f t="shared" si="3"/>
        <v>333.3</v>
      </c>
      <c r="L32" s="8">
        <f>I32/I$42</f>
        <v>2.6956401478113391E-3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826800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0.58217092445171259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1182443</v>
      </c>
      <c r="J41" s="31" t="s">
        <v>6</v>
      </c>
      <c r="K41" s="31" t="s">
        <v>6</v>
      </c>
      <c r="L41" s="14">
        <f t="shared" si="4"/>
        <v>0.95632787977752276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1236441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30911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1236743</v>
      </c>
      <c r="J46" s="88" t="s">
        <v>36</v>
      </c>
      <c r="K46" s="89"/>
      <c r="L46" s="90">
        <f>I42/I46</f>
        <v>0.99975581022087856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10213</v>
      </c>
      <c r="J14" s="10">
        <v>2</v>
      </c>
      <c r="K14" s="7">
        <f t="shared" si="1"/>
        <v>5106.5</v>
      </c>
      <c r="L14" s="8">
        <f t="shared" si="0"/>
        <v>4.9326487932808173E-3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15918</v>
      </c>
      <c r="J16" s="10">
        <v>2</v>
      </c>
      <c r="K16" s="7">
        <f t="shared" si="1"/>
        <v>7959</v>
      </c>
      <c r="L16" s="8">
        <f t="shared" si="0"/>
        <v>7.6880351993972446E-3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26131</v>
      </c>
      <c r="J22" s="13" t="s">
        <v>6</v>
      </c>
      <c r="K22" s="13" t="s">
        <v>6</v>
      </c>
      <c r="L22" s="14">
        <f t="shared" si="0"/>
        <v>1.2620683992678062E-2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128727</v>
      </c>
      <c r="J23" s="10">
        <v>124</v>
      </c>
      <c r="K23" s="18">
        <f t="shared" ref="K23:K35" si="3">IF(J23=0,"-",I23/J23)</f>
        <v>1038.1209677419354</v>
      </c>
      <c r="L23" s="19">
        <f t="shared" si="0"/>
        <v>6.2172239421586194E-2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38520</v>
      </c>
      <c r="J24" s="10">
        <v>38</v>
      </c>
      <c r="K24" s="7">
        <f t="shared" si="3"/>
        <v>1013.6842105263158</v>
      </c>
      <c r="L24" s="8">
        <f t="shared" si="0"/>
        <v>1.8604291737704601E-2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258171</v>
      </c>
      <c r="J25" s="10">
        <v>88</v>
      </c>
      <c r="K25" s="18">
        <f t="shared" si="3"/>
        <v>2933.7613636363635</v>
      </c>
      <c r="L25" s="19">
        <f t="shared" si="0"/>
        <v>0.12469077368159227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27984</v>
      </c>
      <c r="J26" s="10">
        <v>18</v>
      </c>
      <c r="K26" s="7">
        <f t="shared" si="3"/>
        <v>1554.6666666666667</v>
      </c>
      <c r="L26" s="8">
        <f t="shared" si="0"/>
        <v>1.3515641225024027E-2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14520</v>
      </c>
      <c r="J27" s="10">
        <v>16</v>
      </c>
      <c r="K27" s="18">
        <f t="shared" si="3"/>
        <v>907.5</v>
      </c>
      <c r="L27" s="19">
        <f t="shared" si="0"/>
        <v>7.0128327110973729E-3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2261</v>
      </c>
      <c r="J28" s="10">
        <v>2</v>
      </c>
      <c r="K28" s="18">
        <f t="shared" si="3"/>
        <v>1130.5</v>
      </c>
      <c r="L28" s="19">
        <f t="shared" si="0"/>
        <v>1.0920120357982893E-3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204527</v>
      </c>
      <c r="J29" s="10">
        <v>259</v>
      </c>
      <c r="K29" s="7">
        <f t="shared" si="3"/>
        <v>789.67953667953668</v>
      </c>
      <c r="L29" s="8">
        <f t="shared" si="0"/>
        <v>9.8781930847287355E-2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18630</v>
      </c>
      <c r="J30" s="10">
        <v>16</v>
      </c>
      <c r="K30" s="7">
        <f t="shared" si="3"/>
        <v>1164.375</v>
      </c>
      <c r="L30" s="8">
        <f t="shared" si="0"/>
        <v>8.997870069403861E-3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1598371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1438414</v>
      </c>
      <c r="J37" s="25">
        <v>2</v>
      </c>
      <c r="K37" s="24" t="s">
        <v>6</v>
      </c>
      <c r="L37" s="27">
        <f t="shared" ref="L37:L42" si="4">I37/I$42</f>
        <v>0.69472153934575875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2044359</v>
      </c>
      <c r="J41" s="31" t="s">
        <v>6</v>
      </c>
      <c r="K41" s="31" t="s">
        <v>6</v>
      </c>
      <c r="L41" s="14">
        <f t="shared" si="4"/>
        <v>0.98737931600732198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2070490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51762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2071716</v>
      </c>
      <c r="J46" s="88" t="s">
        <v>36</v>
      </c>
      <c r="K46" s="89"/>
      <c r="L46" s="90">
        <f>I42/I46</f>
        <v>0.9994082200456047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165638</v>
      </c>
      <c r="J23" s="10">
        <v>158</v>
      </c>
      <c r="K23" s="18">
        <f t="shared" ref="K23:K35" si="3">IF(J23=0,"-",I23/J23)</f>
        <v>1048.3417721518988</v>
      </c>
      <c r="L23" s="19">
        <f t="shared" si="0"/>
        <v>0.12151093824390953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46353</v>
      </c>
      <c r="J24" s="10">
        <v>45</v>
      </c>
      <c r="K24" s="7">
        <f t="shared" si="3"/>
        <v>1030.0666666666666</v>
      </c>
      <c r="L24" s="8">
        <f t="shared" si="0"/>
        <v>3.4004253374346094E-2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134999</v>
      </c>
      <c r="J25" s="10">
        <v>50</v>
      </c>
      <c r="K25" s="18">
        <f t="shared" si="3"/>
        <v>2699.98</v>
      </c>
      <c r="L25" s="19">
        <f t="shared" si="0"/>
        <v>9.9034371050058218E-2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14680</v>
      </c>
      <c r="J26" s="10">
        <v>8</v>
      </c>
      <c r="K26" s="7">
        <f t="shared" si="3"/>
        <v>1835</v>
      </c>
      <c r="L26" s="8">
        <f t="shared" si="0"/>
        <v>1.0769150638262909E-2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1845</v>
      </c>
      <c r="J27" s="10">
        <v>4</v>
      </c>
      <c r="K27" s="18">
        <f t="shared" si="3"/>
        <v>461.25</v>
      </c>
      <c r="L27" s="19">
        <f t="shared" si="0"/>
        <v>1.3534797634601546E-3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1000</v>
      </c>
      <c r="J28" s="10">
        <v>1</v>
      </c>
      <c r="K28" s="18">
        <f t="shared" si="3"/>
        <v>1000</v>
      </c>
      <c r="L28" s="19">
        <f t="shared" si="0"/>
        <v>7.3359336772908107E-4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288280</v>
      </c>
      <c r="J29" s="10">
        <v>410</v>
      </c>
      <c r="K29" s="7">
        <f t="shared" si="3"/>
        <v>703.1219512195122</v>
      </c>
      <c r="L29" s="8">
        <f t="shared" si="0"/>
        <v>0.21148029604893948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21799</v>
      </c>
      <c r="J30" s="10">
        <v>22</v>
      </c>
      <c r="K30" s="7">
        <f t="shared" si="3"/>
        <v>990.86363636363637</v>
      </c>
      <c r="L30" s="8">
        <f t="shared" si="0"/>
        <v>1.5991601823126238E-2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4583</v>
      </c>
      <c r="J31" s="10">
        <v>85</v>
      </c>
      <c r="K31" s="7">
        <f t="shared" si="3"/>
        <v>53.917647058823526</v>
      </c>
      <c r="L31" s="8">
        <f>I31/I$42</f>
        <v>3.3620584043023783E-3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853120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767808</v>
      </c>
      <c r="J37" s="25">
        <v>1</v>
      </c>
      <c r="K37" s="24" t="s">
        <v>6</v>
      </c>
      <c r="L37" s="27">
        <f t="shared" ref="L37:L42" si="4">I37/I$42</f>
        <v>0.56325885648933027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1363153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1363153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34080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1363153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25833</v>
      </c>
      <c r="J12" s="6">
        <v>1</v>
      </c>
      <c r="K12" s="7">
        <f t="shared" ref="K12:K21" si="1">IF(J12=0,"-",I12/J12)</f>
        <v>25833</v>
      </c>
      <c r="L12" s="8">
        <f t="shared" si="0"/>
        <v>2.816844584500976E-2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17000</v>
      </c>
      <c r="J17" s="10">
        <v>1</v>
      </c>
      <c r="K17" s="7">
        <f t="shared" si="1"/>
        <v>17000</v>
      </c>
      <c r="L17" s="8">
        <f t="shared" si="0"/>
        <v>1.8536893870830563E-2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7990</v>
      </c>
      <c r="J19" s="10">
        <v>2</v>
      </c>
      <c r="K19" s="7">
        <f t="shared" si="1"/>
        <v>3995</v>
      </c>
      <c r="L19" s="8">
        <f t="shared" si="0"/>
        <v>8.7123401192903648E-3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50823</v>
      </c>
      <c r="J22" s="13" t="s">
        <v>6</v>
      </c>
      <c r="K22" s="13" t="s">
        <v>6</v>
      </c>
      <c r="L22" s="14">
        <f t="shared" si="0"/>
        <v>5.5417679835130684E-2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55617</v>
      </c>
      <c r="J23" s="10">
        <v>54</v>
      </c>
      <c r="K23" s="18">
        <f t="shared" ref="K23:K35" si="3">IF(J23=0,"-",I23/J23)</f>
        <v>1029.9444444444443</v>
      </c>
      <c r="L23" s="19">
        <f t="shared" si="0"/>
        <v>6.0645083906704901E-2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39677</v>
      </c>
      <c r="J24" s="10">
        <v>39</v>
      </c>
      <c r="K24" s="7">
        <f t="shared" si="3"/>
        <v>1017.3589743589744</v>
      </c>
      <c r="L24" s="8">
        <f t="shared" si="0"/>
        <v>4.3264019888996717E-2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94860</v>
      </c>
      <c r="J25" s="10">
        <v>36</v>
      </c>
      <c r="K25" s="18">
        <f t="shared" si="3"/>
        <v>2635</v>
      </c>
      <c r="L25" s="19">
        <f t="shared" si="0"/>
        <v>0.10343586779923454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21600</v>
      </c>
      <c r="J26" s="10">
        <v>12</v>
      </c>
      <c r="K26" s="7">
        <f t="shared" si="3"/>
        <v>1800</v>
      </c>
      <c r="L26" s="8">
        <f t="shared" si="0"/>
        <v>2.3552759271172948E-2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16445</v>
      </c>
      <c r="J27" s="10">
        <v>9</v>
      </c>
      <c r="K27" s="18">
        <f t="shared" si="3"/>
        <v>1827.2222222222222</v>
      </c>
      <c r="L27" s="19">
        <f t="shared" si="0"/>
        <v>1.7931718806224035E-2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2400</v>
      </c>
      <c r="J28" s="10">
        <v>1</v>
      </c>
      <c r="K28" s="18">
        <f t="shared" si="3"/>
        <v>2400</v>
      </c>
      <c r="L28" s="19">
        <f t="shared" si="0"/>
        <v>2.6169732523525497E-3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207036</v>
      </c>
      <c r="J29" s="10">
        <v>466</v>
      </c>
      <c r="K29" s="7">
        <f t="shared" si="3"/>
        <v>444.28326180257511</v>
      </c>
      <c r="L29" s="8">
        <f t="shared" si="0"/>
        <v>0.22575319761419271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23625</v>
      </c>
      <c r="J30" s="10">
        <v>34</v>
      </c>
      <c r="K30" s="7">
        <f t="shared" si="3"/>
        <v>694.85294117647061</v>
      </c>
      <c r="L30" s="8">
        <f t="shared" si="0"/>
        <v>2.5760830452845412E-2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12429</v>
      </c>
      <c r="J31" s="10">
        <v>31</v>
      </c>
      <c r="K31" s="7">
        <f t="shared" si="3"/>
        <v>400.93548387096774</v>
      </c>
      <c r="L31" s="8">
        <f>I31/I$42</f>
        <v>1.3552650230620768E-2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401</v>
      </c>
      <c r="J32" s="10">
        <v>1</v>
      </c>
      <c r="K32" s="7">
        <f t="shared" si="3"/>
        <v>401</v>
      </c>
      <c r="L32" s="8">
        <f>I32/I$42</f>
        <v>4.3725261424723853E-4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0.52326380180789234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866267</v>
      </c>
      <c r="J41" s="31" t="s">
        <v>6</v>
      </c>
      <c r="K41" s="31" t="s">
        <v>6</v>
      </c>
      <c r="L41" s="14">
        <f t="shared" si="4"/>
        <v>0.94458232016486932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917090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22927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917135</v>
      </c>
      <c r="J46" s="88" t="s">
        <v>36</v>
      </c>
      <c r="K46" s="89"/>
      <c r="L46" s="90">
        <f>I42/I46</f>
        <v>0.99995093415909331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8968</v>
      </c>
      <c r="J16" s="10">
        <v>2</v>
      </c>
      <c r="K16" s="7">
        <f t="shared" si="1"/>
        <v>4484</v>
      </c>
      <c r="L16" s="8">
        <f t="shared" si="0"/>
        <v>9.0493719525977599E-3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8968</v>
      </c>
      <c r="J22" s="13" t="s">
        <v>6</v>
      </c>
      <c r="K22" s="13" t="s">
        <v>6</v>
      </c>
      <c r="L22" s="14">
        <f t="shared" si="0"/>
        <v>9.0493719525977599E-3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123588</v>
      </c>
      <c r="J23" s="10">
        <v>156</v>
      </c>
      <c r="K23" s="18">
        <f t="shared" ref="K23:K35" si="3">IF(J23=0,"-",I23/J23)</f>
        <v>792.23076923076928</v>
      </c>
      <c r="L23" s="19">
        <f t="shared" si="0"/>
        <v>0.124709386806161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48576</v>
      </c>
      <c r="J24" s="10">
        <v>63</v>
      </c>
      <c r="K24" s="7">
        <f t="shared" si="3"/>
        <v>771.04761904761904</v>
      </c>
      <c r="L24" s="8">
        <f t="shared" si="0"/>
        <v>4.9016758694178049E-2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79483</v>
      </c>
      <c r="J25" s="10">
        <v>33</v>
      </c>
      <c r="K25" s="18">
        <f t="shared" si="3"/>
        <v>2408.5757575757575</v>
      </c>
      <c r="L25" s="19">
        <f t="shared" si="0"/>
        <v>8.0204196131615488E-2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7134</v>
      </c>
      <c r="J26" s="10">
        <v>5</v>
      </c>
      <c r="K26" s="7">
        <f t="shared" si="3"/>
        <v>1426.8</v>
      </c>
      <c r="L26" s="8">
        <f t="shared" si="0"/>
        <v>7.1987309890535695E-3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10950</v>
      </c>
      <c r="J27" s="10">
        <v>14</v>
      </c>
      <c r="K27" s="18">
        <f t="shared" si="3"/>
        <v>782.14285714285711</v>
      </c>
      <c r="L27" s="19">
        <f t="shared" si="0"/>
        <v>1.1049355807420324E-2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2090</v>
      </c>
      <c r="J28" s="10">
        <v>2</v>
      </c>
      <c r="K28" s="18">
        <f t="shared" si="3"/>
        <v>1045</v>
      </c>
      <c r="L28" s="19">
        <f t="shared" si="0"/>
        <v>2.1089638025121897E-3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111671</v>
      </c>
      <c r="J29" s="10">
        <v>156</v>
      </c>
      <c r="K29" s="7">
        <f t="shared" si="3"/>
        <v>715.83974358974353</v>
      </c>
      <c r="L29" s="8">
        <f t="shared" si="0"/>
        <v>0.11268425683748265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32366</v>
      </c>
      <c r="J30" s="10">
        <v>14</v>
      </c>
      <c r="K30" s="7">
        <f t="shared" si="3"/>
        <v>2311.8571428571427</v>
      </c>
      <c r="L30" s="8">
        <f t="shared" si="0"/>
        <v>3.2659675804837092E-2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16508</v>
      </c>
      <c r="J31" s="10">
        <v>545</v>
      </c>
      <c r="K31" s="7">
        <f t="shared" si="3"/>
        <v>30.289908256880732</v>
      </c>
      <c r="L31" s="8">
        <f>I31/I$42</f>
        <v>1.665778681907714E-2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3841</v>
      </c>
      <c r="J32" s="10">
        <v>119</v>
      </c>
      <c r="K32" s="7">
        <f t="shared" si="3"/>
        <v>32.27731092436975</v>
      </c>
      <c r="L32" s="8">
        <f>I32/I$42</f>
        <v>3.8758516581097226E-3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791755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0.64564564564564564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982040</v>
      </c>
      <c r="J41" s="31" t="s">
        <v>6</v>
      </c>
      <c r="K41" s="31" t="s">
        <v>6</v>
      </c>
      <c r="L41" s="14">
        <f t="shared" si="4"/>
        <v>0.99095062804740219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991008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24775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991008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2.9695663987622849E-2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14990</v>
      </c>
      <c r="J16" s="10">
        <v>2</v>
      </c>
      <c r="K16" s="7">
        <f t="shared" si="1"/>
        <v>7495</v>
      </c>
      <c r="L16" s="8">
        <f t="shared" si="0"/>
        <v>7.4189667195744416E-3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74990</v>
      </c>
      <c r="J22" s="13" t="s">
        <v>6</v>
      </c>
      <c r="K22" s="13" t="s">
        <v>6</v>
      </c>
      <c r="L22" s="14">
        <f t="shared" si="0"/>
        <v>3.7114630707197289E-2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265023</v>
      </c>
      <c r="J23" s="10">
        <v>317</v>
      </c>
      <c r="K23" s="18">
        <f t="shared" ref="K23:K35" si="3">IF(J23=0,"-",I23/J23)</f>
        <v>836.03470031545737</v>
      </c>
      <c r="L23" s="19">
        <f t="shared" si="0"/>
        <v>0.13116723261652949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58984</v>
      </c>
      <c r="J24" s="10">
        <v>72</v>
      </c>
      <c r="K24" s="7">
        <f t="shared" si="3"/>
        <v>819.22222222222217</v>
      </c>
      <c r="L24" s="8">
        <f t="shared" si="0"/>
        <v>2.9192817410765768E-2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157800</v>
      </c>
      <c r="J25" s="10">
        <v>44</v>
      </c>
      <c r="K25" s="18">
        <f t="shared" si="3"/>
        <v>3586.3636363636365</v>
      </c>
      <c r="L25" s="19">
        <f t="shared" si="0"/>
        <v>7.8099596287448086E-2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44757</v>
      </c>
      <c r="J26" s="10">
        <v>14</v>
      </c>
      <c r="K26" s="7">
        <f t="shared" si="3"/>
        <v>3196.9285714285716</v>
      </c>
      <c r="L26" s="8">
        <f t="shared" si="0"/>
        <v>2.2151480551567262E-2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19850</v>
      </c>
      <c r="J27" s="10">
        <v>23</v>
      </c>
      <c r="K27" s="18">
        <f t="shared" si="3"/>
        <v>863.04347826086962</v>
      </c>
      <c r="L27" s="19">
        <f t="shared" si="0"/>
        <v>9.8243155025718922E-3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3140</v>
      </c>
      <c r="J28" s="10">
        <v>4</v>
      </c>
      <c r="K28" s="18">
        <f t="shared" si="3"/>
        <v>785</v>
      </c>
      <c r="L28" s="19">
        <f t="shared" si="0"/>
        <v>1.554073082018929E-3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315894</v>
      </c>
      <c r="J29" s="10">
        <v>572</v>
      </c>
      <c r="K29" s="7">
        <f t="shared" si="3"/>
        <v>552.26223776223776</v>
      </c>
      <c r="L29" s="8">
        <f t="shared" si="0"/>
        <v>0.15634470132843553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41510</v>
      </c>
      <c r="J30" s="10">
        <v>65</v>
      </c>
      <c r="K30" s="7">
        <f t="shared" si="3"/>
        <v>638.61538461538464</v>
      </c>
      <c r="L30" s="8">
        <f t="shared" si="0"/>
        <v>2.0544450202103739E-2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7200</v>
      </c>
      <c r="J31" s="10">
        <v>211</v>
      </c>
      <c r="K31" s="7">
        <f t="shared" si="3"/>
        <v>34.123222748815166</v>
      </c>
      <c r="L31" s="8">
        <f>I31/I$42</f>
        <v>3.5634796785147418E-3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540</v>
      </c>
      <c r="J32" s="10">
        <v>15</v>
      </c>
      <c r="K32" s="7">
        <f t="shared" si="3"/>
        <v>36</v>
      </c>
      <c r="L32" s="8">
        <f>I32/I$42</f>
        <v>2.6726097588860562E-4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221412</v>
      </c>
      <c r="J34" s="25">
        <v>1</v>
      </c>
      <c r="K34" s="7">
        <f t="shared" si="3"/>
        <v>221412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100000</v>
      </c>
      <c r="J35" s="25">
        <v>1</v>
      </c>
      <c r="K35" s="7">
        <f t="shared" si="3"/>
        <v>100000</v>
      </c>
      <c r="L35" s="27">
        <f>I35/I$42</f>
        <v>4.9492773312704748E-2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1230981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1079740</v>
      </c>
      <c r="J37" s="25">
        <v>2</v>
      </c>
      <c r="K37" s="24" t="s">
        <v>6</v>
      </c>
      <c r="L37" s="27">
        <f t="shared" ref="L37:L42" si="4">I37/I$42</f>
        <v>0.53439327056659824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1945507</v>
      </c>
      <c r="J41" s="31" t="s">
        <v>6</v>
      </c>
      <c r="K41" s="31" t="s">
        <v>6</v>
      </c>
      <c r="L41" s="14">
        <f t="shared" si="4"/>
        <v>0.96288536929280266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2020497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50513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2020497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2488</v>
      </c>
      <c r="J16" s="10">
        <v>1</v>
      </c>
      <c r="K16" s="7">
        <f t="shared" si="1"/>
        <v>2488</v>
      </c>
      <c r="L16" s="8">
        <f t="shared" si="0"/>
        <v>7.1792749797938617E-4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10000</v>
      </c>
      <c r="J17" s="10">
        <v>1</v>
      </c>
      <c r="K17" s="7">
        <f t="shared" si="1"/>
        <v>10000</v>
      </c>
      <c r="L17" s="8">
        <f t="shared" si="0"/>
        <v>2.8855606831968898E-3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12488</v>
      </c>
      <c r="J22" s="13" t="s">
        <v>6</v>
      </c>
      <c r="K22" s="13" t="s">
        <v>6</v>
      </c>
      <c r="L22" s="14">
        <f t="shared" si="0"/>
        <v>3.6034881811762755E-3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106016</v>
      </c>
      <c r="J23" s="10">
        <v>105</v>
      </c>
      <c r="K23" s="18">
        <f t="shared" ref="K23:K35" si="3">IF(J23=0,"-",I23/J23)</f>
        <v>1009.6761904761905</v>
      </c>
      <c r="L23" s="19">
        <f t="shared" si="0"/>
        <v>3.0591560138980144E-2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99992</v>
      </c>
      <c r="J24" s="10">
        <v>99</v>
      </c>
      <c r="K24" s="7">
        <f t="shared" si="3"/>
        <v>1010.020202020202</v>
      </c>
      <c r="L24" s="8">
        <f t="shared" si="0"/>
        <v>2.8853298383422338E-2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226973</v>
      </c>
      <c r="J25" s="10">
        <v>55</v>
      </c>
      <c r="K25" s="18">
        <f t="shared" si="3"/>
        <v>4126.7818181818184</v>
      </c>
      <c r="L25" s="19">
        <f t="shared" si="0"/>
        <v>6.5494436494724764E-2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58140</v>
      </c>
      <c r="J26" s="10">
        <v>18</v>
      </c>
      <c r="K26" s="7">
        <f t="shared" si="3"/>
        <v>3230</v>
      </c>
      <c r="L26" s="8">
        <f t="shared" si="0"/>
        <v>1.6776649812106716E-2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25641</v>
      </c>
      <c r="J27" s="10">
        <v>19</v>
      </c>
      <c r="K27" s="18">
        <f t="shared" si="3"/>
        <v>1349.5263157894738</v>
      </c>
      <c r="L27" s="19">
        <f t="shared" si="0"/>
        <v>7.3988661477851448E-3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10658</v>
      </c>
      <c r="J28" s="10">
        <v>8</v>
      </c>
      <c r="K28" s="18">
        <f t="shared" si="3"/>
        <v>1332.25</v>
      </c>
      <c r="L28" s="19">
        <f t="shared" si="0"/>
        <v>3.0754305761512449E-3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573898</v>
      </c>
      <c r="J29" s="10">
        <v>350</v>
      </c>
      <c r="K29" s="7">
        <f t="shared" si="3"/>
        <v>1639.7085714285715</v>
      </c>
      <c r="L29" s="8">
        <f t="shared" si="0"/>
        <v>0.16560175049653286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113765</v>
      </c>
      <c r="J30" s="10">
        <v>54</v>
      </c>
      <c r="K30" s="7">
        <f t="shared" si="3"/>
        <v>2106.7592592592591</v>
      </c>
      <c r="L30" s="8">
        <f t="shared" si="0"/>
        <v>3.2827581112389412E-2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41135</v>
      </c>
      <c r="J31" s="10">
        <v>335</v>
      </c>
      <c r="K31" s="7">
        <f t="shared" si="3"/>
        <v>122.79104477611941</v>
      </c>
      <c r="L31" s="8">
        <f>I31/I$42</f>
        <v>1.1869753870330405E-2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30014</v>
      </c>
      <c r="J32" s="10">
        <v>128</v>
      </c>
      <c r="K32" s="7">
        <f t="shared" si="3"/>
        <v>234.484375</v>
      </c>
      <c r="L32" s="8">
        <f>I32/I$42</f>
        <v>8.6607218345471446E-3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2812990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2479380</v>
      </c>
      <c r="J37" s="25">
        <v>5</v>
      </c>
      <c r="K37" s="24" t="s">
        <v>6</v>
      </c>
      <c r="L37" s="27">
        <f t="shared" ref="L37:L42" si="4">I37/I$42</f>
        <v>0.71544014467047046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3453043</v>
      </c>
      <c r="J41" s="31" t="s">
        <v>6</v>
      </c>
      <c r="K41" s="31" t="s">
        <v>6</v>
      </c>
      <c r="L41" s="14">
        <f t="shared" si="4"/>
        <v>0.99639651181882372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3465531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86638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3465567</v>
      </c>
      <c r="J46" s="88" t="s">
        <v>36</v>
      </c>
      <c r="K46" s="89"/>
      <c r="L46" s="90">
        <f>I42/I46</f>
        <v>0.99998961208945025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1.9393390267155586E-2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13732</v>
      </c>
      <c r="J14" s="10">
        <v>2</v>
      </c>
      <c r="K14" s="7">
        <f t="shared" si="1"/>
        <v>6866</v>
      </c>
      <c r="L14" s="8">
        <f t="shared" si="0"/>
        <v>1.0652401405943221E-2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25559</v>
      </c>
      <c r="J16" s="10">
        <v>6</v>
      </c>
      <c r="K16" s="7">
        <f t="shared" si="1"/>
        <v>4259.833333333333</v>
      </c>
      <c r="L16" s="8">
        <f t="shared" si="0"/>
        <v>1.9827026473529186E-2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1.9393390267155586E-2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89291</v>
      </c>
      <c r="J22" s="13" t="s">
        <v>6</v>
      </c>
      <c r="K22" s="13" t="s">
        <v>6</v>
      </c>
      <c r="L22" s="14">
        <f t="shared" si="0"/>
        <v>6.9266208413783587E-2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191730</v>
      </c>
      <c r="J23" s="10">
        <v>185</v>
      </c>
      <c r="K23" s="18">
        <f t="shared" ref="K23:K35" si="3">IF(J23=0,"-",I23/J23)</f>
        <v>1036.3783783783783</v>
      </c>
      <c r="L23" s="19">
        <f t="shared" si="0"/>
        <v>0.14873178863686962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47979</v>
      </c>
      <c r="J24" s="10">
        <v>47</v>
      </c>
      <c r="K24" s="7">
        <f t="shared" si="3"/>
        <v>1020.8297872340426</v>
      </c>
      <c r="L24" s="8">
        <f t="shared" si="0"/>
        <v>3.7219018865114313E-2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120679</v>
      </c>
      <c r="J25" s="10">
        <v>34</v>
      </c>
      <c r="K25" s="18">
        <f t="shared" si="3"/>
        <v>3549.3823529411766</v>
      </c>
      <c r="L25" s="19">
        <f t="shared" si="0"/>
        <v>9.3614997762002758E-2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7271</v>
      </c>
      <c r="J26" s="10">
        <v>2</v>
      </c>
      <c r="K26" s="7">
        <f t="shared" si="3"/>
        <v>3635.5</v>
      </c>
      <c r="L26" s="8">
        <f t="shared" si="0"/>
        <v>5.6403736252995306E-3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12696</v>
      </c>
      <c r="J27" s="10">
        <v>8</v>
      </c>
      <c r="K27" s="18">
        <f t="shared" si="3"/>
        <v>1587</v>
      </c>
      <c r="L27" s="19">
        <f t="shared" si="0"/>
        <v>9.848739313272294E-3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298834</v>
      </c>
      <c r="J29" s="10">
        <v>359</v>
      </c>
      <c r="K29" s="7">
        <f t="shared" si="3"/>
        <v>832.40668523676879</v>
      </c>
      <c r="L29" s="8">
        <f t="shared" si="0"/>
        <v>0.2318161754838069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39314</v>
      </c>
      <c r="J30" s="10">
        <v>31</v>
      </c>
      <c r="K30" s="7">
        <f t="shared" si="3"/>
        <v>1268.1935483870968</v>
      </c>
      <c r="L30" s="8">
        <f t="shared" si="0"/>
        <v>3.049726979851819E-2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24732</v>
      </c>
      <c r="J31" s="10">
        <v>1371</v>
      </c>
      <c r="K31" s="7">
        <f t="shared" si="3"/>
        <v>18.039387308533918</v>
      </c>
      <c r="L31" s="8">
        <f>I31/I$42</f>
        <v>1.918549312349168E-2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2612</v>
      </c>
      <c r="J32" s="10">
        <v>318</v>
      </c>
      <c r="K32" s="7">
        <f t="shared" si="3"/>
        <v>8.2138364779874209</v>
      </c>
      <c r="L32" s="8">
        <f>I32/I$42</f>
        <v>2.0262214151124157E-3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612517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551137</v>
      </c>
      <c r="J37" s="25">
        <v>1</v>
      </c>
      <c r="K37" s="24" t="s">
        <v>6</v>
      </c>
      <c r="L37" s="27">
        <f t="shared" ref="L37:L42" si="4">I37/I$42</f>
        <v>0.42753659726677312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1199808</v>
      </c>
      <c r="J41" s="31" t="s">
        <v>6</v>
      </c>
      <c r="K41" s="31" t="s">
        <v>6</v>
      </c>
      <c r="L41" s="14">
        <f t="shared" si="4"/>
        <v>0.93073379158621639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1289099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32229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1290415</v>
      </c>
      <c r="J46" s="88" t="s">
        <v>36</v>
      </c>
      <c r="K46" s="89"/>
      <c r="L46" s="90">
        <f>I42/I46</f>
        <v>0.99898017304510567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779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112000</v>
      </c>
      <c r="J12" s="6">
        <v>4</v>
      </c>
      <c r="K12" s="7">
        <f t="shared" ref="K12:K21" si="1">IF(J12=0,"-",I12/J12)</f>
        <v>28000</v>
      </c>
      <c r="L12" s="8">
        <f t="shared" si="0"/>
        <v>6.8467776741251707E-2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19943</v>
      </c>
      <c r="J16" s="10">
        <v>3</v>
      </c>
      <c r="K16" s="7">
        <f t="shared" si="1"/>
        <v>6647.666666666667</v>
      </c>
      <c r="L16" s="8">
        <f t="shared" si="0"/>
        <v>1.2191543495989133E-2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18000</v>
      </c>
      <c r="J17" s="10">
        <v>1</v>
      </c>
      <c r="K17" s="7">
        <f t="shared" si="1"/>
        <v>18000</v>
      </c>
      <c r="L17" s="8">
        <f t="shared" si="0"/>
        <v>1.1003749833415453E-2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149943</v>
      </c>
      <c r="J22" s="13" t="s">
        <v>6</v>
      </c>
      <c r="K22" s="13" t="s">
        <v>6</v>
      </c>
      <c r="L22" s="14">
        <f t="shared" si="0"/>
        <v>9.16630700706563E-2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173775</v>
      </c>
      <c r="J23" s="10">
        <v>184</v>
      </c>
      <c r="K23" s="18">
        <f t="shared" ref="K23:K35" si="3">IF(J23=0,"-",I23/J23)</f>
        <v>944.429347826087</v>
      </c>
      <c r="L23" s="19">
        <f t="shared" si="0"/>
        <v>0.10623203485009836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30848</v>
      </c>
      <c r="J24" s="10">
        <v>33</v>
      </c>
      <c r="K24" s="7">
        <f t="shared" si="3"/>
        <v>934.78787878787875</v>
      </c>
      <c r="L24" s="8">
        <f t="shared" si="0"/>
        <v>1.8857981936733329E-2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13824</v>
      </c>
      <c r="J25" s="10">
        <v>4</v>
      </c>
      <c r="K25" s="18">
        <f t="shared" si="3"/>
        <v>3456</v>
      </c>
      <c r="L25" s="19">
        <f t="shared" si="0"/>
        <v>8.450879872063069E-3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6548</v>
      </c>
      <c r="J27" s="10">
        <v>8</v>
      </c>
      <c r="K27" s="18">
        <f t="shared" si="3"/>
        <v>818.5</v>
      </c>
      <c r="L27" s="19">
        <f t="shared" si="0"/>
        <v>4.0029196616224666E-3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3250</v>
      </c>
      <c r="J28" s="10">
        <v>3</v>
      </c>
      <c r="K28" s="18">
        <f t="shared" si="3"/>
        <v>1083.3333333333333</v>
      </c>
      <c r="L28" s="19">
        <f t="shared" si="0"/>
        <v>1.9867881643666793E-3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322156</v>
      </c>
      <c r="J29" s="10">
        <v>665</v>
      </c>
      <c r="K29" s="7">
        <f t="shared" si="3"/>
        <v>484.44511278195489</v>
      </c>
      <c r="L29" s="8">
        <f t="shared" si="0"/>
        <v>0.19694022396298827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59941</v>
      </c>
      <c r="J30" s="10">
        <v>63</v>
      </c>
      <c r="K30" s="7">
        <f t="shared" si="3"/>
        <v>951.44444444444446</v>
      </c>
      <c r="L30" s="8">
        <f t="shared" si="0"/>
        <v>3.664309826470865E-2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9800</v>
      </c>
      <c r="J31" s="10">
        <v>389</v>
      </c>
      <c r="K31" s="7">
        <f t="shared" si="3"/>
        <v>25.192802056555269</v>
      </c>
      <c r="L31" s="8">
        <f>I31/I$42</f>
        <v>5.9909304648595252E-3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3000</v>
      </c>
      <c r="J32" s="10">
        <v>1</v>
      </c>
      <c r="K32" s="7">
        <f t="shared" si="3"/>
        <v>3000</v>
      </c>
      <c r="L32" s="8">
        <f>I32/I$42</f>
        <v>1.8339583055692423E-3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1121537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1</v>
      </c>
      <c r="K37" s="24" t="s">
        <v>6</v>
      </c>
      <c r="L37" s="27">
        <f t="shared" ref="L37:L42" si="4">I37/I$42</f>
        <v>0.58671994111771197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1485863</v>
      </c>
      <c r="J41" s="31" t="s">
        <v>6</v>
      </c>
      <c r="K41" s="31" t="s">
        <v>6</v>
      </c>
      <c r="L41" s="14">
        <f t="shared" si="4"/>
        <v>0.90833692992934367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1635806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40895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1635806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7.8419335071255175E-2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35000</v>
      </c>
      <c r="J13" s="6">
        <v>1</v>
      </c>
      <c r="K13" s="7">
        <f t="shared" si="1"/>
        <v>35000</v>
      </c>
      <c r="L13" s="8">
        <f t="shared" si="0"/>
        <v>3.9209667535627588E-2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2.2405524306072906E-2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90000</v>
      </c>
      <c r="J22" s="13" t="s">
        <v>6</v>
      </c>
      <c r="K22" s="13" t="s">
        <v>6</v>
      </c>
      <c r="L22" s="14">
        <f t="shared" si="0"/>
        <v>0.10082485937732807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113000</v>
      </c>
      <c r="J23" s="10">
        <v>135</v>
      </c>
      <c r="K23" s="18">
        <f t="shared" ref="K23:K35" si="3">IF(J23=0,"-",I23/J23)</f>
        <v>837.03703703703707</v>
      </c>
      <c r="L23" s="19">
        <f t="shared" si="0"/>
        <v>0.12659121232931192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16535</v>
      </c>
      <c r="J24" s="10">
        <v>21</v>
      </c>
      <c r="K24" s="7">
        <f t="shared" si="3"/>
        <v>787.38095238095241</v>
      </c>
      <c r="L24" s="8">
        <f t="shared" si="0"/>
        <v>1.8523767220045773E-2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6000</v>
      </c>
      <c r="J25" s="10">
        <v>3</v>
      </c>
      <c r="K25" s="18">
        <f t="shared" si="3"/>
        <v>2000</v>
      </c>
      <c r="L25" s="19">
        <f t="shared" si="0"/>
        <v>6.721657291821872E-3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4000</v>
      </c>
      <c r="J26" s="10">
        <v>1</v>
      </c>
      <c r="K26" s="7">
        <f t="shared" si="3"/>
        <v>4000</v>
      </c>
      <c r="L26" s="8">
        <f t="shared" si="0"/>
        <v>4.4811048612145811E-3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187757</v>
      </c>
      <c r="J29" s="10">
        <v>294</v>
      </c>
      <c r="K29" s="7">
        <f t="shared" si="3"/>
        <v>638.62925170068024</v>
      </c>
      <c r="L29" s="8">
        <f t="shared" si="0"/>
        <v>0.21033970135676652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30060</v>
      </c>
      <c r="J30" s="10">
        <v>43</v>
      </c>
      <c r="K30" s="7">
        <f t="shared" si="3"/>
        <v>699.06976744186045</v>
      </c>
      <c r="L30" s="8">
        <f t="shared" si="0"/>
        <v>3.3675503032027577E-2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16000</v>
      </c>
      <c r="J31" s="10">
        <v>577</v>
      </c>
      <c r="K31" s="7">
        <f t="shared" si="3"/>
        <v>27.729636048526864</v>
      </c>
      <c r="L31" s="8">
        <f>I31/I$42</f>
        <v>1.7924419444858324E-2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3900</v>
      </c>
      <c r="J32" s="10">
        <v>51</v>
      </c>
      <c r="K32" s="7">
        <f t="shared" si="3"/>
        <v>76.470588235294116</v>
      </c>
      <c r="L32" s="8">
        <f>I32/I$42</f>
        <v>4.3690772396842168E-3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0.5375981501999133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802637</v>
      </c>
      <c r="J41" s="31" t="s">
        <v>6</v>
      </c>
      <c r="K41" s="31" t="s">
        <v>6</v>
      </c>
      <c r="L41" s="14">
        <f t="shared" si="4"/>
        <v>0.8991751406226719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892637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22315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892637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139855</v>
      </c>
      <c r="J23" s="10">
        <v>166</v>
      </c>
      <c r="K23" s="18">
        <f t="shared" ref="K23:K35" si="3">IF(J23=0,"-",I23/J23)</f>
        <v>842.5</v>
      </c>
      <c r="L23" s="19">
        <f t="shared" si="0"/>
        <v>9.7160661933278686E-2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30894</v>
      </c>
      <c r="J24" s="10">
        <v>38</v>
      </c>
      <c r="K24" s="7">
        <f t="shared" si="3"/>
        <v>813</v>
      </c>
      <c r="L24" s="8">
        <f t="shared" si="0"/>
        <v>2.1462811410151311E-2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59919</v>
      </c>
      <c r="J25" s="10">
        <v>20</v>
      </c>
      <c r="K25" s="18">
        <f t="shared" si="3"/>
        <v>2995.95</v>
      </c>
      <c r="L25" s="19">
        <f t="shared" si="0"/>
        <v>4.1627183170999428E-2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7600</v>
      </c>
      <c r="J26" s="10">
        <v>2</v>
      </c>
      <c r="K26" s="7">
        <f t="shared" si="3"/>
        <v>3800</v>
      </c>
      <c r="L26" s="8">
        <f t="shared" si="0"/>
        <v>5.2799044059412817E-3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31185</v>
      </c>
      <c r="J27" s="10">
        <v>12</v>
      </c>
      <c r="K27" s="18">
        <f t="shared" si="3"/>
        <v>2598.75</v>
      </c>
      <c r="L27" s="19">
        <f t="shared" si="0"/>
        <v>2.1664976170957747E-2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5340</v>
      </c>
      <c r="J28" s="10">
        <v>2</v>
      </c>
      <c r="K28" s="18">
        <f t="shared" si="3"/>
        <v>2670</v>
      </c>
      <c r="L28" s="19">
        <f t="shared" si="0"/>
        <v>3.7098275694376903E-3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371880</v>
      </c>
      <c r="J29" s="10">
        <v>752</v>
      </c>
      <c r="K29" s="7">
        <f t="shared" si="3"/>
        <v>494.52127659574467</v>
      </c>
      <c r="L29" s="8">
        <f t="shared" si="0"/>
        <v>0.25835405927387423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118285</v>
      </c>
      <c r="J30" s="10">
        <v>69</v>
      </c>
      <c r="K30" s="7">
        <f t="shared" si="3"/>
        <v>1714.2753623188405</v>
      </c>
      <c r="L30" s="8">
        <f t="shared" si="0"/>
        <v>8.2175459560100597E-2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36781</v>
      </c>
      <c r="J31" s="10">
        <v>310</v>
      </c>
      <c r="K31" s="7">
        <f t="shared" si="3"/>
        <v>118.64838709677419</v>
      </c>
      <c r="L31" s="8">
        <f>I31/I$42</f>
        <v>2.5552653151963985E-2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1</v>
      </c>
      <c r="K37" s="24" t="s">
        <v>6</v>
      </c>
      <c r="L37" s="27">
        <f t="shared" ref="L37:L42" si="4">I37/I$42</f>
        <v>0.55564046629892594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1439420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1439420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35985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1439864</v>
      </c>
      <c r="J46" s="88" t="s">
        <v>36</v>
      </c>
      <c r="K46" s="89"/>
      <c r="L46" s="90">
        <f>I42/I46</f>
        <v>0.99969163754354573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33480</v>
      </c>
      <c r="J25" s="10">
        <v>8</v>
      </c>
      <c r="K25" s="18">
        <f t="shared" si="3"/>
        <v>4185</v>
      </c>
      <c r="L25" s="19">
        <f t="shared" si="0"/>
        <v>4.8087073798146321E-2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780</v>
      </c>
      <c r="J26" s="10">
        <v>1</v>
      </c>
      <c r="K26" s="7">
        <f t="shared" si="3"/>
        <v>780</v>
      </c>
      <c r="L26" s="8">
        <f t="shared" si="0"/>
        <v>1.120308170924556E-3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7800</v>
      </c>
      <c r="J27" s="10">
        <v>4</v>
      </c>
      <c r="K27" s="18">
        <f t="shared" si="3"/>
        <v>1950</v>
      </c>
      <c r="L27" s="19">
        <f t="shared" si="0"/>
        <v>1.1203081709245558E-2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800</v>
      </c>
      <c r="J28" s="10">
        <v>1</v>
      </c>
      <c r="K28" s="18">
        <f t="shared" si="3"/>
        <v>800</v>
      </c>
      <c r="L28" s="19">
        <f t="shared" si="0"/>
        <v>1.1490340214610829E-3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255057</v>
      </c>
      <c r="J29" s="10">
        <v>207</v>
      </c>
      <c r="K29" s="7">
        <f t="shared" si="3"/>
        <v>1232.159420289855</v>
      </c>
      <c r="L29" s="8">
        <f t="shared" si="0"/>
        <v>0.36633646301474931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48118</v>
      </c>
      <c r="J30" s="10">
        <v>23</v>
      </c>
      <c r="K30" s="7">
        <f t="shared" si="3"/>
        <v>2092.086956521739</v>
      </c>
      <c r="L30" s="8">
        <f t="shared" si="0"/>
        <v>6.911152380583048E-2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449784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0.57437338147785888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696237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696237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17406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696244</v>
      </c>
      <c r="J46" s="88" t="s">
        <v>36</v>
      </c>
      <c r="K46" s="89"/>
      <c r="L46" s="90">
        <f>I42/I46</f>
        <v>0.99998994605339508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2</v>
      </c>
      <c r="K17" s="7">
        <f t="shared" si="1"/>
        <v>20000</v>
      </c>
      <c r="L17" s="8">
        <f t="shared" si="0"/>
        <v>2.3141170977963241E-2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2.3141170977963241E-2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81684</v>
      </c>
      <c r="J23" s="10">
        <v>85</v>
      </c>
      <c r="K23" s="18">
        <f t="shared" ref="K23:K35" si="3">IF(J23=0,"-",I23/J23)</f>
        <v>960.98823529411766</v>
      </c>
      <c r="L23" s="19">
        <f t="shared" si="0"/>
        <v>4.7256585254098732E-2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77688</v>
      </c>
      <c r="J24" s="10">
        <v>81</v>
      </c>
      <c r="K24" s="7">
        <f t="shared" si="3"/>
        <v>959.11111111111109</v>
      </c>
      <c r="L24" s="8">
        <f t="shared" si="0"/>
        <v>4.4944782273400208E-2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177524</v>
      </c>
      <c r="J25" s="10">
        <v>41</v>
      </c>
      <c r="K25" s="18">
        <f t="shared" si="3"/>
        <v>4329.8536585365855</v>
      </c>
      <c r="L25" s="19">
        <f t="shared" si="0"/>
        <v>0.10270283091729866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58999</v>
      </c>
      <c r="J26" s="10">
        <v>7</v>
      </c>
      <c r="K26" s="7">
        <f t="shared" si="3"/>
        <v>8428.4285714285706</v>
      </c>
      <c r="L26" s="8">
        <f t="shared" si="0"/>
        <v>3.4132648663221334E-2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8952</v>
      </c>
      <c r="J27" s="10">
        <v>12</v>
      </c>
      <c r="K27" s="18">
        <f t="shared" si="3"/>
        <v>746</v>
      </c>
      <c r="L27" s="19">
        <f t="shared" si="0"/>
        <v>5.1789940648681735E-3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4126</v>
      </c>
      <c r="J28" s="10">
        <v>3</v>
      </c>
      <c r="K28" s="18">
        <f t="shared" si="3"/>
        <v>1375.3333333333333</v>
      </c>
      <c r="L28" s="19">
        <f t="shared" si="0"/>
        <v>2.3870117863769085E-3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354599</v>
      </c>
      <c r="J29" s="10">
        <v>406</v>
      </c>
      <c r="K29" s="7">
        <f t="shared" si="3"/>
        <v>873.39655172413791</v>
      </c>
      <c r="L29" s="8">
        <f t="shared" si="0"/>
        <v>0.20514590219036968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42489</v>
      </c>
      <c r="J30" s="10">
        <v>33</v>
      </c>
      <c r="K30" s="7">
        <f t="shared" si="3"/>
        <v>1287.5454545454545</v>
      </c>
      <c r="L30" s="8">
        <f t="shared" si="0"/>
        <v>2.4581130342067003E-2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28644</v>
      </c>
      <c r="J31" s="10">
        <v>1747</v>
      </c>
      <c r="K31" s="7">
        <f t="shared" si="3"/>
        <v>16.396107613050944</v>
      </c>
      <c r="L31" s="8">
        <f>I31/I$42</f>
        <v>1.6571392537319478E-2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2000</v>
      </c>
      <c r="J32" s="10">
        <v>88</v>
      </c>
      <c r="K32" s="7">
        <f t="shared" si="3"/>
        <v>22.727272727272727</v>
      </c>
      <c r="L32" s="8">
        <f>I32/I$42</f>
        <v>1.157058548898162E-3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1099735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989760</v>
      </c>
      <c r="J37" s="25">
        <v>2</v>
      </c>
      <c r="K37" s="24" t="s">
        <v>6</v>
      </c>
      <c r="L37" s="27">
        <f t="shared" ref="L37:L42" si="4">I37/I$42</f>
        <v>0.57260513467872243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10824</v>
      </c>
      <c r="J38" s="28">
        <v>2</v>
      </c>
      <c r="K38" s="7">
        <f t="shared" ref="K38:K39" si="5">IF(J38=0,"-",I38/J38)</f>
        <v>5412</v>
      </c>
      <c r="L38" s="27">
        <f t="shared" si="4"/>
        <v>6.2620008666368528E-3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10824</v>
      </c>
      <c r="J39" s="28">
        <v>2</v>
      </c>
      <c r="K39" s="7">
        <f t="shared" si="5"/>
        <v>5412</v>
      </c>
      <c r="L39" s="27">
        <f t="shared" si="4"/>
        <v>6.2620008666368528E-3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36534</v>
      </c>
      <c r="J40" s="28">
        <v>6</v>
      </c>
      <c r="K40" s="24" t="s">
        <v>6</v>
      </c>
      <c r="L40" s="27">
        <f t="shared" si="4"/>
        <v>2.1135988512722727E-2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1688521</v>
      </c>
      <c r="J41" s="31" t="s">
        <v>6</v>
      </c>
      <c r="K41" s="31" t="s">
        <v>6</v>
      </c>
      <c r="L41" s="14">
        <f t="shared" si="4"/>
        <v>0.9768588290220368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1728521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43215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1728521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25000</v>
      </c>
      <c r="J12" s="6">
        <v>1</v>
      </c>
      <c r="K12" s="7">
        <f t="shared" ref="K12:K21" si="1">IF(J12=0,"-",I12/J12)</f>
        <v>25000</v>
      </c>
      <c r="L12" s="8">
        <f t="shared" si="0"/>
        <v>2.4044449531181324E-2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25000</v>
      </c>
      <c r="J22" s="13" t="s">
        <v>6</v>
      </c>
      <c r="K22" s="13" t="s">
        <v>6</v>
      </c>
      <c r="L22" s="14">
        <f t="shared" si="0"/>
        <v>2.4044449531181324E-2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119402</v>
      </c>
      <c r="J23" s="10">
        <v>145</v>
      </c>
      <c r="K23" s="18">
        <f t="shared" ref="K23:K35" si="3">IF(J23=0,"-",I23/J23)</f>
        <v>823.46206896551723</v>
      </c>
      <c r="L23" s="19">
        <f t="shared" si="0"/>
        <v>0.11483821451688449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3254</v>
      </c>
      <c r="J24" s="10">
        <v>4</v>
      </c>
      <c r="K24" s="7">
        <f t="shared" si="3"/>
        <v>813.5</v>
      </c>
      <c r="L24" s="8">
        <f t="shared" si="0"/>
        <v>3.129625550978561E-3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69356</v>
      </c>
      <c r="J25" s="10">
        <v>29</v>
      </c>
      <c r="K25" s="18">
        <f t="shared" si="3"/>
        <v>2391.5862068965516</v>
      </c>
      <c r="L25" s="19">
        <f t="shared" si="0"/>
        <v>6.6705073667384471E-2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9656</v>
      </c>
      <c r="J26" s="10">
        <v>6</v>
      </c>
      <c r="K26" s="7">
        <f t="shared" si="3"/>
        <v>1609.3333333333333</v>
      </c>
      <c r="L26" s="8">
        <f t="shared" si="0"/>
        <v>9.2869281869234748E-3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5656</v>
      </c>
      <c r="J27" s="10">
        <v>4</v>
      </c>
      <c r="K27" s="18">
        <f t="shared" si="3"/>
        <v>1414</v>
      </c>
      <c r="L27" s="19">
        <f t="shared" si="0"/>
        <v>5.4398162619344629E-3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1500</v>
      </c>
      <c r="J28" s="10">
        <v>1</v>
      </c>
      <c r="K28" s="18">
        <f t="shared" si="3"/>
        <v>1500</v>
      </c>
      <c r="L28" s="19">
        <f t="shared" si="0"/>
        <v>1.4426669718708793E-3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260467</v>
      </c>
      <c r="J29" s="10">
        <v>242</v>
      </c>
      <c r="K29" s="7">
        <f t="shared" si="3"/>
        <v>1076.3099173553719</v>
      </c>
      <c r="L29" s="8">
        <f t="shared" si="0"/>
        <v>0.25051142544152821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56737</v>
      </c>
      <c r="J30" s="10">
        <v>34</v>
      </c>
      <c r="K30" s="7">
        <f t="shared" si="3"/>
        <v>1668.7352941176471</v>
      </c>
      <c r="L30" s="8">
        <f t="shared" si="0"/>
        <v>5.456839732202539E-2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0.53846102058108702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1014741</v>
      </c>
      <c r="J41" s="31" t="s">
        <v>6</v>
      </c>
      <c r="K41" s="31" t="s">
        <v>6</v>
      </c>
      <c r="L41" s="14">
        <f t="shared" si="4"/>
        <v>0.97595555046881866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1039741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25994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1039741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580030</v>
      </c>
      <c r="J12" s="6">
        <v>15</v>
      </c>
      <c r="K12" s="7">
        <f t="shared" ref="K12:K21" si="1">IF(J12=0,"-",I12/J12)</f>
        <v>38668.666666666664</v>
      </c>
      <c r="L12" s="8">
        <f t="shared" si="0"/>
        <v>0.18693724325658775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57681</v>
      </c>
      <c r="J17" s="10">
        <v>2</v>
      </c>
      <c r="K17" s="7">
        <f t="shared" si="1"/>
        <v>28840.5</v>
      </c>
      <c r="L17" s="8">
        <f t="shared" si="0"/>
        <v>1.8589947292869745E-2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637711</v>
      </c>
      <c r="J22" s="13" t="s">
        <v>6</v>
      </c>
      <c r="K22" s="13" t="s">
        <v>6</v>
      </c>
      <c r="L22" s="14">
        <f t="shared" si="0"/>
        <v>0.20552719054945748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200000</v>
      </c>
      <c r="J23" s="10">
        <v>188</v>
      </c>
      <c r="K23" s="18">
        <f t="shared" ref="K23:K35" si="3">IF(J23=0,"-",I23/J23)</f>
        <v>1063.8297872340424</v>
      </c>
      <c r="L23" s="19">
        <f t="shared" si="0"/>
        <v>6.4457784341012625E-2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20330</v>
      </c>
      <c r="J24" s="10">
        <v>20</v>
      </c>
      <c r="K24" s="7">
        <f t="shared" si="3"/>
        <v>1016.5</v>
      </c>
      <c r="L24" s="8">
        <f t="shared" si="0"/>
        <v>6.5521337782639324E-3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128810</v>
      </c>
      <c r="J25" s="10">
        <v>39</v>
      </c>
      <c r="K25" s="18">
        <f t="shared" si="3"/>
        <v>3302.8205128205127</v>
      </c>
      <c r="L25" s="19">
        <f t="shared" si="0"/>
        <v>4.1514036004829176E-2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9063</v>
      </c>
      <c r="J26" s="10">
        <v>6</v>
      </c>
      <c r="K26" s="7">
        <f t="shared" si="3"/>
        <v>1510.5</v>
      </c>
      <c r="L26" s="8">
        <f t="shared" si="0"/>
        <v>2.9209044974129869E-3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1600</v>
      </c>
      <c r="J27" s="10">
        <v>4</v>
      </c>
      <c r="K27" s="18">
        <f t="shared" si="3"/>
        <v>400</v>
      </c>
      <c r="L27" s="19">
        <f t="shared" si="0"/>
        <v>5.156622747281009E-4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800</v>
      </c>
      <c r="J28" s="10">
        <v>2</v>
      </c>
      <c r="K28" s="18">
        <f t="shared" si="3"/>
        <v>400</v>
      </c>
      <c r="L28" s="19">
        <f t="shared" si="0"/>
        <v>2.5783113736405045E-4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355125</v>
      </c>
      <c r="J29" s="10">
        <v>306</v>
      </c>
      <c r="K29" s="7">
        <f t="shared" si="3"/>
        <v>1160.5392156862745</v>
      </c>
      <c r="L29" s="8">
        <f t="shared" si="0"/>
        <v>0.11445285332051053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44250</v>
      </c>
      <c r="J30" s="10">
        <v>33</v>
      </c>
      <c r="K30" s="7">
        <f t="shared" si="3"/>
        <v>1340.909090909091</v>
      </c>
      <c r="L30" s="8">
        <f t="shared" si="0"/>
        <v>1.4261284785449042E-2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20000</v>
      </c>
      <c r="J31" s="10">
        <v>438</v>
      </c>
      <c r="K31" s="7">
        <f t="shared" si="3"/>
        <v>45.662100456621005</v>
      </c>
      <c r="L31" s="8">
        <f>I31/I$42</f>
        <v>6.445778434101262E-3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1957130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1759560</v>
      </c>
      <c r="J37" s="25">
        <v>3</v>
      </c>
      <c r="K37" s="24" t="s">
        <v>6</v>
      </c>
      <c r="L37" s="27">
        <f t="shared" ref="L37:L42" si="4">I37/I$42</f>
        <v>0.5670866950753608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2465095</v>
      </c>
      <c r="J41" s="31" t="s">
        <v>6</v>
      </c>
      <c r="K41" s="31" t="s">
        <v>6</v>
      </c>
      <c r="L41" s="14">
        <f t="shared" si="4"/>
        <v>0.79447280945054255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3102806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77571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3102806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7.7952712325649017E-3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7726</v>
      </c>
      <c r="J16" s="10">
        <v>1</v>
      </c>
      <c r="K16" s="7">
        <f t="shared" si="1"/>
        <v>7726</v>
      </c>
      <c r="L16" s="8">
        <f t="shared" si="0"/>
        <v>3.0113132771398213E-3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7.7952712325649017E-3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47726</v>
      </c>
      <c r="J22" s="13" t="s">
        <v>6</v>
      </c>
      <c r="K22" s="13" t="s">
        <v>6</v>
      </c>
      <c r="L22" s="14">
        <f t="shared" si="0"/>
        <v>1.8601855742269625E-2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35143</v>
      </c>
      <c r="J23" s="10">
        <v>45</v>
      </c>
      <c r="K23" s="18">
        <f t="shared" ref="K23:K35" si="3">IF(J23=0,"-",I23/J23)</f>
        <v>780.95555555555552</v>
      </c>
      <c r="L23" s="19">
        <f t="shared" si="0"/>
        <v>1.3697460846301416E-2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35143</v>
      </c>
      <c r="J24" s="10">
        <v>45</v>
      </c>
      <c r="K24" s="7">
        <f t="shared" si="3"/>
        <v>780.95555555555552</v>
      </c>
      <c r="L24" s="8">
        <f t="shared" si="0"/>
        <v>1.3697460846301416E-2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94000</v>
      </c>
      <c r="J25" s="10">
        <v>36</v>
      </c>
      <c r="K25" s="18">
        <f t="shared" si="3"/>
        <v>2611.1111111111113</v>
      </c>
      <c r="L25" s="19">
        <f t="shared" si="0"/>
        <v>3.6637774793055036E-2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8000</v>
      </c>
      <c r="J26" s="10">
        <v>4</v>
      </c>
      <c r="K26" s="7">
        <f t="shared" si="3"/>
        <v>2000</v>
      </c>
      <c r="L26" s="8">
        <f t="shared" si="0"/>
        <v>3.1181084930259604E-3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8500</v>
      </c>
      <c r="J27" s="10">
        <v>11</v>
      </c>
      <c r="K27" s="18">
        <f t="shared" si="3"/>
        <v>772.72727272727275</v>
      </c>
      <c r="L27" s="19">
        <f t="shared" si="0"/>
        <v>3.312990273840083E-3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3800</v>
      </c>
      <c r="J28" s="10">
        <v>4</v>
      </c>
      <c r="K28" s="18">
        <f t="shared" si="3"/>
        <v>950</v>
      </c>
      <c r="L28" s="19">
        <f t="shared" si="0"/>
        <v>1.4811015341873314E-3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186729</v>
      </c>
      <c r="J29" s="10">
        <v>447</v>
      </c>
      <c r="K29" s="7">
        <f t="shared" si="3"/>
        <v>417.73825503355704</v>
      </c>
      <c r="L29" s="8">
        <f t="shared" si="0"/>
        <v>7.278016009928058E-2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32323</v>
      </c>
      <c r="J30" s="10">
        <v>24</v>
      </c>
      <c r="K30" s="7">
        <f t="shared" si="3"/>
        <v>1346.7916666666667</v>
      </c>
      <c r="L30" s="8">
        <f t="shared" si="0"/>
        <v>1.2598327602509765E-2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28100</v>
      </c>
      <c r="J31" s="10">
        <v>1634</v>
      </c>
      <c r="K31" s="7">
        <f t="shared" si="3"/>
        <v>17.197062423500611</v>
      </c>
      <c r="L31" s="8">
        <f>I31/I$42</f>
        <v>1.0952356081753687E-2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5254</v>
      </c>
      <c r="J32" s="10">
        <v>293</v>
      </c>
      <c r="K32" s="7">
        <f t="shared" si="3"/>
        <v>17.931740614334473</v>
      </c>
      <c r="L32" s="8">
        <f>I32/I$42</f>
        <v>2.0478177527947995E-3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2399470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2159460</v>
      </c>
      <c r="J37" s="25">
        <v>4</v>
      </c>
      <c r="K37" s="24" t="s">
        <v>6</v>
      </c>
      <c r="L37" s="27">
        <f t="shared" ref="L37:L42" si="4">I37/I$42</f>
        <v>0.84167882079373013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6000</v>
      </c>
      <c r="J38" s="28">
        <v>1</v>
      </c>
      <c r="K38" s="7">
        <f t="shared" ref="K38:K39" si="5">IF(J38=0,"-",I38/J38)</f>
        <v>6000</v>
      </c>
      <c r="L38" s="27">
        <f t="shared" si="4"/>
        <v>2.3385813697694704E-3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6000</v>
      </c>
      <c r="J39" s="28">
        <v>1</v>
      </c>
      <c r="K39" s="7">
        <f t="shared" si="5"/>
        <v>6000</v>
      </c>
      <c r="L39" s="27">
        <f t="shared" si="4"/>
        <v>2.3385813697694704E-3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2517932</v>
      </c>
      <c r="J41" s="31" t="s">
        <v>6</v>
      </c>
      <c r="K41" s="31" t="s">
        <v>6</v>
      </c>
      <c r="L41" s="14">
        <f t="shared" si="4"/>
        <v>0.98139814425773042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2565658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64141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2565660</v>
      </c>
      <c r="J46" s="88" t="s">
        <v>36</v>
      </c>
      <c r="K46" s="89"/>
      <c r="L46" s="90">
        <f>I42/I46</f>
        <v>0.99999922047348444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657461</v>
      </c>
      <c r="J12" s="6">
        <v>14</v>
      </c>
      <c r="K12" s="7">
        <f t="shared" ref="K12:K21" si="1">IF(J12=0,"-",I12/J12)</f>
        <v>46961.5</v>
      </c>
      <c r="L12" s="8">
        <f t="shared" si="0"/>
        <v>0.14299021475685655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91500</v>
      </c>
      <c r="J13" s="6">
        <v>2</v>
      </c>
      <c r="K13" s="7">
        <f t="shared" si="1"/>
        <v>45750</v>
      </c>
      <c r="L13" s="8">
        <f t="shared" si="0"/>
        <v>1.9900198871495609E-2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12897</v>
      </c>
      <c r="J16" s="10">
        <v>3</v>
      </c>
      <c r="K16" s="7">
        <f t="shared" si="1"/>
        <v>4299</v>
      </c>
      <c r="L16" s="8">
        <f t="shared" si="0"/>
        <v>2.8049493425757253E-3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148984</v>
      </c>
      <c r="J17" s="10">
        <v>3</v>
      </c>
      <c r="K17" s="7">
        <f t="shared" si="1"/>
        <v>49661.333333333336</v>
      </c>
      <c r="L17" s="8">
        <f t="shared" si="0"/>
        <v>3.2402308510064495E-2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819342</v>
      </c>
      <c r="J22" s="13" t="s">
        <v>6</v>
      </c>
      <c r="K22" s="13" t="s">
        <v>6</v>
      </c>
      <c r="L22" s="14">
        <f t="shared" si="0"/>
        <v>0.17819747260949675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268569</v>
      </c>
      <c r="J23" s="10">
        <v>258</v>
      </c>
      <c r="K23" s="18">
        <f t="shared" ref="K23:K35" si="3">IF(J23=0,"-",I23/J23)</f>
        <v>1040.9651162790697</v>
      </c>
      <c r="L23" s="19">
        <f t="shared" si="0"/>
        <v>5.8410672248291842E-2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75626</v>
      </c>
      <c r="J24" s="10">
        <v>74</v>
      </c>
      <c r="K24" s="7">
        <f t="shared" si="3"/>
        <v>1021.972972972973</v>
      </c>
      <c r="L24" s="8">
        <f t="shared" si="0"/>
        <v>1.644778622793144E-2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76444</v>
      </c>
      <c r="J25" s="10">
        <v>23</v>
      </c>
      <c r="K25" s="18">
        <f t="shared" si="3"/>
        <v>3323.6521739130435</v>
      </c>
      <c r="L25" s="19">
        <f t="shared" si="0"/>
        <v>1.6625691830957488E-2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8212</v>
      </c>
      <c r="J26" s="10">
        <v>3</v>
      </c>
      <c r="K26" s="7">
        <f t="shared" si="3"/>
        <v>2737.3333333333335</v>
      </c>
      <c r="L26" s="8">
        <f t="shared" si="0"/>
        <v>1.7860156626526987E-3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9377</v>
      </c>
      <c r="J27" s="10">
        <v>6</v>
      </c>
      <c r="K27" s="18">
        <f t="shared" si="3"/>
        <v>1562.8333333333333</v>
      </c>
      <c r="L27" s="19">
        <f t="shared" si="0"/>
        <v>2.0393897794318506E-3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6062</v>
      </c>
      <c r="J28" s="10">
        <v>3</v>
      </c>
      <c r="K28" s="18">
        <f t="shared" si="3"/>
        <v>2020.6666666666667</v>
      </c>
      <c r="L28" s="19">
        <f t="shared" si="0"/>
        <v>1.318415361300616E-3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448398</v>
      </c>
      <c r="J29" s="10">
        <v>526</v>
      </c>
      <c r="K29" s="7">
        <f t="shared" si="3"/>
        <v>852.46768060836507</v>
      </c>
      <c r="L29" s="8">
        <f t="shared" si="0"/>
        <v>9.7521413918916805E-2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89690</v>
      </c>
      <c r="J30" s="10">
        <v>81</v>
      </c>
      <c r="K30" s="7">
        <f t="shared" si="3"/>
        <v>1107.2839506172841</v>
      </c>
      <c r="L30" s="8">
        <f t="shared" si="0"/>
        <v>1.9506544664310833E-2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16554</v>
      </c>
      <c r="J31" s="10">
        <v>418</v>
      </c>
      <c r="K31" s="7">
        <f t="shared" si="3"/>
        <v>39.602870813397132</v>
      </c>
      <c r="L31" s="8">
        <f>I31/I$42</f>
        <v>3.6003048318987789E-3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6554</v>
      </c>
      <c r="J32" s="10">
        <v>320</v>
      </c>
      <c r="K32" s="7">
        <f t="shared" si="3"/>
        <v>20.481249999999999</v>
      </c>
      <c r="L32" s="8">
        <f>I32/I$42</f>
        <v>1.4254197093309532E-3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3288069</v>
      </c>
      <c r="J36" s="25">
        <v>6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2959260</v>
      </c>
      <c r="J37" s="25">
        <v>6</v>
      </c>
      <c r="K37" s="24" t="s">
        <v>6</v>
      </c>
      <c r="L37" s="27">
        <f t="shared" ref="L37:L42" si="4">I37/I$42</f>
        <v>0.64360505478100649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3778602</v>
      </c>
      <c r="J41" s="31" t="s">
        <v>6</v>
      </c>
      <c r="K41" s="31" t="s">
        <v>6</v>
      </c>
      <c r="L41" s="14">
        <f t="shared" si="4"/>
        <v>0.82180252739050319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4597944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114947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4597944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80000</v>
      </c>
      <c r="J12" s="6">
        <v>4</v>
      </c>
      <c r="K12" s="7">
        <f t="shared" ref="K12:K21" si="1">IF(J12=0,"-",I12/J12)</f>
        <v>20000</v>
      </c>
      <c r="L12" s="8">
        <f t="shared" si="0"/>
        <v>4.62950103237873E-2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13700</v>
      </c>
      <c r="J17" s="10">
        <v>1</v>
      </c>
      <c r="K17" s="7">
        <f t="shared" si="1"/>
        <v>13700</v>
      </c>
      <c r="L17" s="8">
        <f t="shared" si="0"/>
        <v>7.9280205179485756E-3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93700</v>
      </c>
      <c r="J22" s="13" t="s">
        <v>6</v>
      </c>
      <c r="K22" s="13" t="s">
        <v>6</v>
      </c>
      <c r="L22" s="14">
        <f t="shared" si="0"/>
        <v>5.4223030841735881E-2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50000</v>
      </c>
      <c r="J23" s="10">
        <v>60</v>
      </c>
      <c r="K23" s="18">
        <f t="shared" ref="K23:K35" si="3">IF(J23=0,"-",I23/J23)</f>
        <v>833.33333333333337</v>
      </c>
      <c r="L23" s="19">
        <f t="shared" si="0"/>
        <v>2.8934381452367063E-2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48262</v>
      </c>
      <c r="J24" s="10">
        <v>58</v>
      </c>
      <c r="K24" s="7">
        <f t="shared" si="3"/>
        <v>832.10344827586209</v>
      </c>
      <c r="L24" s="8">
        <f t="shared" si="0"/>
        <v>2.7928622353082785E-2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119348</v>
      </c>
      <c r="J25" s="10">
        <v>42</v>
      </c>
      <c r="K25" s="18">
        <f t="shared" si="3"/>
        <v>2841.6190476190477</v>
      </c>
      <c r="L25" s="19">
        <f t="shared" si="0"/>
        <v>6.9065211151542086E-2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15810</v>
      </c>
      <c r="J26" s="10">
        <v>8</v>
      </c>
      <c r="K26" s="7">
        <f t="shared" si="3"/>
        <v>1976.25</v>
      </c>
      <c r="L26" s="8">
        <f t="shared" si="0"/>
        <v>9.1490514152384652E-3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3516</v>
      </c>
      <c r="J27" s="10">
        <v>11</v>
      </c>
      <c r="K27" s="18">
        <f t="shared" si="3"/>
        <v>319.63636363636363</v>
      </c>
      <c r="L27" s="19">
        <f t="shared" si="0"/>
        <v>2.0346657037304521E-3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884</v>
      </c>
      <c r="J28" s="10">
        <v>3</v>
      </c>
      <c r="K28" s="18">
        <f t="shared" si="3"/>
        <v>294.66666666666669</v>
      </c>
      <c r="L28" s="19">
        <f t="shared" si="0"/>
        <v>5.1155986407784972E-4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257784</v>
      </c>
      <c r="J29" s="10">
        <v>445</v>
      </c>
      <c r="K29" s="7">
        <f t="shared" si="3"/>
        <v>579.28988764044948</v>
      </c>
      <c r="L29" s="8">
        <f t="shared" si="0"/>
        <v>0.14917641176633983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46952</v>
      </c>
      <c r="J30" s="10">
        <v>92</v>
      </c>
      <c r="K30" s="7">
        <f t="shared" si="3"/>
        <v>510.3478260869565</v>
      </c>
      <c r="L30" s="8">
        <f t="shared" si="0"/>
        <v>2.7170541559030769E-2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4000</v>
      </c>
      <c r="J31" s="10">
        <v>385</v>
      </c>
      <c r="K31" s="7">
        <f t="shared" si="3"/>
        <v>10.38961038961039</v>
      </c>
      <c r="L31" s="8">
        <f>I31/I$42</f>
        <v>2.3147505161893651E-3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1333000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3</v>
      </c>
      <c r="K37" s="24" t="s">
        <v>6</v>
      </c>
      <c r="L37" s="27">
        <f t="shared" ref="L37:L42" si="4">I37/I$42</f>
        <v>0.69425154856809534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1634348</v>
      </c>
      <c r="J41" s="31" t="s">
        <v>6</v>
      </c>
      <c r="K41" s="31" t="s">
        <v>6</v>
      </c>
      <c r="L41" s="14">
        <f t="shared" si="4"/>
        <v>0.94577696915826415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1728048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43198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1728048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1399</v>
      </c>
      <c r="J16" s="10">
        <v>3</v>
      </c>
      <c r="K16" s="7">
        <f t="shared" si="1"/>
        <v>466.33333333333331</v>
      </c>
      <c r="L16" s="8">
        <f t="shared" si="0"/>
        <v>2.4101155253302453E-4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140000</v>
      </c>
      <c r="J17" s="10">
        <v>5</v>
      </c>
      <c r="K17" s="7">
        <f t="shared" si="1"/>
        <v>28000</v>
      </c>
      <c r="L17" s="8">
        <f t="shared" si="0"/>
        <v>2.411838266949495E-2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7776</v>
      </c>
      <c r="J19" s="10">
        <v>3</v>
      </c>
      <c r="K19" s="7">
        <f t="shared" si="1"/>
        <v>2592</v>
      </c>
      <c r="L19" s="8">
        <f t="shared" si="0"/>
        <v>1.3396038831285195E-3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149175</v>
      </c>
      <c r="J22" s="13" t="s">
        <v>6</v>
      </c>
      <c r="K22" s="13" t="s">
        <v>6</v>
      </c>
      <c r="L22" s="14">
        <f t="shared" si="0"/>
        <v>2.5698998105156492E-2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259166</v>
      </c>
      <c r="J23" s="10">
        <v>264</v>
      </c>
      <c r="K23" s="18">
        <f t="shared" ref="K23:K35" si="3">IF(J23=0,"-",I23/J23)</f>
        <v>981.68939393939399</v>
      </c>
      <c r="L23" s="19">
        <f t="shared" si="0"/>
        <v>4.4647605449445196E-2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171219</v>
      </c>
      <c r="J24" s="10">
        <v>171</v>
      </c>
      <c r="K24" s="7">
        <f t="shared" si="3"/>
        <v>1001.280701754386</v>
      </c>
      <c r="L24" s="8">
        <f t="shared" si="0"/>
        <v>2.9496609730630396E-2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358457</v>
      </c>
      <c r="J25" s="10">
        <v>68</v>
      </c>
      <c r="K25" s="18">
        <f t="shared" si="3"/>
        <v>5271.4264705882351</v>
      </c>
      <c r="L25" s="19">
        <f t="shared" si="0"/>
        <v>6.1752879261136789E-2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27830</v>
      </c>
      <c r="J26" s="10">
        <v>10</v>
      </c>
      <c r="K26" s="7">
        <f t="shared" si="3"/>
        <v>2783</v>
      </c>
      <c r="L26" s="8">
        <f t="shared" si="0"/>
        <v>4.7943899263717463E-3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79466</v>
      </c>
      <c r="J27" s="10">
        <v>33</v>
      </c>
      <c r="K27" s="18">
        <f t="shared" si="3"/>
        <v>2408.060606060606</v>
      </c>
      <c r="L27" s="19">
        <f t="shared" si="0"/>
        <v>1.3689938551529182E-2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29934</v>
      </c>
      <c r="J28" s="10">
        <v>10</v>
      </c>
      <c r="K28" s="18">
        <f t="shared" si="3"/>
        <v>2993.4</v>
      </c>
      <c r="L28" s="19">
        <f t="shared" si="0"/>
        <v>5.1568547630618704E-3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748813</v>
      </c>
      <c r="J29" s="10">
        <v>759</v>
      </c>
      <c r="K29" s="7">
        <f t="shared" si="3"/>
        <v>986.57839262187088</v>
      </c>
      <c r="L29" s="8">
        <f t="shared" si="0"/>
        <v>0.12900113201351801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216693</v>
      </c>
      <c r="J30" s="10">
        <v>175</v>
      </c>
      <c r="K30" s="7">
        <f t="shared" si="3"/>
        <v>1238.2457142857143</v>
      </c>
      <c r="L30" s="8">
        <f t="shared" si="0"/>
        <v>3.7330604970006204E-2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40000</v>
      </c>
      <c r="J31" s="10">
        <v>882</v>
      </c>
      <c r="K31" s="7">
        <f t="shared" si="3"/>
        <v>45.351473922902493</v>
      </c>
      <c r="L31" s="8">
        <f>I31/I$42</f>
        <v>6.8909664769985571E-3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7135</v>
      </c>
      <c r="J32" s="10">
        <v>245</v>
      </c>
      <c r="K32" s="7">
        <f t="shared" si="3"/>
        <v>29.122448979591837</v>
      </c>
      <c r="L32" s="8">
        <f>I32/I$42</f>
        <v>1.2291761453346176E-3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4905486</v>
      </c>
      <c r="J36" s="25">
        <v>8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4169624</v>
      </c>
      <c r="J37" s="25">
        <v>8</v>
      </c>
      <c r="K37" s="24" t="s">
        <v>6</v>
      </c>
      <c r="L37" s="27">
        <f t="shared" ref="L37:L42" si="4">I37/I$42</f>
        <v>0.71831848014221578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5655526</v>
      </c>
      <c r="J41" s="31" t="s">
        <v>6</v>
      </c>
      <c r="K41" s="31" t="s">
        <v>6</v>
      </c>
      <c r="L41" s="14">
        <f t="shared" si="4"/>
        <v>0.97430100189484348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5804701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145118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5858846</v>
      </c>
      <c r="J46" s="88" t="s">
        <v>36</v>
      </c>
      <c r="K46" s="89"/>
      <c r="L46" s="90">
        <f>I42/I46</f>
        <v>0.9907584189787545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789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120000</v>
      </c>
      <c r="J12" s="6">
        <v>4</v>
      </c>
      <c r="K12" s="7">
        <f t="shared" ref="K12:K21" si="1">IF(J12=0,"-",I12/J12)</f>
        <v>30000</v>
      </c>
      <c r="L12" s="8">
        <f t="shared" si="0"/>
        <v>7.6930523403226855E-2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4682</v>
      </c>
      <c r="J16" s="10">
        <v>2</v>
      </c>
      <c r="K16" s="7">
        <f t="shared" si="1"/>
        <v>2341</v>
      </c>
      <c r="L16" s="8">
        <f t="shared" si="0"/>
        <v>3.0015725881159011E-3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36260</v>
      </c>
      <c r="J17" s="10">
        <v>2</v>
      </c>
      <c r="K17" s="7">
        <f t="shared" si="1"/>
        <v>18130</v>
      </c>
      <c r="L17" s="8">
        <f t="shared" si="0"/>
        <v>2.3245839821675048E-2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160942</v>
      </c>
      <c r="J22" s="13" t="s">
        <v>6</v>
      </c>
      <c r="K22" s="13" t="s">
        <v>6</v>
      </c>
      <c r="L22" s="14">
        <f t="shared" si="0"/>
        <v>0.1031779358130178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238115</v>
      </c>
      <c r="J23" s="10">
        <v>228</v>
      </c>
      <c r="K23" s="18">
        <f t="shared" ref="K23:K35" si="3">IF(J23=0,"-",I23/J23)</f>
        <v>1044.3640350877192</v>
      </c>
      <c r="L23" s="19">
        <f t="shared" si="0"/>
        <v>0.15265259650132801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51545</v>
      </c>
      <c r="J24" s="10">
        <v>51</v>
      </c>
      <c r="K24" s="7">
        <f t="shared" si="3"/>
        <v>1010.6862745098039</v>
      </c>
      <c r="L24" s="8">
        <f t="shared" si="0"/>
        <v>3.3044865240161064E-2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72900</v>
      </c>
      <c r="J25" s="10">
        <v>24</v>
      </c>
      <c r="K25" s="18">
        <f t="shared" si="3"/>
        <v>3037.5</v>
      </c>
      <c r="L25" s="19">
        <f t="shared" si="0"/>
        <v>4.6735292967460311E-2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7000</v>
      </c>
      <c r="J26" s="10">
        <v>3</v>
      </c>
      <c r="K26" s="7">
        <f t="shared" si="3"/>
        <v>2333.3333333333335</v>
      </c>
      <c r="L26" s="8">
        <f t="shared" si="0"/>
        <v>4.4876138651882332E-3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21800</v>
      </c>
      <c r="J27" s="10">
        <v>5</v>
      </c>
      <c r="K27" s="18">
        <f t="shared" si="3"/>
        <v>4360</v>
      </c>
      <c r="L27" s="19">
        <f t="shared" si="0"/>
        <v>1.3975711751586212E-2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18500</v>
      </c>
      <c r="J28" s="10">
        <v>2</v>
      </c>
      <c r="K28" s="18">
        <f t="shared" si="3"/>
        <v>9250</v>
      </c>
      <c r="L28" s="19">
        <f t="shared" si="0"/>
        <v>1.1860122357997473E-2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181056</v>
      </c>
      <c r="J29" s="10">
        <v>131</v>
      </c>
      <c r="K29" s="7">
        <f t="shared" si="3"/>
        <v>1382.1068702290077</v>
      </c>
      <c r="L29" s="8">
        <f t="shared" si="0"/>
        <v>0.11607277371078867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65197</v>
      </c>
      <c r="J30" s="10">
        <v>21</v>
      </c>
      <c r="K30" s="7">
        <f t="shared" si="3"/>
        <v>3104.6190476190477</v>
      </c>
      <c r="L30" s="8">
        <f t="shared" si="0"/>
        <v>4.1796994452668178E-2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5256</v>
      </c>
      <c r="J31" s="10">
        <v>78</v>
      </c>
      <c r="K31" s="7">
        <f t="shared" si="3"/>
        <v>67.384615384615387</v>
      </c>
      <c r="L31" s="8">
        <f>I31/I$42</f>
        <v>3.3695569250613362E-3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575</v>
      </c>
      <c r="J32" s="10">
        <v>8</v>
      </c>
      <c r="K32" s="7">
        <f t="shared" si="3"/>
        <v>71.875</v>
      </c>
      <c r="L32" s="8">
        <f>I32/I$42</f>
        <v>3.6862542464046198E-4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1</v>
      </c>
      <c r="K37" s="24" t="s">
        <v>6</v>
      </c>
      <c r="L37" s="27">
        <f t="shared" ref="L37:L42" si="4">I37/I$42</f>
        <v>0.56401613233075765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1398907</v>
      </c>
      <c r="J41" s="31" t="s">
        <v>6</v>
      </c>
      <c r="K41" s="31" t="s">
        <v>6</v>
      </c>
      <c r="L41" s="14">
        <f t="shared" si="4"/>
        <v>0.89682206418698218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1559849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38996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1563589</v>
      </c>
      <c r="J46" s="88" t="s">
        <v>36</v>
      </c>
      <c r="K46" s="89"/>
      <c r="L46" s="90">
        <f>I42/I46</f>
        <v>0.9976080670815668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219959</v>
      </c>
      <c r="J12" s="6">
        <v>6</v>
      </c>
      <c r="K12" s="7">
        <f t="shared" ref="K12:K21" si="1">IF(J12=0,"-",I12/J12)</f>
        <v>36659.833333333336</v>
      </c>
      <c r="L12" s="8">
        <f t="shared" si="0"/>
        <v>9.0642021726821606E-2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195059</v>
      </c>
      <c r="J13" s="6">
        <v>5</v>
      </c>
      <c r="K13" s="7">
        <f t="shared" si="1"/>
        <v>39011.800000000003</v>
      </c>
      <c r="L13" s="8">
        <f t="shared" si="0"/>
        <v>8.0381080637810215E-2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219959</v>
      </c>
      <c r="J22" s="13" t="s">
        <v>6</v>
      </c>
      <c r="K22" s="13" t="s">
        <v>6</v>
      </c>
      <c r="L22" s="14">
        <f t="shared" si="0"/>
        <v>9.0642021726821606E-2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103244</v>
      </c>
      <c r="J25" s="10">
        <v>20</v>
      </c>
      <c r="K25" s="18">
        <f t="shared" si="3"/>
        <v>5162.2</v>
      </c>
      <c r="L25" s="19">
        <f t="shared" si="0"/>
        <v>4.2545405694533842E-2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13536</v>
      </c>
      <c r="J26" s="10">
        <v>2</v>
      </c>
      <c r="K26" s="7">
        <f t="shared" si="3"/>
        <v>6768</v>
      </c>
      <c r="L26" s="8">
        <f t="shared" si="0"/>
        <v>5.5779959269420991E-3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2798</v>
      </c>
      <c r="J27" s="10">
        <v>5</v>
      </c>
      <c r="K27" s="18">
        <f t="shared" si="3"/>
        <v>559.6</v>
      </c>
      <c r="L27" s="19">
        <f t="shared" si="0"/>
        <v>1.1530165930543732E-3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495</v>
      </c>
      <c r="J28" s="10">
        <v>1</v>
      </c>
      <c r="K28" s="18">
        <f t="shared" si="3"/>
        <v>495</v>
      </c>
      <c r="L28" s="19">
        <f t="shared" si="0"/>
        <v>2.0398256381769646E-4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254137</v>
      </c>
      <c r="J29" s="10">
        <v>253</v>
      </c>
      <c r="K29" s="7">
        <f t="shared" si="3"/>
        <v>1004.494071146245</v>
      </c>
      <c r="L29" s="8">
        <f t="shared" si="0"/>
        <v>0.1047262966079554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20358</v>
      </c>
      <c r="J30" s="10">
        <v>20</v>
      </c>
      <c r="K30" s="7">
        <f t="shared" si="3"/>
        <v>1017.9</v>
      </c>
      <c r="L30" s="8">
        <f t="shared" si="0"/>
        <v>8.3892465337387159E-3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7000</v>
      </c>
      <c r="J31" s="10">
        <v>465</v>
      </c>
      <c r="K31" s="7">
        <f t="shared" si="3"/>
        <v>15.053763440860216</v>
      </c>
      <c r="L31" s="8">
        <f>I31/I$42</f>
        <v>2.8846019125734852E-3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2643</v>
      </c>
      <c r="J32" s="10">
        <v>37</v>
      </c>
      <c r="K32" s="7">
        <f t="shared" si="3"/>
        <v>71.432432432432435</v>
      </c>
      <c r="L32" s="8">
        <f>I32/I$42</f>
        <v>1.089143264990246E-3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2043934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1839540</v>
      </c>
      <c r="J37" s="25">
        <v>3</v>
      </c>
      <c r="K37" s="24" t="s">
        <v>6</v>
      </c>
      <c r="L37" s="27">
        <f t="shared" ref="L37:L42" si="4">I37/I$42</f>
        <v>0.75804865746506134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2206719</v>
      </c>
      <c r="J41" s="31" t="s">
        <v>6</v>
      </c>
      <c r="K41" s="31" t="s">
        <v>6</v>
      </c>
      <c r="L41" s="14">
        <f t="shared" si="4"/>
        <v>0.90935797827317844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2426678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60668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2426680</v>
      </c>
      <c r="J46" s="88" t="s">
        <v>36</v>
      </c>
      <c r="K46" s="89"/>
      <c r="L46" s="90">
        <f>I42/I46</f>
        <v>0.99999917582870423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127999</v>
      </c>
      <c r="J12" s="6">
        <v>4</v>
      </c>
      <c r="K12" s="7">
        <f t="shared" ref="K12:K21" si="1">IF(J12=0,"-",I12/J12)</f>
        <v>31999.75</v>
      </c>
      <c r="L12" s="8">
        <f t="shared" si="0"/>
        <v>7.1252823693530309E-2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71621</v>
      </c>
      <c r="J17" s="10">
        <v>3</v>
      </c>
      <c r="K17" s="7">
        <f t="shared" si="1"/>
        <v>23873.666666666668</v>
      </c>
      <c r="L17" s="8">
        <f t="shared" si="0"/>
        <v>3.9869049646906102E-2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199620</v>
      </c>
      <c r="J22" s="13" t="s">
        <v>6</v>
      </c>
      <c r="K22" s="13" t="s">
        <v>6</v>
      </c>
      <c r="L22" s="14">
        <f t="shared" si="0"/>
        <v>0.11112187334043641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221418</v>
      </c>
      <c r="J23" s="10">
        <v>209</v>
      </c>
      <c r="K23" s="18">
        <f t="shared" ref="K23:K35" si="3">IF(J23=0,"-",I23/J23)</f>
        <v>1059.4162679425838</v>
      </c>
      <c r="L23" s="19">
        <f t="shared" si="0"/>
        <v>0.12325610134902688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38789</v>
      </c>
      <c r="J24" s="10">
        <v>36</v>
      </c>
      <c r="K24" s="7">
        <f t="shared" si="3"/>
        <v>1077.4722222222222</v>
      </c>
      <c r="L24" s="8">
        <f t="shared" si="0"/>
        <v>2.159255758442134E-2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160473</v>
      </c>
      <c r="J25" s="10">
        <v>61</v>
      </c>
      <c r="K25" s="18">
        <f t="shared" si="3"/>
        <v>2630.7049180327867</v>
      </c>
      <c r="L25" s="19">
        <f t="shared" si="0"/>
        <v>8.9330028957819108E-2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39800</v>
      </c>
      <c r="J26" s="10">
        <v>9</v>
      </c>
      <c r="K26" s="7">
        <f t="shared" si="3"/>
        <v>4422.2222222222226</v>
      </c>
      <c r="L26" s="8">
        <f t="shared" si="0"/>
        <v>2.2155347955862985E-2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8496</v>
      </c>
      <c r="J27" s="10">
        <v>6</v>
      </c>
      <c r="K27" s="18">
        <f t="shared" si="3"/>
        <v>1416</v>
      </c>
      <c r="L27" s="19">
        <f t="shared" si="0"/>
        <v>4.7294431214324603E-3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6500</v>
      </c>
      <c r="J28" s="10">
        <v>2</v>
      </c>
      <c r="K28" s="18">
        <f t="shared" si="3"/>
        <v>3250</v>
      </c>
      <c r="L28" s="19">
        <f t="shared" si="0"/>
        <v>3.6183357214349095E-3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321619</v>
      </c>
      <c r="J29" s="10">
        <v>278</v>
      </c>
      <c r="K29" s="7">
        <f t="shared" si="3"/>
        <v>1156.9028776978416</v>
      </c>
      <c r="L29" s="8">
        <f t="shared" si="0"/>
        <v>0.17903469482956524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69395</v>
      </c>
      <c r="J30" s="10">
        <v>41</v>
      </c>
      <c r="K30" s="7">
        <f t="shared" si="3"/>
        <v>1692.560975609756</v>
      </c>
      <c r="L30" s="8">
        <f t="shared" si="0"/>
        <v>3.8629908829073162E-2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5000</v>
      </c>
      <c r="J31" s="10">
        <v>20</v>
      </c>
      <c r="K31" s="7">
        <f t="shared" si="3"/>
        <v>250</v>
      </c>
      <c r="L31" s="8">
        <f>I31/I$42</f>
        <v>2.7833351703345456E-3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977533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2</v>
      </c>
      <c r="K37" s="24" t="s">
        <v>6</v>
      </c>
      <c r="L37" s="27">
        <f t="shared" ref="L37:L42" si="4">I37/I$42</f>
        <v>0.48974452323138534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1596786</v>
      </c>
      <c r="J41" s="31" t="s">
        <v>6</v>
      </c>
      <c r="K41" s="31" t="s">
        <v>6</v>
      </c>
      <c r="L41" s="14">
        <f t="shared" si="4"/>
        <v>0.88887812665956356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1796406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44910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1798124</v>
      </c>
      <c r="J46" s="88" t="s">
        <v>36</v>
      </c>
      <c r="K46" s="89"/>
      <c r="L46" s="90">
        <f>I42/I46</f>
        <v>0.99904455977452056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16209</v>
      </c>
      <c r="J16" s="10">
        <v>4</v>
      </c>
      <c r="K16" s="7">
        <f t="shared" si="1"/>
        <v>4052.25</v>
      </c>
      <c r="L16" s="8">
        <f t="shared" si="0"/>
        <v>7.6354252831546754E-3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46820</v>
      </c>
      <c r="J17" s="10">
        <v>2</v>
      </c>
      <c r="K17" s="7">
        <f t="shared" si="1"/>
        <v>23410</v>
      </c>
      <c r="L17" s="8">
        <f t="shared" si="0"/>
        <v>2.2055068897359611E-2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3400</v>
      </c>
      <c r="J19" s="10">
        <v>2</v>
      </c>
      <c r="K19" s="7">
        <f t="shared" si="1"/>
        <v>1700</v>
      </c>
      <c r="L19" s="8">
        <f t="shared" si="0"/>
        <v>1.6016068827642603E-3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66429</v>
      </c>
      <c r="J22" s="13" t="s">
        <v>6</v>
      </c>
      <c r="K22" s="13" t="s">
        <v>6</v>
      </c>
      <c r="L22" s="14">
        <f t="shared" si="0"/>
        <v>3.1292101063278545E-2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159684</v>
      </c>
      <c r="J23" s="10">
        <v>192</v>
      </c>
      <c r="K23" s="18">
        <f t="shared" ref="K23:K35" si="3">IF(J23=0,"-",I23/J23)</f>
        <v>831.6875</v>
      </c>
      <c r="L23" s="19">
        <f t="shared" si="0"/>
        <v>7.5220880431567105E-2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115802</v>
      </c>
      <c r="J24" s="10">
        <v>141</v>
      </c>
      <c r="K24" s="7">
        <f t="shared" si="3"/>
        <v>821.29078014184392</v>
      </c>
      <c r="L24" s="8">
        <f t="shared" si="0"/>
        <v>5.4549788305254969E-2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165011</v>
      </c>
      <c r="J25" s="10">
        <v>31</v>
      </c>
      <c r="K25" s="18">
        <f t="shared" si="3"/>
        <v>5322.9354838709678</v>
      </c>
      <c r="L25" s="19">
        <f t="shared" si="0"/>
        <v>7.7730221568180408E-2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90488</v>
      </c>
      <c r="J26" s="10">
        <v>7</v>
      </c>
      <c r="K26" s="7">
        <f t="shared" si="3"/>
        <v>12926.857142857143</v>
      </c>
      <c r="L26" s="8">
        <f t="shared" si="0"/>
        <v>4.2625354002227174E-2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13344</v>
      </c>
      <c r="J27" s="10">
        <v>12</v>
      </c>
      <c r="K27" s="18">
        <f t="shared" si="3"/>
        <v>1112</v>
      </c>
      <c r="L27" s="19">
        <f t="shared" si="0"/>
        <v>6.2858359540018506E-3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2970</v>
      </c>
      <c r="J28" s="10">
        <v>2</v>
      </c>
      <c r="K28" s="18">
        <f t="shared" si="3"/>
        <v>1485</v>
      </c>
      <c r="L28" s="19">
        <f t="shared" si="0"/>
        <v>1.3990507181793686E-3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172867</v>
      </c>
      <c r="J29" s="10">
        <v>116</v>
      </c>
      <c r="K29" s="7">
        <f t="shared" si="3"/>
        <v>1490.2327586206898</v>
      </c>
      <c r="L29" s="8">
        <f t="shared" si="0"/>
        <v>8.1430875589061591E-2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39685</v>
      </c>
      <c r="J30" s="10">
        <v>27</v>
      </c>
      <c r="K30" s="7">
        <f t="shared" si="3"/>
        <v>1469.8148148148148</v>
      </c>
      <c r="L30" s="8">
        <f t="shared" si="0"/>
        <v>1.8694049747794022E-2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43167</v>
      </c>
      <c r="J31" s="10">
        <v>1804</v>
      </c>
      <c r="K31" s="7">
        <f t="shared" si="3"/>
        <v>23.92849223946785</v>
      </c>
      <c r="L31" s="8">
        <f>I31/I$42</f>
        <v>2.0334283620083774E-2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20347</v>
      </c>
      <c r="J32" s="10">
        <v>863</v>
      </c>
      <c r="K32" s="7">
        <f t="shared" si="3"/>
        <v>23.577056778679026</v>
      </c>
      <c r="L32" s="8">
        <f>I32/I$42</f>
        <v>9.5846750716483547E-3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1719905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1493640</v>
      </c>
      <c r="J37" s="25">
        <v>3</v>
      </c>
      <c r="K37" s="24" t="s">
        <v>6</v>
      </c>
      <c r="L37" s="27">
        <f t="shared" ref="L37:L42" si="4">I37/I$42</f>
        <v>0.70359532481529707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8726</v>
      </c>
      <c r="J38" s="28">
        <v>2</v>
      </c>
      <c r="K38" s="7">
        <f t="shared" ref="K38:K39" si="5">IF(J38=0,"-",I38/J38)</f>
        <v>4363</v>
      </c>
      <c r="L38" s="27">
        <f t="shared" si="4"/>
        <v>4.1104769585296871E-3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2280</v>
      </c>
      <c r="J39" s="28">
        <v>1</v>
      </c>
      <c r="K39" s="7">
        <f t="shared" si="5"/>
        <v>2280</v>
      </c>
      <c r="L39" s="27">
        <f t="shared" si="4"/>
        <v>1.0740187331477983E-3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2056439</v>
      </c>
      <c r="J41" s="31" t="s">
        <v>6</v>
      </c>
      <c r="K41" s="31" t="s">
        <v>6</v>
      </c>
      <c r="L41" s="14">
        <f t="shared" si="4"/>
        <v>0.96870789893672149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2122868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53072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2127340</v>
      </c>
      <c r="J46" s="88" t="s">
        <v>36</v>
      </c>
      <c r="K46" s="89"/>
      <c r="L46" s="90">
        <f>I42/I46</f>
        <v>0.99789784425620731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8.5165962911926477E-2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8.5165962911926477E-2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56507</v>
      </c>
      <c r="J23" s="10">
        <v>73</v>
      </c>
      <c r="K23" s="18">
        <f t="shared" ref="K23:K35" si="3">IF(J23=0,"-",I23/J23)</f>
        <v>774.06849315068496</v>
      </c>
      <c r="L23" s="19">
        <f t="shared" si="0"/>
        <v>9.6249461325284585E-2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48221</v>
      </c>
      <c r="J24" s="10">
        <v>63</v>
      </c>
      <c r="K24" s="7">
        <f t="shared" si="3"/>
        <v>765.41269841269843</v>
      </c>
      <c r="L24" s="8">
        <f t="shared" si="0"/>
        <v>8.213575795152013E-2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143000</v>
      </c>
      <c r="J25" s="10">
        <v>58</v>
      </c>
      <c r="K25" s="18">
        <f t="shared" si="3"/>
        <v>2465.5172413793102</v>
      </c>
      <c r="L25" s="19">
        <f t="shared" si="0"/>
        <v>0.2435746539281097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9000</v>
      </c>
      <c r="J26" s="10">
        <v>3</v>
      </c>
      <c r="K26" s="7">
        <f t="shared" si="3"/>
        <v>3000</v>
      </c>
      <c r="L26" s="8">
        <f t="shared" si="0"/>
        <v>1.5329873324146764E-2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2900</v>
      </c>
      <c r="J27" s="10">
        <v>5</v>
      </c>
      <c r="K27" s="18">
        <f t="shared" si="3"/>
        <v>580</v>
      </c>
      <c r="L27" s="19">
        <f t="shared" si="0"/>
        <v>4.9396258488917351E-3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274688</v>
      </c>
      <c r="J29" s="10">
        <v>301</v>
      </c>
      <c r="K29" s="7">
        <f t="shared" si="3"/>
        <v>912.5847176079734</v>
      </c>
      <c r="L29" s="8">
        <f t="shared" si="0"/>
        <v>0.46788136040702516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39958</v>
      </c>
      <c r="J30" s="10">
        <v>49</v>
      </c>
      <c r="K30" s="7">
        <f t="shared" si="3"/>
        <v>815.46938775510205</v>
      </c>
      <c r="L30" s="8">
        <f t="shared" si="0"/>
        <v>6.8061230920695159E-2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59994</v>
      </c>
      <c r="J31" s="10">
        <v>1705</v>
      </c>
      <c r="K31" s="7">
        <f t="shared" si="3"/>
        <v>35.187096774193549</v>
      </c>
      <c r="L31" s="8">
        <f>I31/I$42</f>
        <v>0.10218893557876234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4000</v>
      </c>
      <c r="J32" s="10">
        <v>86</v>
      </c>
      <c r="K32" s="7">
        <f t="shared" si="3"/>
        <v>46.511627906976742</v>
      </c>
      <c r="L32" s="8">
        <f>I32/I$42</f>
        <v>6.8132770329541173E-3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492666</v>
      </c>
      <c r="J34" s="25">
        <v>1</v>
      </c>
      <c r="K34" s="7">
        <f t="shared" si="3"/>
        <v>492666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36506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537089</v>
      </c>
      <c r="J41" s="31" t="s">
        <v>6</v>
      </c>
      <c r="K41" s="31" t="s">
        <v>6</v>
      </c>
      <c r="L41" s="14">
        <f t="shared" si="4"/>
        <v>0.91483403708807354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587089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14677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587089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23573</v>
      </c>
      <c r="J16" s="10">
        <v>5</v>
      </c>
      <c r="K16" s="7">
        <f t="shared" si="1"/>
        <v>4714.6000000000004</v>
      </c>
      <c r="L16" s="8">
        <f t="shared" si="0"/>
        <v>2.0715576271424754E-2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23573</v>
      </c>
      <c r="J22" s="13" t="s">
        <v>6</v>
      </c>
      <c r="K22" s="13" t="s">
        <v>6</v>
      </c>
      <c r="L22" s="14">
        <f t="shared" si="0"/>
        <v>2.0715576271424754E-2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87519</v>
      </c>
      <c r="J23" s="10">
        <v>107</v>
      </c>
      <c r="K23" s="18">
        <f t="shared" ref="K23:K35" si="3">IF(J23=0,"-",I23/J23)</f>
        <v>817.93457943925239</v>
      </c>
      <c r="L23" s="19">
        <f t="shared" si="0"/>
        <v>7.6910300755051245E-2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21037</v>
      </c>
      <c r="J24" s="10">
        <v>26</v>
      </c>
      <c r="K24" s="7">
        <f t="shared" si="3"/>
        <v>809.11538461538464</v>
      </c>
      <c r="L24" s="8">
        <f t="shared" si="0"/>
        <v>1.8486979935602704E-2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25411</v>
      </c>
      <c r="J25" s="10">
        <v>8</v>
      </c>
      <c r="K25" s="18">
        <f t="shared" si="3"/>
        <v>3176.375</v>
      </c>
      <c r="L25" s="19">
        <f t="shared" si="0"/>
        <v>2.2330781344469284E-2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6670</v>
      </c>
      <c r="J27" s="10">
        <v>4</v>
      </c>
      <c r="K27" s="18">
        <f t="shared" si="3"/>
        <v>1667.5</v>
      </c>
      <c r="L27" s="19">
        <f t="shared" si="0"/>
        <v>5.8614895741061004E-3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156097</v>
      </c>
      <c r="J29" s="10">
        <v>172</v>
      </c>
      <c r="K29" s="7">
        <f t="shared" si="3"/>
        <v>907.54069767441865</v>
      </c>
      <c r="L29" s="8">
        <f t="shared" si="0"/>
        <v>0.13717555293092054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44045</v>
      </c>
      <c r="J30" s="10">
        <v>21</v>
      </c>
      <c r="K30" s="7">
        <f t="shared" si="3"/>
        <v>2097.3809523809523</v>
      </c>
      <c r="L30" s="8">
        <f t="shared" si="0"/>
        <v>3.8706043222114427E-2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30000</v>
      </c>
      <c r="J31" s="10">
        <v>705</v>
      </c>
      <c r="K31" s="7">
        <f t="shared" si="3"/>
        <v>42.553191489361701</v>
      </c>
      <c r="L31" s="8">
        <f>I31/I$42</f>
        <v>2.6363521322816046E-2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363</v>
      </c>
      <c r="J32" s="10">
        <v>32</v>
      </c>
      <c r="K32" s="7">
        <f t="shared" si="3"/>
        <v>11.34375</v>
      </c>
      <c r="L32" s="8">
        <f>I32/I$42</f>
        <v>3.1899860800607417E-4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887040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798336</v>
      </c>
      <c r="J37" s="25">
        <v>1</v>
      </c>
      <c r="K37" s="24" t="s">
        <v>6</v>
      </c>
      <c r="L37" s="27">
        <f t="shared" ref="L37:L42" si="4">I37/I$42</f>
        <v>0.70156493862572233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10330</v>
      </c>
      <c r="J40" s="28">
        <v>1</v>
      </c>
      <c r="K40" s="24" t="s">
        <v>6</v>
      </c>
      <c r="L40" s="27">
        <f t="shared" si="4"/>
        <v>9.0778391754896583E-3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1114363</v>
      </c>
      <c r="J41" s="31" t="s">
        <v>6</v>
      </c>
      <c r="K41" s="31" t="s">
        <v>6</v>
      </c>
      <c r="L41" s="14">
        <f t="shared" si="4"/>
        <v>0.97928442372857527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1137936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28449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1137936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15000</v>
      </c>
      <c r="J12" s="6">
        <v>1</v>
      </c>
      <c r="K12" s="7">
        <f t="shared" ref="K12:K21" si="1">IF(J12=0,"-",I12/J12)</f>
        <v>15000</v>
      </c>
      <c r="L12" s="8">
        <f t="shared" si="0"/>
        <v>1.3647778141718529E-2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7682</v>
      </c>
      <c r="J16" s="10">
        <v>1</v>
      </c>
      <c r="K16" s="7">
        <f t="shared" si="1"/>
        <v>7682</v>
      </c>
      <c r="L16" s="8">
        <f t="shared" si="0"/>
        <v>6.9894821123121153E-3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22682</v>
      </c>
      <c r="J22" s="13" t="s">
        <v>6</v>
      </c>
      <c r="K22" s="13" t="s">
        <v>6</v>
      </c>
      <c r="L22" s="14">
        <f t="shared" si="0"/>
        <v>2.0637260254030645E-2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197383</v>
      </c>
      <c r="J23" s="10">
        <v>247</v>
      </c>
      <c r="K23" s="18">
        <f t="shared" ref="K23:K35" si="3">IF(J23=0,"-",I23/J23)</f>
        <v>799.12145748987859</v>
      </c>
      <c r="L23" s="19">
        <f t="shared" si="0"/>
        <v>0.17958929286312189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64821</v>
      </c>
      <c r="J24" s="10">
        <v>81</v>
      </c>
      <c r="K24" s="7">
        <f t="shared" si="3"/>
        <v>800.25925925925924</v>
      </c>
      <c r="L24" s="8">
        <f t="shared" si="0"/>
        <v>5.8977508461622447E-2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80000</v>
      </c>
      <c r="J25" s="10">
        <v>27</v>
      </c>
      <c r="K25" s="18">
        <f t="shared" si="3"/>
        <v>2962.962962962963</v>
      </c>
      <c r="L25" s="19">
        <f t="shared" si="0"/>
        <v>7.278815008916549E-2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7461</v>
      </c>
      <c r="J26" s="10">
        <v>3</v>
      </c>
      <c r="K26" s="7">
        <f t="shared" si="3"/>
        <v>2487</v>
      </c>
      <c r="L26" s="8">
        <f t="shared" si="0"/>
        <v>6.7884048476907956E-3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3465</v>
      </c>
      <c r="J27" s="10">
        <v>4</v>
      </c>
      <c r="K27" s="18">
        <f t="shared" si="3"/>
        <v>866.25</v>
      </c>
      <c r="L27" s="19">
        <f t="shared" si="0"/>
        <v>3.1526367507369799E-3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1452</v>
      </c>
      <c r="J28" s="10">
        <v>2</v>
      </c>
      <c r="K28" s="18">
        <f t="shared" si="3"/>
        <v>726</v>
      </c>
      <c r="L28" s="19">
        <f t="shared" si="0"/>
        <v>1.3211049241183535E-3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309966</v>
      </c>
      <c r="J29" s="10">
        <v>297</v>
      </c>
      <c r="K29" s="7">
        <f t="shared" si="3"/>
        <v>1043.6565656565656</v>
      </c>
      <c r="L29" s="8">
        <f t="shared" si="0"/>
        <v>0.28202314663172834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66419</v>
      </c>
      <c r="J30" s="10">
        <v>39</v>
      </c>
      <c r="K30" s="7">
        <f t="shared" si="3"/>
        <v>1703.051282051282</v>
      </c>
      <c r="L30" s="8">
        <f t="shared" si="0"/>
        <v>6.0431451759653532E-2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5704</v>
      </c>
      <c r="J31" s="10">
        <v>87</v>
      </c>
      <c r="K31" s="7">
        <f t="shared" si="3"/>
        <v>65.563218390804593</v>
      </c>
      <c r="L31" s="8">
        <f>I31/I$42</f>
        <v>5.1897951013574993E-3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5704</v>
      </c>
      <c r="J32" s="10">
        <v>79</v>
      </c>
      <c r="K32" s="7">
        <f t="shared" si="3"/>
        <v>72.202531645569621</v>
      </c>
      <c r="L32" s="8">
        <f>I32/I$42</f>
        <v>5.1897951013574993E-3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552668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0.43661971830985913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1076398</v>
      </c>
      <c r="J41" s="31" t="s">
        <v>6</v>
      </c>
      <c r="K41" s="31" t="s">
        <v>6</v>
      </c>
      <c r="L41" s="14">
        <f t="shared" si="4"/>
        <v>0.97936273974596932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1099080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27476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1099080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41565</v>
      </c>
      <c r="J12" s="6">
        <v>1</v>
      </c>
      <c r="K12" s="7">
        <f t="shared" ref="K12:K21" si="1">IF(J12=0,"-",I12/J12)</f>
        <v>41565</v>
      </c>
      <c r="L12" s="8">
        <f t="shared" si="0"/>
        <v>2.3933211570396407E-2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38451</v>
      </c>
      <c r="J16" s="10">
        <v>6</v>
      </c>
      <c r="K16" s="7">
        <f t="shared" si="1"/>
        <v>6408.5</v>
      </c>
      <c r="L16" s="8">
        <f t="shared" si="0"/>
        <v>2.2140164034483632E-2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110000</v>
      </c>
      <c r="J17" s="10">
        <v>2</v>
      </c>
      <c r="K17" s="7">
        <f t="shared" si="1"/>
        <v>55000</v>
      </c>
      <c r="L17" s="8">
        <f t="shared" si="0"/>
        <v>6.3338223811947661E-2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9206</v>
      </c>
      <c r="J19" s="10">
        <v>2</v>
      </c>
      <c r="K19" s="7">
        <f t="shared" si="1"/>
        <v>4603</v>
      </c>
      <c r="L19" s="8">
        <f t="shared" si="0"/>
        <v>5.3008335310253656E-3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199222</v>
      </c>
      <c r="J22" s="13" t="s">
        <v>6</v>
      </c>
      <c r="K22" s="13" t="s">
        <v>6</v>
      </c>
      <c r="L22" s="14">
        <f t="shared" si="0"/>
        <v>0.11471243294785306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51653</v>
      </c>
      <c r="J23" s="10">
        <v>50</v>
      </c>
      <c r="K23" s="18">
        <f t="shared" ref="K23:K35" si="3">IF(J23=0,"-",I23/J23)</f>
        <v>1033.06</v>
      </c>
      <c r="L23" s="19">
        <f t="shared" si="0"/>
        <v>2.9741902495986659E-2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51653</v>
      </c>
      <c r="J24" s="10">
        <v>50</v>
      </c>
      <c r="K24" s="7">
        <f t="shared" si="3"/>
        <v>1033.06</v>
      </c>
      <c r="L24" s="8">
        <f t="shared" si="0"/>
        <v>2.9741902495986659E-2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94790</v>
      </c>
      <c r="J25" s="10">
        <v>19</v>
      </c>
      <c r="K25" s="18">
        <f t="shared" si="3"/>
        <v>4988.9473684210525</v>
      </c>
      <c r="L25" s="19">
        <f t="shared" si="0"/>
        <v>5.4580274864859266E-2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14824</v>
      </c>
      <c r="J27" s="10">
        <v>11</v>
      </c>
      <c r="K27" s="18">
        <f t="shared" si="3"/>
        <v>1347.6363636363637</v>
      </c>
      <c r="L27" s="19">
        <f t="shared" si="0"/>
        <v>8.5356893617119286E-3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5155</v>
      </c>
      <c r="J28" s="10">
        <v>3</v>
      </c>
      <c r="K28" s="18">
        <f t="shared" si="3"/>
        <v>1718.3333333333333</v>
      </c>
      <c r="L28" s="19">
        <f t="shared" si="0"/>
        <v>2.9682594886417291E-3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255421</v>
      </c>
      <c r="J29" s="10">
        <v>198</v>
      </c>
      <c r="K29" s="7">
        <f t="shared" si="3"/>
        <v>1290.0050505050506</v>
      </c>
      <c r="L29" s="8">
        <f t="shared" si="0"/>
        <v>0.14707193149337713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35330</v>
      </c>
      <c r="J30" s="10">
        <v>23</v>
      </c>
      <c r="K30" s="7">
        <f t="shared" si="3"/>
        <v>1536.0869565217392</v>
      </c>
      <c r="L30" s="8">
        <f t="shared" si="0"/>
        <v>2.0343085884328281E-2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1078</v>
      </c>
      <c r="J31" s="10">
        <v>38</v>
      </c>
      <c r="K31" s="7">
        <f t="shared" si="3"/>
        <v>28.368421052631579</v>
      </c>
      <c r="L31" s="8">
        <f>I31/I$42</f>
        <v>6.2071459335708706E-4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28</v>
      </c>
      <c r="J32" s="10">
        <v>1</v>
      </c>
      <c r="K32" s="7">
        <f t="shared" si="3"/>
        <v>28</v>
      </c>
      <c r="L32" s="8">
        <f>I32/I$42</f>
        <v>1.6122456970313951E-5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1387574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2</v>
      </c>
      <c r="K37" s="24" t="s">
        <v>6</v>
      </c>
      <c r="L37" s="27">
        <f t="shared" ref="L37:L42" si="4">I37/I$42</f>
        <v>0.64473705424285488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1537486</v>
      </c>
      <c r="J41" s="31" t="s">
        <v>6</v>
      </c>
      <c r="K41" s="31" t="s">
        <v>6</v>
      </c>
      <c r="L41" s="14">
        <f t="shared" si="4"/>
        <v>0.88528756705214695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1736708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43400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1738219</v>
      </c>
      <c r="J46" s="88" t="s">
        <v>36</v>
      </c>
      <c r="K46" s="89"/>
      <c r="L46" s="90">
        <f>I42/I46</f>
        <v>0.99913071943178622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15809</v>
      </c>
      <c r="J16" s="10">
        <v>3</v>
      </c>
      <c r="K16" s="7">
        <f t="shared" si="1"/>
        <v>5269.666666666667</v>
      </c>
      <c r="L16" s="8">
        <f t="shared" si="0"/>
        <v>1.2954639504726161E-2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15809</v>
      </c>
      <c r="J22" s="13" t="s">
        <v>6</v>
      </c>
      <c r="K22" s="13" t="s">
        <v>6</v>
      </c>
      <c r="L22" s="14">
        <f t="shared" si="0"/>
        <v>1.2954639504726161E-2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120972</v>
      </c>
      <c r="J23" s="10">
        <v>144</v>
      </c>
      <c r="K23" s="18">
        <f t="shared" ref="K23:K35" si="3">IF(J23=0,"-",I23/J23)</f>
        <v>840.08333333333337</v>
      </c>
      <c r="L23" s="19">
        <f t="shared" si="0"/>
        <v>9.9130156883150938E-2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52770</v>
      </c>
      <c r="J24" s="10">
        <v>64</v>
      </c>
      <c r="K24" s="7">
        <f t="shared" si="3"/>
        <v>824.53125</v>
      </c>
      <c r="L24" s="8">
        <f t="shared" si="0"/>
        <v>4.3242224471149317E-2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125600</v>
      </c>
      <c r="J25" s="10">
        <v>35</v>
      </c>
      <c r="K25" s="18">
        <f t="shared" si="3"/>
        <v>3588.5714285714284</v>
      </c>
      <c r="L25" s="19">
        <f t="shared" si="0"/>
        <v>0.10292255815001618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11000</v>
      </c>
      <c r="J26" s="10">
        <v>4</v>
      </c>
      <c r="K26" s="7">
        <f t="shared" si="3"/>
        <v>2750</v>
      </c>
      <c r="L26" s="8">
        <f t="shared" si="0"/>
        <v>9.0139183093167034E-3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13300</v>
      </c>
      <c r="J27" s="10">
        <v>14</v>
      </c>
      <c r="K27" s="18">
        <f t="shared" si="3"/>
        <v>950</v>
      </c>
      <c r="L27" s="19">
        <f t="shared" si="0"/>
        <v>1.0898646683082923E-2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6000</v>
      </c>
      <c r="J28" s="10">
        <v>6</v>
      </c>
      <c r="K28" s="18">
        <f t="shared" si="3"/>
        <v>1000</v>
      </c>
      <c r="L28" s="19">
        <f t="shared" si="0"/>
        <v>4.9166827141727473E-3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344545</v>
      </c>
      <c r="J29" s="10">
        <v>662</v>
      </c>
      <c r="K29" s="7">
        <f t="shared" si="3"/>
        <v>520.46072507552867</v>
      </c>
      <c r="L29" s="8">
        <f t="shared" si="0"/>
        <v>0.28233640762577489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47202</v>
      </c>
      <c r="J30" s="10">
        <v>87</v>
      </c>
      <c r="K30" s="7">
        <f t="shared" si="3"/>
        <v>542.55172413793105</v>
      </c>
      <c r="L30" s="8">
        <f t="shared" si="0"/>
        <v>3.8679542912397002E-2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40249</v>
      </c>
      <c r="J31" s="10">
        <v>1123</v>
      </c>
      <c r="K31" s="7">
        <f t="shared" si="3"/>
        <v>35.84060552092609</v>
      </c>
      <c r="L31" s="8">
        <f>I31/I$42</f>
        <v>3.2981927093789817E-2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4435</v>
      </c>
      <c r="J32" s="10">
        <v>369</v>
      </c>
      <c r="K32" s="7">
        <f t="shared" si="3"/>
        <v>12.018970189701896</v>
      </c>
      <c r="L32" s="8">
        <f>I32/I$42</f>
        <v>3.6342479728926893E-3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0.45877566405945908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1204526</v>
      </c>
      <c r="J41" s="31" t="s">
        <v>6</v>
      </c>
      <c r="K41" s="31" t="s">
        <v>6</v>
      </c>
      <c r="L41" s="14">
        <f t="shared" si="4"/>
        <v>0.9870453604952738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1220335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30509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1220335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24507</v>
      </c>
      <c r="J16" s="10">
        <v>5</v>
      </c>
      <c r="K16" s="7">
        <f t="shared" si="1"/>
        <v>4901.3999999999996</v>
      </c>
      <c r="L16" s="8">
        <f t="shared" si="0"/>
        <v>8.8490941837977115E-3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1.4443374029946892E-2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64507</v>
      </c>
      <c r="J22" s="13" t="s">
        <v>6</v>
      </c>
      <c r="K22" s="13" t="s">
        <v>6</v>
      </c>
      <c r="L22" s="14">
        <f t="shared" si="0"/>
        <v>2.3292468213744602E-2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163247</v>
      </c>
      <c r="J23" s="10">
        <v>176</v>
      </c>
      <c r="K23" s="18">
        <f t="shared" ref="K23:K35" si="3">IF(J23=0,"-",I23/J23)</f>
        <v>927.53977272727275</v>
      </c>
      <c r="L23" s="19">
        <f t="shared" si="0"/>
        <v>5.8945937006668503E-2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37421</v>
      </c>
      <c r="J24" s="10">
        <v>48</v>
      </c>
      <c r="K24" s="7">
        <f t="shared" si="3"/>
        <v>779.60416666666663</v>
      </c>
      <c r="L24" s="8">
        <f t="shared" si="0"/>
        <v>1.3512137489366065E-2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249370</v>
      </c>
      <c r="J25" s="10">
        <v>86</v>
      </c>
      <c r="K25" s="18">
        <f t="shared" si="3"/>
        <v>2899.6511627906975</v>
      </c>
      <c r="L25" s="19">
        <f t="shared" si="0"/>
        <v>9.0043604546196407E-2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26950</v>
      </c>
      <c r="J26" s="10">
        <v>16</v>
      </c>
      <c r="K26" s="7">
        <f t="shared" si="3"/>
        <v>1684.375</v>
      </c>
      <c r="L26" s="8">
        <f t="shared" si="0"/>
        <v>9.7312232526767187E-3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25671</v>
      </c>
      <c r="J27" s="10">
        <v>25</v>
      </c>
      <c r="K27" s="18">
        <f t="shared" si="3"/>
        <v>1026.8399999999999</v>
      </c>
      <c r="L27" s="19">
        <f t="shared" si="0"/>
        <v>9.2693963680691664E-3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4637</v>
      </c>
      <c r="J28" s="10">
        <v>4</v>
      </c>
      <c r="K28" s="18">
        <f t="shared" si="3"/>
        <v>1159.25</v>
      </c>
      <c r="L28" s="19">
        <f t="shared" si="0"/>
        <v>1.6743481344215934E-3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451323</v>
      </c>
      <c r="J29" s="10">
        <v>695</v>
      </c>
      <c r="K29" s="7">
        <f t="shared" si="3"/>
        <v>649.38561151079136</v>
      </c>
      <c r="L29" s="8">
        <f t="shared" si="0"/>
        <v>0.16296567243294302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41624</v>
      </c>
      <c r="J30" s="10">
        <v>53</v>
      </c>
      <c r="K30" s="7">
        <f t="shared" si="3"/>
        <v>785.35849056603774</v>
      </c>
      <c r="L30" s="8">
        <f t="shared" si="0"/>
        <v>1.5029775015562736E-2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55761</v>
      </c>
      <c r="J31" s="10">
        <v>1673</v>
      </c>
      <c r="K31" s="7">
        <f t="shared" si="3"/>
        <v>33.329946204423194</v>
      </c>
      <c r="L31" s="8">
        <f>I31/I$42</f>
        <v>2.0134424482096715E-2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9660</v>
      </c>
      <c r="J32" s="10">
        <v>154</v>
      </c>
      <c r="K32" s="7">
        <f t="shared" si="3"/>
        <v>62.727272727272727</v>
      </c>
      <c r="L32" s="8">
        <f>I32/I$42</f>
        <v>3.4880748282321745E-3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1955064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1759557</v>
      </c>
      <c r="J37" s="25">
        <v>3</v>
      </c>
      <c r="K37" s="24" t="s">
        <v>6</v>
      </c>
      <c r="L37" s="27">
        <f t="shared" ref="L37:L42" si="4">I37/I$42</f>
        <v>0.63534849695028162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2704929</v>
      </c>
      <c r="J41" s="31" t="s">
        <v>6</v>
      </c>
      <c r="K41" s="31" t="s">
        <v>6</v>
      </c>
      <c r="L41" s="14">
        <f t="shared" si="4"/>
        <v>0.97670753178625536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2769436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69235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2769440</v>
      </c>
      <c r="J46" s="88" t="s">
        <v>36</v>
      </c>
      <c r="K46" s="89"/>
      <c r="L46" s="90">
        <f>I42/I46</f>
        <v>0.9999985556646831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38231</v>
      </c>
      <c r="J12" s="6">
        <v>1</v>
      </c>
      <c r="K12" s="7">
        <f t="shared" ref="K12:K21" si="1">IF(J12=0,"-",I12/J12)</f>
        <v>38231</v>
      </c>
      <c r="L12" s="8">
        <f t="shared" si="0"/>
        <v>1.2164777351896198E-2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76000</v>
      </c>
      <c r="J17" s="10">
        <v>2</v>
      </c>
      <c r="K17" s="7">
        <f t="shared" si="1"/>
        <v>38000</v>
      </c>
      <c r="L17" s="8">
        <f t="shared" si="0"/>
        <v>2.4182550253566765E-2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114231</v>
      </c>
      <c r="J22" s="13" t="s">
        <v>6</v>
      </c>
      <c r="K22" s="13" t="s">
        <v>6</v>
      </c>
      <c r="L22" s="14">
        <f t="shared" si="0"/>
        <v>3.6347327605462963E-2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56227</v>
      </c>
      <c r="J23" s="10">
        <v>57</v>
      </c>
      <c r="K23" s="18">
        <f t="shared" ref="K23:K35" si="3">IF(J23=0,"-",I23/J23)</f>
        <v>986.43859649122805</v>
      </c>
      <c r="L23" s="19">
        <f t="shared" si="0"/>
        <v>1.7890950698780245E-2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56227</v>
      </c>
      <c r="J24" s="10">
        <v>57</v>
      </c>
      <c r="K24" s="7">
        <f t="shared" si="3"/>
        <v>986.43859649122805</v>
      </c>
      <c r="L24" s="8">
        <f t="shared" si="0"/>
        <v>1.7890950698780245E-2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39963</v>
      </c>
      <c r="J25" s="10">
        <v>9</v>
      </c>
      <c r="K25" s="18">
        <f t="shared" si="3"/>
        <v>4440.333333333333</v>
      </c>
      <c r="L25" s="19">
        <f t="shared" si="0"/>
        <v>1.2715884944516956E-2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6799</v>
      </c>
      <c r="J26" s="10">
        <v>2</v>
      </c>
      <c r="K26" s="7">
        <f t="shared" si="3"/>
        <v>3399.5</v>
      </c>
      <c r="L26" s="8">
        <f t="shared" si="0"/>
        <v>2.1633836733421113E-3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5350</v>
      </c>
      <c r="J27" s="10">
        <v>5</v>
      </c>
      <c r="K27" s="18">
        <f t="shared" si="3"/>
        <v>1070</v>
      </c>
      <c r="L27" s="19">
        <f t="shared" si="0"/>
        <v>1.7023242612708184E-3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2665</v>
      </c>
      <c r="J28" s="10">
        <v>2</v>
      </c>
      <c r="K28" s="18">
        <f t="shared" si="3"/>
        <v>1332.5</v>
      </c>
      <c r="L28" s="19">
        <f t="shared" si="0"/>
        <v>8.47980216128361E-4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288859</v>
      </c>
      <c r="J29" s="10">
        <v>653</v>
      </c>
      <c r="K29" s="7">
        <f t="shared" si="3"/>
        <v>442.35681470137825</v>
      </c>
      <c r="L29" s="8">
        <f t="shared" si="0"/>
        <v>9.1912464259145302E-2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45184</v>
      </c>
      <c r="J30" s="10">
        <v>57</v>
      </c>
      <c r="K30" s="7">
        <f t="shared" si="3"/>
        <v>792.70175438596493</v>
      </c>
      <c r="L30" s="8">
        <f t="shared" si="0"/>
        <v>1.4377162508646853E-2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7682</v>
      </c>
      <c r="J31" s="10">
        <v>366</v>
      </c>
      <c r="K31" s="7">
        <f t="shared" si="3"/>
        <v>20.989071038251367</v>
      </c>
      <c r="L31" s="8">
        <f>I31/I$42</f>
        <v>2.4443467243144726E-3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3600</v>
      </c>
      <c r="J32" s="10">
        <v>150</v>
      </c>
      <c r="K32" s="7">
        <f t="shared" si="3"/>
        <v>24</v>
      </c>
      <c r="L32" s="8">
        <f>I32/I$42</f>
        <v>1.1454892225373733E-3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2731500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2399400</v>
      </c>
      <c r="J37" s="25">
        <v>5</v>
      </c>
      <c r="K37" s="24" t="s">
        <v>6</v>
      </c>
      <c r="L37" s="27">
        <f t="shared" ref="L37:L42" si="4">I37/I$42</f>
        <v>0.76346856682115927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231050</v>
      </c>
      <c r="J40" s="28">
        <v>5</v>
      </c>
      <c r="K40" s="24" t="s">
        <v>6</v>
      </c>
      <c r="L40" s="27">
        <f t="shared" si="4"/>
        <v>7.3518134685350026E-2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3028531</v>
      </c>
      <c r="J41" s="31" t="s">
        <v>6</v>
      </c>
      <c r="K41" s="31" t="s">
        <v>6</v>
      </c>
      <c r="L41" s="14">
        <f t="shared" si="4"/>
        <v>0.963652672394537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3142762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78569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3144532</v>
      </c>
      <c r="J46" s="88" t="s">
        <v>36</v>
      </c>
      <c r="K46" s="89"/>
      <c r="L46" s="90">
        <f>I42/I46</f>
        <v>0.99943711814667491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799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155000</v>
      </c>
      <c r="J12" s="6">
        <v>5</v>
      </c>
      <c r="K12" s="7">
        <f t="shared" ref="K12:K21" si="1">IF(J12=0,"-",I12/J12)</f>
        <v>31000</v>
      </c>
      <c r="L12" s="8">
        <f t="shared" si="0"/>
        <v>6.170681856364043E-2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88000</v>
      </c>
      <c r="J17" s="10">
        <v>3</v>
      </c>
      <c r="K17" s="7">
        <f t="shared" si="1"/>
        <v>29333.333333333332</v>
      </c>
      <c r="L17" s="8">
        <f t="shared" si="0"/>
        <v>3.5033548603873275E-2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8650</v>
      </c>
      <c r="J19" s="10">
        <v>3</v>
      </c>
      <c r="K19" s="7">
        <f t="shared" si="1"/>
        <v>2883.3333333333335</v>
      </c>
      <c r="L19" s="8">
        <f t="shared" si="0"/>
        <v>3.4436385843579984E-3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251650</v>
      </c>
      <c r="J22" s="13" t="s">
        <v>6</v>
      </c>
      <c r="K22" s="13" t="s">
        <v>6</v>
      </c>
      <c r="L22" s="14">
        <f t="shared" si="0"/>
        <v>0.10018400575187171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106002</v>
      </c>
      <c r="J23" s="10">
        <v>103</v>
      </c>
      <c r="K23" s="18">
        <f t="shared" ref="K23:K35" si="3">IF(J23=0,"-",I23/J23)</f>
        <v>1029.1456310679612</v>
      </c>
      <c r="L23" s="19">
        <f t="shared" si="0"/>
        <v>4.2200297944406537E-2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78106</v>
      </c>
      <c r="J24" s="10">
        <v>76</v>
      </c>
      <c r="K24" s="7">
        <f t="shared" si="3"/>
        <v>1027.7105263157894</v>
      </c>
      <c r="L24" s="8">
        <f t="shared" si="0"/>
        <v>3.1094663036978706E-2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210000</v>
      </c>
      <c r="J25" s="10">
        <v>47</v>
      </c>
      <c r="K25" s="18">
        <f t="shared" si="3"/>
        <v>4468.0851063829787</v>
      </c>
      <c r="L25" s="19">
        <f t="shared" si="0"/>
        <v>8.3602786441061228E-2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38475</v>
      </c>
      <c r="J26" s="10">
        <v>1</v>
      </c>
      <c r="K26" s="7">
        <f t="shared" si="3"/>
        <v>38475</v>
      </c>
      <c r="L26" s="8">
        <f t="shared" si="0"/>
        <v>1.5317224801523003E-2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80528</v>
      </c>
      <c r="J27" s="10">
        <v>30</v>
      </c>
      <c r="K27" s="18">
        <f t="shared" si="3"/>
        <v>2684.2666666666669</v>
      </c>
      <c r="L27" s="19">
        <f t="shared" si="0"/>
        <v>3.2058881840598949E-2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22240</v>
      </c>
      <c r="J28" s="10">
        <v>6</v>
      </c>
      <c r="K28" s="18">
        <f t="shared" si="3"/>
        <v>3706.6666666666665</v>
      </c>
      <c r="L28" s="19">
        <f t="shared" si="0"/>
        <v>8.8539331926152463E-3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383058</v>
      </c>
      <c r="J29" s="10">
        <v>1147</v>
      </c>
      <c r="K29" s="7">
        <f t="shared" si="3"/>
        <v>333.96512641673934</v>
      </c>
      <c r="L29" s="8">
        <f t="shared" si="0"/>
        <v>0.1524986484216192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45152</v>
      </c>
      <c r="J30" s="10">
        <v>82</v>
      </c>
      <c r="K30" s="7">
        <f t="shared" si="3"/>
        <v>550.63414634146341</v>
      </c>
      <c r="L30" s="8">
        <f t="shared" si="0"/>
        <v>1.797539530184189E-2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37000</v>
      </c>
      <c r="J31" s="10">
        <v>284</v>
      </c>
      <c r="K31" s="7">
        <f t="shared" si="3"/>
        <v>130.28169014084506</v>
      </c>
      <c r="L31" s="8">
        <f>I31/I$42</f>
        <v>1.4730014753901264E-2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19286</v>
      </c>
      <c r="J32" s="10">
        <v>54</v>
      </c>
      <c r="K32" s="7">
        <f t="shared" si="3"/>
        <v>357.14814814814815</v>
      </c>
      <c r="L32" s="8">
        <f>I32/I$42</f>
        <v>7.6779206633443182E-3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4000</v>
      </c>
      <c r="J33" s="10">
        <v>1</v>
      </c>
      <c r="K33" s="7">
        <f t="shared" si="3"/>
        <v>4000</v>
      </c>
      <c r="L33" s="8">
        <f>I33/I$42</f>
        <v>1.5924340274487854E-3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1602459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1439640</v>
      </c>
      <c r="J37" s="25">
        <v>2</v>
      </c>
      <c r="K37" s="24" t="s">
        <v>6</v>
      </c>
      <c r="L37" s="27">
        <f t="shared" ref="L37:L42" si="4">I37/I$42</f>
        <v>0.57313293081909233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2260228</v>
      </c>
      <c r="J41" s="31" t="s">
        <v>6</v>
      </c>
      <c r="K41" s="31" t="s">
        <v>6</v>
      </c>
      <c r="L41" s="14">
        <f t="shared" si="4"/>
        <v>0.8998159942481283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2511878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62797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2511878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87833</v>
      </c>
      <c r="J12" s="6">
        <v>4</v>
      </c>
      <c r="K12" s="7">
        <f t="shared" ref="K12:K21" si="1">IF(J12=0,"-",I12/J12)</f>
        <v>21958.25</v>
      </c>
      <c r="L12" s="8">
        <f t="shared" si="0"/>
        <v>2.9299963939224415E-2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8400</v>
      </c>
      <c r="J14" s="10">
        <v>1</v>
      </c>
      <c r="K14" s="7">
        <f t="shared" si="1"/>
        <v>8400</v>
      </c>
      <c r="L14" s="8">
        <f t="shared" si="0"/>
        <v>2.8021324227737307E-3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9136</v>
      </c>
      <c r="J16" s="10">
        <v>2</v>
      </c>
      <c r="K16" s="7">
        <f t="shared" si="1"/>
        <v>4568</v>
      </c>
      <c r="L16" s="8">
        <f t="shared" si="0"/>
        <v>3.0476525969596194E-3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77000</v>
      </c>
      <c r="J17" s="10">
        <v>3</v>
      </c>
      <c r="K17" s="7">
        <f t="shared" si="1"/>
        <v>25666.666666666668</v>
      </c>
      <c r="L17" s="8">
        <f t="shared" si="0"/>
        <v>2.5686213875425867E-2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2407</v>
      </c>
      <c r="J20" s="10">
        <v>1</v>
      </c>
      <c r="K20" s="7">
        <f t="shared" si="1"/>
        <v>2407</v>
      </c>
      <c r="L20" s="8">
        <f t="shared" si="0"/>
        <v>8.0294437400194887E-4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184776</v>
      </c>
      <c r="J22" s="13" t="s">
        <v>6</v>
      </c>
      <c r="K22" s="13" t="s">
        <v>6</v>
      </c>
      <c r="L22" s="14">
        <f t="shared" si="0"/>
        <v>6.1638907208385579E-2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153359</v>
      </c>
      <c r="J23" s="10">
        <v>181</v>
      </c>
      <c r="K23" s="18">
        <f t="shared" ref="K23:K35" si="3">IF(J23=0,"-",I23/J23)</f>
        <v>847.2872928176796</v>
      </c>
      <c r="L23" s="19">
        <f t="shared" si="0"/>
        <v>5.1158598360018639E-2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39140</v>
      </c>
      <c r="J24" s="10">
        <v>48</v>
      </c>
      <c r="K24" s="7">
        <f t="shared" si="3"/>
        <v>815.41666666666663</v>
      </c>
      <c r="L24" s="8">
        <f t="shared" si="0"/>
        <v>1.3056602741352836E-2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241440</v>
      </c>
      <c r="J25" s="10">
        <v>42</v>
      </c>
      <c r="K25" s="18">
        <f t="shared" si="3"/>
        <v>5748.5714285714284</v>
      </c>
      <c r="L25" s="19">
        <f t="shared" si="0"/>
        <v>8.0541291923153513E-2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35540</v>
      </c>
      <c r="J26" s="10">
        <v>7</v>
      </c>
      <c r="K26" s="7">
        <f t="shared" si="3"/>
        <v>5077.1428571428569</v>
      </c>
      <c r="L26" s="8">
        <f t="shared" si="0"/>
        <v>1.1855688845878381E-2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19400</v>
      </c>
      <c r="J27" s="10">
        <v>15</v>
      </c>
      <c r="K27" s="18">
        <f t="shared" si="3"/>
        <v>1293.3333333333333</v>
      </c>
      <c r="L27" s="19">
        <f t="shared" si="0"/>
        <v>6.471591547834569E-3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2700</v>
      </c>
      <c r="J28" s="10">
        <v>2</v>
      </c>
      <c r="K28" s="18">
        <f t="shared" si="3"/>
        <v>1350</v>
      </c>
      <c r="L28" s="19">
        <f t="shared" si="0"/>
        <v>9.0068542160584206E-4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269250</v>
      </c>
      <c r="J29" s="10">
        <v>477</v>
      </c>
      <c r="K29" s="7">
        <f t="shared" si="3"/>
        <v>564.46540880503142</v>
      </c>
      <c r="L29" s="8">
        <f t="shared" si="0"/>
        <v>8.9818351765693694E-2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34360</v>
      </c>
      <c r="J30" s="10">
        <v>38</v>
      </c>
      <c r="K30" s="7">
        <f t="shared" si="3"/>
        <v>904.21052631578948</v>
      </c>
      <c r="L30" s="8">
        <f t="shared" si="0"/>
        <v>1.1462055957917308E-2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30000</v>
      </c>
      <c r="J31" s="10">
        <v>127</v>
      </c>
      <c r="K31" s="7">
        <f t="shared" si="3"/>
        <v>236.22047244094489</v>
      </c>
      <c r="L31" s="8">
        <f>I31/I$42</f>
        <v>1.0007615795620468E-2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3000</v>
      </c>
      <c r="J32" s="10">
        <v>50</v>
      </c>
      <c r="K32" s="7">
        <f t="shared" si="3"/>
        <v>60</v>
      </c>
      <c r="L32" s="8">
        <f>I32/I$42</f>
        <v>1.0007615795620468E-3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2345580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2031492</v>
      </c>
      <c r="J37" s="25">
        <v>4</v>
      </c>
      <c r="K37" s="24" t="s">
        <v>6</v>
      </c>
      <c r="L37" s="27">
        <f t="shared" ref="L37:L42" si="4">I37/I$42</f>
        <v>0.6776797142625538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68000</v>
      </c>
      <c r="J40" s="28">
        <v>10</v>
      </c>
      <c r="K40" s="24" t="s">
        <v>6</v>
      </c>
      <c r="L40" s="27">
        <f t="shared" si="4"/>
        <v>2.2683929136739726E-2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2812941</v>
      </c>
      <c r="J41" s="31" t="s">
        <v>6</v>
      </c>
      <c r="K41" s="31" t="s">
        <v>6</v>
      </c>
      <c r="L41" s="14">
        <f t="shared" si="4"/>
        <v>0.93836109279161439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2997717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74944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2997717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53067</v>
      </c>
      <c r="J16" s="10">
        <v>7</v>
      </c>
      <c r="K16" s="7">
        <f t="shared" si="1"/>
        <v>7581</v>
      </c>
      <c r="L16" s="8">
        <f t="shared" si="0"/>
        <v>5.8101240044933292E-2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53067</v>
      </c>
      <c r="J22" s="13" t="s">
        <v>6</v>
      </c>
      <c r="K22" s="13" t="s">
        <v>6</v>
      </c>
      <c r="L22" s="14">
        <f t="shared" si="0"/>
        <v>5.8101240044933292E-2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168012</v>
      </c>
      <c r="J23" s="10">
        <v>186</v>
      </c>
      <c r="K23" s="18">
        <f t="shared" ref="K23:K35" si="3">IF(J23=0,"-",I23/J23)</f>
        <v>903.29032258064512</v>
      </c>
      <c r="L23" s="19">
        <f t="shared" si="0"/>
        <v>0.18395058214011215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52009</v>
      </c>
      <c r="J24" s="10">
        <v>51</v>
      </c>
      <c r="K24" s="7">
        <f t="shared" si="3"/>
        <v>1019.7843137254902</v>
      </c>
      <c r="L24" s="8">
        <f t="shared" si="0"/>
        <v>5.6942872095594919E-2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4414</v>
      </c>
      <c r="J27" s="10">
        <v>4</v>
      </c>
      <c r="K27" s="18">
        <f t="shared" si="3"/>
        <v>1103.5</v>
      </c>
      <c r="L27" s="19">
        <f t="shared" si="0"/>
        <v>4.8327373614173693E-3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2314</v>
      </c>
      <c r="J28" s="10">
        <v>2</v>
      </c>
      <c r="K28" s="18">
        <f t="shared" si="3"/>
        <v>1157</v>
      </c>
      <c r="L28" s="19">
        <f t="shared" si="0"/>
        <v>2.5335193145264597E-3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196162</v>
      </c>
      <c r="J29" s="10">
        <v>149</v>
      </c>
      <c r="K29" s="7">
        <f t="shared" si="3"/>
        <v>1316.5234899328859</v>
      </c>
      <c r="L29" s="8">
        <f t="shared" si="0"/>
        <v>0.2147710526258165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51415</v>
      </c>
      <c r="J30" s="10">
        <v>31</v>
      </c>
      <c r="K30" s="7">
        <f t="shared" si="3"/>
        <v>1658.5483870967741</v>
      </c>
      <c r="L30" s="8">
        <f t="shared" si="0"/>
        <v>5.6292521848045778E-2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11819</v>
      </c>
      <c r="J31" s="10">
        <v>565</v>
      </c>
      <c r="K31" s="7">
        <f t="shared" si="3"/>
        <v>20.918584070796459</v>
      </c>
      <c r="L31" s="8">
        <f>I31/I$42</f>
        <v>1.2940218141049363E-2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7491</v>
      </c>
      <c r="J32" s="10">
        <v>389</v>
      </c>
      <c r="K32" s="7">
        <f t="shared" si="3"/>
        <v>19.25706940874036</v>
      </c>
      <c r="L32" s="8">
        <f>I32/I$42</f>
        <v>8.2016392329808587E-3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0.52540416968667136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860287</v>
      </c>
      <c r="J41" s="31" t="s">
        <v>6</v>
      </c>
      <c r="K41" s="31" t="s">
        <v>6</v>
      </c>
      <c r="L41" s="14">
        <f t="shared" si="4"/>
        <v>0.94189875995506667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913354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22700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916014</v>
      </c>
      <c r="J46" s="88" t="s">
        <v>36</v>
      </c>
      <c r="K46" s="89"/>
      <c r="L46" s="90">
        <f>I42/I46</f>
        <v>0.99709611425152889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244391</v>
      </c>
      <c r="J12" s="6">
        <v>8</v>
      </c>
      <c r="K12" s="7">
        <f t="shared" ref="K12:K21" si="1">IF(J12=0,"-",I12/J12)</f>
        <v>30548.875</v>
      </c>
      <c r="L12" s="8">
        <f t="shared" si="0"/>
        <v>0.31377556260849021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99391</v>
      </c>
      <c r="J13" s="6">
        <v>3</v>
      </c>
      <c r="K13" s="7">
        <f t="shared" si="1"/>
        <v>33130.333333333336</v>
      </c>
      <c r="L13" s="8">
        <f t="shared" si="0"/>
        <v>0.12760890107745559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48000</v>
      </c>
      <c r="J17" s="10">
        <v>1</v>
      </c>
      <c r="K17" s="7">
        <f t="shared" si="1"/>
        <v>48000</v>
      </c>
      <c r="L17" s="8">
        <f t="shared" si="0"/>
        <v>6.1627584506825255E-2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7408</v>
      </c>
      <c r="J18" s="10">
        <v>2</v>
      </c>
      <c r="K18" s="7">
        <f t="shared" si="1"/>
        <v>3704</v>
      </c>
      <c r="L18" s="8">
        <f t="shared" si="0"/>
        <v>9.5111905422200303E-3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299799</v>
      </c>
      <c r="J22" s="13" t="s">
        <v>6</v>
      </c>
      <c r="K22" s="13" t="s">
        <v>6</v>
      </c>
      <c r="L22" s="14">
        <f t="shared" si="0"/>
        <v>0.38491433765753552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130505</v>
      </c>
      <c r="J23" s="10">
        <v>152</v>
      </c>
      <c r="K23" s="18">
        <f t="shared" ref="K23:K35" si="3">IF(J23=0,"-",I23/J23)</f>
        <v>858.58552631578948</v>
      </c>
      <c r="L23" s="19">
        <f t="shared" si="0"/>
        <v>0.16755641491798395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15770</v>
      </c>
      <c r="J24" s="10">
        <v>19</v>
      </c>
      <c r="K24" s="7">
        <f t="shared" si="3"/>
        <v>830</v>
      </c>
      <c r="L24" s="8">
        <f t="shared" si="0"/>
        <v>2.0247229326513214E-2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144254</v>
      </c>
      <c r="J25" s="10">
        <v>55</v>
      </c>
      <c r="K25" s="18">
        <f t="shared" si="3"/>
        <v>2622.8</v>
      </c>
      <c r="L25" s="19">
        <f t="shared" si="0"/>
        <v>0.18520886615515772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7500</v>
      </c>
      <c r="J26" s="10">
        <v>6</v>
      </c>
      <c r="K26" s="7">
        <f t="shared" si="3"/>
        <v>1250</v>
      </c>
      <c r="L26" s="8">
        <f t="shared" si="0"/>
        <v>9.6293100791914454E-3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3850</v>
      </c>
      <c r="J27" s="10">
        <v>5</v>
      </c>
      <c r="K27" s="18">
        <f t="shared" si="3"/>
        <v>770</v>
      </c>
      <c r="L27" s="19">
        <f t="shared" si="0"/>
        <v>4.9430458406516092E-3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1000</v>
      </c>
      <c r="J28" s="10">
        <v>1</v>
      </c>
      <c r="K28" s="18">
        <f t="shared" si="3"/>
        <v>1000</v>
      </c>
      <c r="L28" s="19">
        <f t="shared" si="0"/>
        <v>1.2839080105588594E-3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200464</v>
      </c>
      <c r="J29" s="10">
        <v>212</v>
      </c>
      <c r="K29" s="7">
        <f t="shared" si="3"/>
        <v>945.58490566037733</v>
      </c>
      <c r="L29" s="8">
        <f t="shared" si="0"/>
        <v>0.25737733542867119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35863</v>
      </c>
      <c r="J30" s="10">
        <v>17</v>
      </c>
      <c r="K30" s="7">
        <f t="shared" si="3"/>
        <v>2109.5882352941176</v>
      </c>
      <c r="L30" s="8">
        <f t="shared" si="0"/>
        <v>4.6044792982672375E-2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479073</v>
      </c>
      <c r="J41" s="31" t="s">
        <v>6</v>
      </c>
      <c r="K41" s="31" t="s">
        <v>6</v>
      </c>
      <c r="L41" s="14">
        <f t="shared" si="4"/>
        <v>0.61508566234246453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778872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19473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779079</v>
      </c>
      <c r="J46" s="88" t="s">
        <v>36</v>
      </c>
      <c r="K46" s="89"/>
      <c r="L46" s="90">
        <f>I42/I46</f>
        <v>0.99973430165618637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938033</v>
      </c>
      <c r="J12" s="6">
        <v>27</v>
      </c>
      <c r="K12" s="7">
        <f t="shared" ref="K12:K21" si="1">IF(J12=0,"-",I12/J12)</f>
        <v>34741.962962962964</v>
      </c>
      <c r="L12" s="8">
        <f t="shared" si="0"/>
        <v>0.10925564233709864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80000</v>
      </c>
      <c r="J13" s="6">
        <v>2</v>
      </c>
      <c r="K13" s="7">
        <f t="shared" si="1"/>
        <v>40000</v>
      </c>
      <c r="L13" s="8">
        <f t="shared" si="0"/>
        <v>9.3178506374166914E-3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43280</v>
      </c>
      <c r="J14" s="10">
        <v>25</v>
      </c>
      <c r="K14" s="7">
        <f t="shared" si="1"/>
        <v>1731.2</v>
      </c>
      <c r="L14" s="8">
        <f t="shared" si="0"/>
        <v>5.0409571948424299E-3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4745</v>
      </c>
      <c r="J16" s="10">
        <v>12</v>
      </c>
      <c r="K16" s="7">
        <f t="shared" si="1"/>
        <v>395.41666666666669</v>
      </c>
      <c r="L16" s="8">
        <f t="shared" si="0"/>
        <v>5.5266501593177753E-4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253000</v>
      </c>
      <c r="J17" s="10">
        <v>7</v>
      </c>
      <c r="K17" s="7">
        <f t="shared" si="1"/>
        <v>36142.857142857145</v>
      </c>
      <c r="L17" s="8">
        <f t="shared" si="0"/>
        <v>2.9467702640830287E-2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18117</v>
      </c>
      <c r="J19" s="10">
        <v>7</v>
      </c>
      <c r="K19" s="7">
        <f t="shared" si="1"/>
        <v>2588.1428571428573</v>
      </c>
      <c r="L19" s="8">
        <f t="shared" si="0"/>
        <v>2.1101437499759772E-3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2007</v>
      </c>
      <c r="J20" s="10">
        <v>1</v>
      </c>
      <c r="K20" s="7">
        <f t="shared" si="1"/>
        <v>2007</v>
      </c>
      <c r="L20" s="8">
        <f t="shared" si="0"/>
        <v>2.3376157786619123E-4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1259182</v>
      </c>
      <c r="J22" s="13" t="s">
        <v>6</v>
      </c>
      <c r="K22" s="13" t="s">
        <v>6</v>
      </c>
      <c r="L22" s="14">
        <f t="shared" si="0"/>
        <v>0.1466608725165453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616521</v>
      </c>
      <c r="J23" s="10">
        <v>631</v>
      </c>
      <c r="K23" s="18">
        <f t="shared" ref="K23:K35" si="3">IF(J23=0,"-",I23/J23)</f>
        <v>977.05388272583207</v>
      </c>
      <c r="L23" s="19">
        <f t="shared" si="0"/>
        <v>7.1808132410384695E-2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145224</v>
      </c>
      <c r="J24" s="10">
        <v>144</v>
      </c>
      <c r="K24" s="7">
        <f t="shared" si="3"/>
        <v>1008.5</v>
      </c>
      <c r="L24" s="8">
        <f t="shared" si="0"/>
        <v>1.6914694262102518E-2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1002502</v>
      </c>
      <c r="J25" s="10">
        <v>169</v>
      </c>
      <c r="K25" s="18">
        <f t="shared" si="3"/>
        <v>5931.9644970414201</v>
      </c>
      <c r="L25" s="19">
        <f t="shared" si="0"/>
        <v>0.11676454874639385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177191</v>
      </c>
      <c r="J26" s="10">
        <v>11</v>
      </c>
      <c r="K26" s="7">
        <f t="shared" si="3"/>
        <v>16108.272727272728</v>
      </c>
      <c r="L26" s="8">
        <f t="shared" si="0"/>
        <v>2.063799090368126E-2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28280</v>
      </c>
      <c r="J27" s="10">
        <v>20</v>
      </c>
      <c r="K27" s="18">
        <f t="shared" si="3"/>
        <v>1414</v>
      </c>
      <c r="L27" s="19">
        <f t="shared" si="0"/>
        <v>3.2938602003268003E-3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10960</v>
      </c>
      <c r="J28" s="10">
        <v>8</v>
      </c>
      <c r="K28" s="18">
        <f t="shared" si="3"/>
        <v>1370</v>
      </c>
      <c r="L28" s="19">
        <f t="shared" si="0"/>
        <v>1.2765455373260866E-3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696985</v>
      </c>
      <c r="J29" s="10">
        <v>502</v>
      </c>
      <c r="K29" s="7">
        <f t="shared" si="3"/>
        <v>1388.4163346613545</v>
      </c>
      <c r="L29" s="8">
        <f t="shared" si="0"/>
        <v>8.1180026581498407E-2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137565</v>
      </c>
      <c r="J30" s="10">
        <v>47</v>
      </c>
      <c r="K30" s="7">
        <f t="shared" si="3"/>
        <v>2926.9148936170213</v>
      </c>
      <c r="L30" s="8">
        <f t="shared" si="0"/>
        <v>1.602262653670284E-2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9000</v>
      </c>
      <c r="J31" s="10">
        <v>542</v>
      </c>
      <c r="K31" s="7">
        <f t="shared" si="3"/>
        <v>16.605166051660518</v>
      </c>
      <c r="L31" s="8">
        <f>I31/I$42</f>
        <v>1.0482581967093778E-3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1056</v>
      </c>
      <c r="J32" s="10">
        <v>73</v>
      </c>
      <c r="K32" s="7">
        <f t="shared" si="3"/>
        <v>14.465753424657533</v>
      </c>
      <c r="L32" s="8">
        <f>I32/I$42</f>
        <v>1.2299562841390033E-4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5784782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4973201</v>
      </c>
      <c r="J37" s="25">
        <v>9</v>
      </c>
      <c r="K37" s="24" t="s">
        <v>6</v>
      </c>
      <c r="L37" s="27">
        <f t="shared" ref="L37:L42" si="4">I37/I$42</f>
        <v>0.57924430134814153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7326489</v>
      </c>
      <c r="J41" s="31" t="s">
        <v>6</v>
      </c>
      <c r="K41" s="31" t="s">
        <v>6</v>
      </c>
      <c r="L41" s="14">
        <f t="shared" si="4"/>
        <v>0.85333912748345475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8585671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214642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8595206</v>
      </c>
      <c r="J46" s="88" t="s">
        <v>36</v>
      </c>
      <c r="K46" s="89"/>
      <c r="L46" s="90">
        <f>I42/I46</f>
        <v>0.99889066067759169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17679</v>
      </c>
      <c r="J16" s="10">
        <v>4</v>
      </c>
      <c r="K16" s="7">
        <f t="shared" si="1"/>
        <v>4419.75</v>
      </c>
      <c r="L16" s="8">
        <f t="shared" si="0"/>
        <v>1.2090015530530726E-2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80000</v>
      </c>
      <c r="J17" s="10">
        <v>2</v>
      </c>
      <c r="K17" s="7">
        <f t="shared" si="1"/>
        <v>40000</v>
      </c>
      <c r="L17" s="8">
        <f t="shared" si="0"/>
        <v>5.4709047029948416E-2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97679</v>
      </c>
      <c r="J22" s="13" t="s">
        <v>6</v>
      </c>
      <c r="K22" s="13" t="s">
        <v>6</v>
      </c>
      <c r="L22" s="14">
        <f t="shared" si="0"/>
        <v>6.6799062560479142E-2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92679</v>
      </c>
      <c r="J23" s="10">
        <v>91</v>
      </c>
      <c r="K23" s="18">
        <f t="shared" ref="K23:K35" si="3">IF(J23=0,"-",I23/J23)</f>
        <v>1018.4505494505495</v>
      </c>
      <c r="L23" s="19">
        <f t="shared" si="0"/>
        <v>6.337974712110736E-2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41866</v>
      </c>
      <c r="J24" s="10">
        <v>41</v>
      </c>
      <c r="K24" s="7">
        <f t="shared" si="3"/>
        <v>1021.1219512195122</v>
      </c>
      <c r="L24" s="8">
        <f t="shared" si="0"/>
        <v>2.8630612036947754E-2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93634</v>
      </c>
      <c r="J25" s="10">
        <v>26</v>
      </c>
      <c r="K25" s="18">
        <f t="shared" si="3"/>
        <v>3601.3076923076924</v>
      </c>
      <c r="L25" s="19">
        <f t="shared" si="0"/>
        <v>6.4032836370027379E-2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32941</v>
      </c>
      <c r="J26" s="10">
        <v>6</v>
      </c>
      <c r="K26" s="7">
        <f t="shared" si="3"/>
        <v>5490.166666666667</v>
      </c>
      <c r="L26" s="8">
        <f t="shared" si="0"/>
        <v>2.2527133977669134E-2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18737</v>
      </c>
      <c r="J27" s="10">
        <v>7</v>
      </c>
      <c r="K27" s="18">
        <f t="shared" si="3"/>
        <v>2676.7142857142858</v>
      </c>
      <c r="L27" s="19">
        <f t="shared" si="0"/>
        <v>1.2813542677501793E-2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2960</v>
      </c>
      <c r="J28" s="10">
        <v>1</v>
      </c>
      <c r="K28" s="18">
        <f t="shared" si="3"/>
        <v>2960</v>
      </c>
      <c r="L28" s="19">
        <f t="shared" si="0"/>
        <v>2.0242347401080913E-3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242510</v>
      </c>
      <c r="J29" s="10">
        <v>380</v>
      </c>
      <c r="K29" s="7">
        <f t="shared" si="3"/>
        <v>638.18421052631584</v>
      </c>
      <c r="L29" s="8">
        <f t="shared" si="0"/>
        <v>0.16584363744040989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34769</v>
      </c>
      <c r="J30" s="10">
        <v>32</v>
      </c>
      <c r="K30" s="7">
        <f t="shared" si="3"/>
        <v>1086.53125</v>
      </c>
      <c r="L30" s="8">
        <f t="shared" si="0"/>
        <v>2.3777235702303456E-2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29662</v>
      </c>
      <c r="J31" s="10">
        <v>990</v>
      </c>
      <c r="K31" s="7">
        <f t="shared" si="3"/>
        <v>29.961616161616163</v>
      </c>
      <c r="L31" s="8">
        <f>I31/I$42</f>
        <v>2.0284746912529125E-2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14000</v>
      </c>
      <c r="J32" s="10">
        <v>424</v>
      </c>
      <c r="K32" s="7">
        <f t="shared" si="3"/>
        <v>33.018867924528301</v>
      </c>
      <c r="L32" s="8">
        <f>I32/I$42</f>
        <v>9.5740832302409727E-3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1098582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879780</v>
      </c>
      <c r="J37" s="25">
        <v>2</v>
      </c>
      <c r="K37" s="24" t="s">
        <v>6</v>
      </c>
      <c r="L37" s="27">
        <f t="shared" ref="L37:L42" si="4">I37/I$42</f>
        <v>0.60164906745010027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7600</v>
      </c>
      <c r="J38" s="28">
        <v>1</v>
      </c>
      <c r="K38" s="7">
        <f t="shared" ref="K38:K39" si="5">IF(J38=0,"-",I38/J38)</f>
        <v>7600</v>
      </c>
      <c r="L38" s="27">
        <f t="shared" si="4"/>
        <v>5.1973594678450998E-3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1364602</v>
      </c>
      <c r="J41" s="31" t="s">
        <v>6</v>
      </c>
      <c r="K41" s="31" t="s">
        <v>6</v>
      </c>
      <c r="L41" s="14">
        <f t="shared" si="4"/>
        <v>0.93320093743952082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1462281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36557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1462318</v>
      </c>
      <c r="J46" s="88" t="s">
        <v>36</v>
      </c>
      <c r="K46" s="89"/>
      <c r="L46" s="90">
        <f>I42/I46</f>
        <v>0.99997469770597092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121913</v>
      </c>
      <c r="J23" s="10">
        <v>116</v>
      </c>
      <c r="K23" s="18">
        <f t="shared" ref="K23:K35" si="3">IF(J23=0,"-",I23/J23)</f>
        <v>1050.9741379310344</v>
      </c>
      <c r="L23" s="19">
        <f t="shared" si="0"/>
        <v>0.14235354561483402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27210</v>
      </c>
      <c r="J24" s="10">
        <v>27</v>
      </c>
      <c r="K24" s="7">
        <f t="shared" si="3"/>
        <v>1007.7777777777778</v>
      </c>
      <c r="L24" s="8">
        <f t="shared" si="0"/>
        <v>3.1772165201247066E-2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68719</v>
      </c>
      <c r="J25" s="10">
        <v>42</v>
      </c>
      <c r="K25" s="18">
        <f t="shared" si="3"/>
        <v>1636.1666666666667</v>
      </c>
      <c r="L25" s="19">
        <f t="shared" si="0"/>
        <v>8.0240772527177401E-2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5890</v>
      </c>
      <c r="J26" s="10">
        <v>4</v>
      </c>
      <c r="K26" s="7">
        <f t="shared" si="3"/>
        <v>1472.5</v>
      </c>
      <c r="L26" s="8">
        <f t="shared" si="0"/>
        <v>6.8775469693254402E-3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17761</v>
      </c>
      <c r="J27" s="10">
        <v>8</v>
      </c>
      <c r="K27" s="18">
        <f t="shared" si="3"/>
        <v>2220.125</v>
      </c>
      <c r="L27" s="19">
        <f t="shared" si="0"/>
        <v>2.0738898424819886E-2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10276</v>
      </c>
      <c r="J28" s="10">
        <v>3</v>
      </c>
      <c r="K28" s="18">
        <f t="shared" si="3"/>
        <v>3425.3333333333335</v>
      </c>
      <c r="L28" s="19">
        <f t="shared" si="0"/>
        <v>1.1998925748181361E-2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111950</v>
      </c>
      <c r="J29" s="10">
        <v>144</v>
      </c>
      <c r="K29" s="7">
        <f t="shared" si="3"/>
        <v>777.43055555555554</v>
      </c>
      <c r="L29" s="8">
        <f t="shared" si="0"/>
        <v>0.13072009901799372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20417</v>
      </c>
      <c r="J30" s="10">
        <v>12</v>
      </c>
      <c r="K30" s="7">
        <f t="shared" si="3"/>
        <v>1701.4166666666667</v>
      </c>
      <c r="L30" s="8">
        <f t="shared" si="0"/>
        <v>2.3840216718627759E-2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57520</v>
      </c>
      <c r="J31" s="10">
        <v>2561</v>
      </c>
      <c r="K31" s="7">
        <f t="shared" si="3"/>
        <v>22.459976571651698</v>
      </c>
      <c r="L31" s="8">
        <f>I31/I$42</f>
        <v>6.716409196529699E-2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14819</v>
      </c>
      <c r="J32" s="10">
        <v>899</v>
      </c>
      <c r="K32" s="7">
        <f t="shared" si="3"/>
        <v>16.483870967741936</v>
      </c>
      <c r="L32" s="8">
        <f>I32/I$42</f>
        <v>1.7303627935217943E-2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608547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478547</v>
      </c>
      <c r="J37" s="25">
        <v>1</v>
      </c>
      <c r="K37" s="24" t="s">
        <v>6</v>
      </c>
      <c r="L37" s="27">
        <f t="shared" ref="L37:L42" si="4">I37/I$42</f>
        <v>0.55878259244987794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856410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856410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21410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858027</v>
      </c>
      <c r="J46" s="88" t="s">
        <v>36</v>
      </c>
      <c r="K46" s="89"/>
      <c r="L46" s="90">
        <f>I42/I46</f>
        <v>0.99811544391959695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12854</v>
      </c>
      <c r="J16" s="10">
        <v>4</v>
      </c>
      <c r="K16" s="7">
        <f t="shared" si="1"/>
        <v>3213.5</v>
      </c>
      <c r="L16" s="8">
        <f t="shared" si="0"/>
        <v>2.6576575645237657E-2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8.2702896048662378E-2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52854</v>
      </c>
      <c r="J22" s="13" t="s">
        <v>6</v>
      </c>
      <c r="K22" s="13" t="s">
        <v>6</v>
      </c>
      <c r="L22" s="14">
        <f t="shared" si="0"/>
        <v>0.10927947169390004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156460</v>
      </c>
      <c r="J23" s="10">
        <v>149</v>
      </c>
      <c r="K23" s="18">
        <f t="shared" ref="K23:K35" si="3">IF(J23=0,"-",I23/J23)</f>
        <v>1050.0671140939598</v>
      </c>
      <c r="L23" s="19">
        <f t="shared" si="0"/>
        <v>0.32349237789434293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75903</v>
      </c>
      <c r="J24" s="10">
        <v>72</v>
      </c>
      <c r="K24" s="7">
        <f t="shared" si="3"/>
        <v>1054.2083333333333</v>
      </c>
      <c r="L24" s="8">
        <f t="shared" si="0"/>
        <v>0.15693494796954052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113469</v>
      </c>
      <c r="J25" s="10">
        <v>20</v>
      </c>
      <c r="K25" s="18">
        <f t="shared" si="3"/>
        <v>5673.45</v>
      </c>
      <c r="L25" s="19">
        <f t="shared" si="0"/>
        <v>0.2346053727936418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6420</v>
      </c>
      <c r="J26" s="10">
        <v>2</v>
      </c>
      <c r="K26" s="7">
        <f t="shared" si="3"/>
        <v>3210</v>
      </c>
      <c r="L26" s="8">
        <f t="shared" si="0"/>
        <v>1.3273814815810313E-2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11395</v>
      </c>
      <c r="J27" s="10">
        <v>3</v>
      </c>
      <c r="K27" s="18">
        <f t="shared" si="3"/>
        <v>3798.3333333333335</v>
      </c>
      <c r="L27" s="19">
        <f t="shared" si="0"/>
        <v>2.3559987511862696E-2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146081</v>
      </c>
      <c r="J29" s="10">
        <v>122</v>
      </c>
      <c r="K29" s="7">
        <f t="shared" si="3"/>
        <v>1197.3852459016393</v>
      </c>
      <c r="L29" s="8">
        <f t="shared" si="0"/>
        <v>0.30203304394211622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22788</v>
      </c>
      <c r="J30" s="10">
        <v>14</v>
      </c>
      <c r="K30" s="7">
        <f t="shared" si="3"/>
        <v>1627.7142857142858</v>
      </c>
      <c r="L30" s="8">
        <f t="shared" si="0"/>
        <v>4.7115839878922962E-2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3400</v>
      </c>
      <c r="J38" s="28">
        <v>1</v>
      </c>
      <c r="K38" s="7">
        <f t="shared" ref="K38:K39" si="5">IF(J38=0,"-",I38/J38)</f>
        <v>3400</v>
      </c>
      <c r="L38" s="27">
        <f t="shared" si="4"/>
        <v>7.0297461641363026E-3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430805</v>
      </c>
      <c r="J41" s="31" t="s">
        <v>6</v>
      </c>
      <c r="K41" s="31" t="s">
        <v>6</v>
      </c>
      <c r="L41" s="14">
        <f t="shared" si="4"/>
        <v>0.89072052830609993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483659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12091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483659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39871</v>
      </c>
      <c r="J12" s="6">
        <v>2</v>
      </c>
      <c r="K12" s="7">
        <f t="shared" ref="K12:K21" si="1">IF(J12=0,"-",I12/J12)</f>
        <v>19935.5</v>
      </c>
      <c r="L12" s="8">
        <f t="shared" si="0"/>
        <v>3.6974046483937047E-2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28604</v>
      </c>
      <c r="J16" s="10">
        <v>4</v>
      </c>
      <c r="K16" s="7">
        <f t="shared" si="1"/>
        <v>7151</v>
      </c>
      <c r="L16" s="8">
        <f t="shared" si="0"/>
        <v>2.6525685977942248E-2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68475</v>
      </c>
      <c r="J22" s="13" t="s">
        <v>6</v>
      </c>
      <c r="K22" s="13" t="s">
        <v>6</v>
      </c>
      <c r="L22" s="14">
        <f t="shared" si="0"/>
        <v>6.3499732461879302E-2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65227</v>
      </c>
      <c r="J23" s="10">
        <v>64</v>
      </c>
      <c r="K23" s="18">
        <f t="shared" ref="K23:K35" si="3">IF(J23=0,"-",I23/J23)</f>
        <v>1019.171875</v>
      </c>
      <c r="L23" s="19">
        <f t="shared" si="0"/>
        <v>6.0487726167082888E-2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65227</v>
      </c>
      <c r="J24" s="10">
        <v>64</v>
      </c>
      <c r="K24" s="7">
        <f t="shared" si="3"/>
        <v>1019.171875</v>
      </c>
      <c r="L24" s="8">
        <f t="shared" si="0"/>
        <v>6.0487726167082888E-2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90000</v>
      </c>
      <c r="J25" s="10">
        <v>9</v>
      </c>
      <c r="K25" s="18">
        <f t="shared" si="3"/>
        <v>10000</v>
      </c>
      <c r="L25" s="19">
        <f t="shared" si="0"/>
        <v>8.3460765557782202E-2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36391</v>
      </c>
      <c r="J26" s="10">
        <v>3</v>
      </c>
      <c r="K26" s="7">
        <f t="shared" si="3"/>
        <v>12130.333333333334</v>
      </c>
      <c r="L26" s="8">
        <f t="shared" si="0"/>
        <v>3.3746896882369468E-2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19011</v>
      </c>
      <c r="J27" s="10">
        <v>10</v>
      </c>
      <c r="K27" s="18">
        <f t="shared" si="3"/>
        <v>1901.1</v>
      </c>
      <c r="L27" s="19">
        <f t="shared" si="0"/>
        <v>1.7629695711322196E-2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7775</v>
      </c>
      <c r="J28" s="10">
        <v>4</v>
      </c>
      <c r="K28" s="18">
        <f t="shared" si="3"/>
        <v>1943.75</v>
      </c>
      <c r="L28" s="19">
        <f t="shared" si="0"/>
        <v>7.2100828023528513E-3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355758</v>
      </c>
      <c r="J29" s="10">
        <v>462</v>
      </c>
      <c r="K29" s="7">
        <f t="shared" si="3"/>
        <v>770.03896103896102</v>
      </c>
      <c r="L29" s="8">
        <f t="shared" si="0"/>
        <v>0.32990927814783871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38674</v>
      </c>
      <c r="J30" s="10">
        <v>41</v>
      </c>
      <c r="K30" s="7">
        <f t="shared" si="3"/>
        <v>943.26829268292681</v>
      </c>
      <c r="L30" s="8">
        <f t="shared" si="0"/>
        <v>3.5864018302018547E-2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0.44501280195409471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1009876</v>
      </c>
      <c r="J41" s="31" t="s">
        <v>6</v>
      </c>
      <c r="K41" s="31" t="s">
        <v>6</v>
      </c>
      <c r="L41" s="14">
        <f t="shared" si="4"/>
        <v>0.93650026753812066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1078351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26958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1078394</v>
      </c>
      <c r="J46" s="88" t="s">
        <v>36</v>
      </c>
      <c r="K46" s="89"/>
      <c r="L46" s="90">
        <f>I42/I46</f>
        <v>0.9999601258909081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24997</v>
      </c>
      <c r="J12" s="6">
        <v>1</v>
      </c>
      <c r="K12" s="7">
        <f t="shared" ref="K12:K21" si="1">IF(J12=0,"-",I12/J12)</f>
        <v>24997</v>
      </c>
      <c r="L12" s="8">
        <f t="shared" si="0"/>
        <v>9.8154204625816796E-3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9.8165984543962057E-3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11665</v>
      </c>
      <c r="J19" s="10">
        <v>10</v>
      </c>
      <c r="K19" s="7">
        <f t="shared" si="1"/>
        <v>1166.5</v>
      </c>
      <c r="L19" s="8">
        <f t="shared" si="0"/>
        <v>4.5804248388212699E-3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61662</v>
      </c>
      <c r="J22" s="13" t="s">
        <v>6</v>
      </c>
      <c r="K22" s="13" t="s">
        <v>6</v>
      </c>
      <c r="L22" s="14">
        <f t="shared" si="0"/>
        <v>2.4212443755799156E-2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120420</v>
      </c>
      <c r="J23" s="10">
        <v>146</v>
      </c>
      <c r="K23" s="18">
        <f t="shared" ref="K23:K35" si="3">IF(J23=0,"-",I23/J23)</f>
        <v>824.79452054794524</v>
      </c>
      <c r="L23" s="19">
        <f t="shared" si="0"/>
        <v>4.7284591435135651E-2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68880</v>
      </c>
      <c r="J24" s="10">
        <v>84</v>
      </c>
      <c r="K24" s="7">
        <f t="shared" si="3"/>
        <v>820</v>
      </c>
      <c r="L24" s="8">
        <f t="shared" si="0"/>
        <v>2.7046692061552427E-2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198700</v>
      </c>
      <c r="J25" s="10">
        <v>59</v>
      </c>
      <c r="K25" s="18">
        <f t="shared" si="3"/>
        <v>3367.7966101694915</v>
      </c>
      <c r="L25" s="19">
        <f t="shared" si="0"/>
        <v>7.8022324515541044E-2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20000</v>
      </c>
      <c r="J26" s="10">
        <v>11</v>
      </c>
      <c r="K26" s="7">
        <f t="shared" si="3"/>
        <v>1818.1818181818182</v>
      </c>
      <c r="L26" s="8">
        <f t="shared" si="0"/>
        <v>7.8532787635169649E-3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49275</v>
      </c>
      <c r="J27" s="10">
        <v>30</v>
      </c>
      <c r="K27" s="18">
        <f t="shared" si="3"/>
        <v>1642.5</v>
      </c>
      <c r="L27" s="19">
        <f t="shared" si="0"/>
        <v>1.9348515553614921E-2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7850</v>
      </c>
      <c r="J28" s="10">
        <v>9</v>
      </c>
      <c r="K28" s="18">
        <f t="shared" si="3"/>
        <v>872.22222222222217</v>
      </c>
      <c r="L28" s="19">
        <f t="shared" si="0"/>
        <v>3.0824119146804089E-3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151134</v>
      </c>
      <c r="J29" s="10">
        <v>236</v>
      </c>
      <c r="K29" s="7">
        <f t="shared" si="3"/>
        <v>640.39830508474574</v>
      </c>
      <c r="L29" s="8">
        <f t="shared" si="0"/>
        <v>5.9344871632268655E-2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21804</v>
      </c>
      <c r="J30" s="10">
        <v>25</v>
      </c>
      <c r="K30" s="7">
        <f t="shared" si="3"/>
        <v>872.16</v>
      </c>
      <c r="L30" s="8">
        <f t="shared" si="0"/>
        <v>8.561644507986195E-3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30000</v>
      </c>
      <c r="J31" s="10">
        <v>728</v>
      </c>
      <c r="K31" s="7">
        <f t="shared" si="3"/>
        <v>41.208791208791212</v>
      </c>
      <c r="L31" s="8">
        <f>I31/I$42</f>
        <v>1.1779918145275448E-2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2164534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1935516</v>
      </c>
      <c r="J37" s="25">
        <v>3</v>
      </c>
      <c r="K37" s="24" t="s">
        <v>6</v>
      </c>
      <c r="L37" s="27">
        <f t="shared" ref="L37:L42" si="4">I37/I$42</f>
        <v>0.76000733496236517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2485045</v>
      </c>
      <c r="J41" s="31" t="s">
        <v>6</v>
      </c>
      <c r="K41" s="31" t="s">
        <v>6</v>
      </c>
      <c r="L41" s="14">
        <f t="shared" si="4"/>
        <v>0.97578755624420088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2546707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63667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2561080</v>
      </c>
      <c r="J46" s="88" t="s">
        <v>36</v>
      </c>
      <c r="K46" s="89"/>
      <c r="L46" s="90">
        <f>I42/I46</f>
        <v>0.99438791447358144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2.4702580925655113E-2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2.4702580925655113E-2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121777</v>
      </c>
      <c r="J25" s="10">
        <v>16</v>
      </c>
      <c r="K25" s="18">
        <f t="shared" si="3"/>
        <v>7611.0625</v>
      </c>
      <c r="L25" s="19">
        <f t="shared" si="0"/>
        <v>7.520515493458757E-2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4800</v>
      </c>
      <c r="J26" s="10">
        <v>1</v>
      </c>
      <c r="K26" s="7">
        <f t="shared" si="3"/>
        <v>4800</v>
      </c>
      <c r="L26" s="8">
        <f t="shared" si="0"/>
        <v>2.9643097110786136E-3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2000</v>
      </c>
      <c r="J27" s="10">
        <v>1</v>
      </c>
      <c r="K27" s="18">
        <f t="shared" si="3"/>
        <v>2000</v>
      </c>
      <c r="L27" s="19">
        <f t="shared" si="0"/>
        <v>1.2351290462827556E-3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432506</v>
      </c>
      <c r="J29" s="10">
        <v>708</v>
      </c>
      <c r="K29" s="7">
        <f t="shared" si="3"/>
        <v>610.8841807909605</v>
      </c>
      <c r="L29" s="8">
        <f t="shared" si="0"/>
        <v>0.26710036164578477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59132</v>
      </c>
      <c r="J30" s="10">
        <v>64</v>
      </c>
      <c r="K30" s="7">
        <f t="shared" si="3"/>
        <v>923.9375</v>
      </c>
      <c r="L30" s="8">
        <f t="shared" si="0"/>
        <v>3.6517825382395952E-2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26761</v>
      </c>
      <c r="J31" s="10">
        <v>1100</v>
      </c>
      <c r="K31" s="7">
        <f t="shared" si="3"/>
        <v>24.328181818181818</v>
      </c>
      <c r="L31" s="8">
        <f>I31/I$42</f>
        <v>1.6526644203786411E-2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2607</v>
      </c>
      <c r="J32" s="10">
        <v>71</v>
      </c>
      <c r="K32" s="7">
        <f t="shared" si="3"/>
        <v>36.718309859154928</v>
      </c>
      <c r="L32" s="8">
        <f>I32/I$42</f>
        <v>1.609990711829572E-3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1183400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2</v>
      </c>
      <c r="K37" s="24" t="s">
        <v>6</v>
      </c>
      <c r="L37" s="27">
        <f t="shared" ref="L37:L42" si="4">I37/I$42</f>
        <v>0.59271372673016876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36460</v>
      </c>
      <c r="J40" s="28">
        <v>1</v>
      </c>
      <c r="K40" s="24" t="s">
        <v>6</v>
      </c>
      <c r="L40" s="27">
        <f t="shared" si="4"/>
        <v>2.2516402513734636E-2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1579264</v>
      </c>
      <c r="J41" s="31" t="s">
        <v>6</v>
      </c>
      <c r="K41" s="31" t="s">
        <v>6</v>
      </c>
      <c r="L41" s="14">
        <f t="shared" si="4"/>
        <v>0.97529741907434486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1619264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40483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1619264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809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89588</v>
      </c>
      <c r="J12" s="6">
        <v>3</v>
      </c>
      <c r="K12" s="7">
        <f t="shared" ref="K12:K21" si="1">IF(J12=0,"-",I12/J12)</f>
        <v>29862.666666666668</v>
      </c>
      <c r="L12" s="8">
        <f t="shared" si="0"/>
        <v>5.5397804567962915E-2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33582</v>
      </c>
      <c r="J16" s="10">
        <v>10</v>
      </c>
      <c r="K16" s="7">
        <f t="shared" si="1"/>
        <v>3358.2</v>
      </c>
      <c r="L16" s="8">
        <f t="shared" si="0"/>
        <v>2.0765828827536397E-2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1.5459047129069439E-2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148170</v>
      </c>
      <c r="J22" s="13" t="s">
        <v>6</v>
      </c>
      <c r="K22" s="13" t="s">
        <v>6</v>
      </c>
      <c r="L22" s="14">
        <f t="shared" si="0"/>
        <v>9.1622680524568748E-2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58956</v>
      </c>
      <c r="J23" s="10">
        <v>70</v>
      </c>
      <c r="K23" s="18">
        <f t="shared" ref="K23:K35" si="3">IF(J23=0,"-",I23/J23)</f>
        <v>842.2285714285714</v>
      </c>
      <c r="L23" s="19">
        <f t="shared" si="0"/>
        <v>3.6456143301656717E-2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24595</v>
      </c>
      <c r="J24" s="10">
        <v>30</v>
      </c>
      <c r="K24" s="7">
        <f t="shared" si="3"/>
        <v>819.83333333333337</v>
      </c>
      <c r="L24" s="8">
        <f t="shared" si="0"/>
        <v>1.5208610565578515E-2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45130</v>
      </c>
      <c r="J25" s="10">
        <v>10</v>
      </c>
      <c r="K25" s="18">
        <f t="shared" si="3"/>
        <v>4513</v>
      </c>
      <c r="L25" s="19">
        <f t="shared" si="0"/>
        <v>2.7906671877396153E-2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7718</v>
      </c>
      <c r="J27" s="10">
        <v>6</v>
      </c>
      <c r="K27" s="18">
        <f t="shared" si="3"/>
        <v>1286.3333333333333</v>
      </c>
      <c r="L27" s="19">
        <f t="shared" si="0"/>
        <v>4.7725170296863172E-3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106317</v>
      </c>
      <c r="J29" s="10">
        <v>106</v>
      </c>
      <c r="K29" s="7">
        <f t="shared" si="3"/>
        <v>1002.9905660377359</v>
      </c>
      <c r="L29" s="8">
        <f t="shared" si="0"/>
        <v>6.5742380544851028E-2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13258</v>
      </c>
      <c r="J30" s="10">
        <v>7</v>
      </c>
      <c r="K30" s="7">
        <f t="shared" si="3"/>
        <v>1894</v>
      </c>
      <c r="L30" s="8">
        <f t="shared" si="0"/>
        <v>8.198241873488105E-3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19193</v>
      </c>
      <c r="J31" s="10">
        <v>540</v>
      </c>
      <c r="K31" s="7">
        <f t="shared" si="3"/>
        <v>35.542592592592591</v>
      </c>
      <c r="L31" s="8">
        <f>I31/I$42</f>
        <v>1.186821966192919E-2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10630</v>
      </c>
      <c r="J32" s="10">
        <v>76</v>
      </c>
      <c r="K32" s="7">
        <f t="shared" si="3"/>
        <v>139.86842105263159</v>
      </c>
      <c r="L32" s="8">
        <f>I32/I$42</f>
        <v>6.5731868392803258E-3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1368547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1231692</v>
      </c>
      <c r="J37" s="25">
        <v>2</v>
      </c>
      <c r="K37" s="24" t="s">
        <v>6</v>
      </c>
      <c r="L37" s="27">
        <f t="shared" ref="L37:L42" si="4">I37/I$42</f>
        <v>0.76163138705991185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1469006</v>
      </c>
      <c r="J41" s="31" t="s">
        <v>6</v>
      </c>
      <c r="K41" s="31" t="s">
        <v>6</v>
      </c>
      <c r="L41" s="14">
        <f t="shared" si="4"/>
        <v>0.90837731947543121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1617176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40429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1617200</v>
      </c>
      <c r="J46" s="88" t="s">
        <v>36</v>
      </c>
      <c r="K46" s="89"/>
      <c r="L46" s="90">
        <f>I42/I46</f>
        <v>0.99998515953499878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2.5915379806088171E-2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2.5915379806088171E-2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12198</v>
      </c>
      <c r="J23" s="10">
        <v>12</v>
      </c>
      <c r="K23" s="18">
        <f t="shared" ref="K23:K35" si="3">IF(J23=0,"-",I23/J23)</f>
        <v>1016.5</v>
      </c>
      <c r="L23" s="19">
        <f t="shared" si="0"/>
        <v>7.9028950718665874E-3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12198</v>
      </c>
      <c r="J24" s="10">
        <v>12</v>
      </c>
      <c r="K24" s="7">
        <f t="shared" si="3"/>
        <v>1016.5</v>
      </c>
      <c r="L24" s="8">
        <f t="shared" si="0"/>
        <v>7.9028950718665874E-3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56906</v>
      </c>
      <c r="J25" s="10">
        <v>9</v>
      </c>
      <c r="K25" s="18">
        <f t="shared" si="3"/>
        <v>6322.8888888888887</v>
      </c>
      <c r="L25" s="19">
        <f t="shared" si="0"/>
        <v>3.6868515081131335E-2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2007</v>
      </c>
      <c r="J26" s="10">
        <v>2</v>
      </c>
      <c r="K26" s="7">
        <f t="shared" si="3"/>
        <v>1003.5</v>
      </c>
      <c r="L26" s="8">
        <f t="shared" si="0"/>
        <v>1.3003041817704741E-3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312288</v>
      </c>
      <c r="J29" s="10">
        <v>530</v>
      </c>
      <c r="K29" s="7">
        <f t="shared" si="3"/>
        <v>589.22264150943397</v>
      </c>
      <c r="L29" s="8">
        <f t="shared" si="0"/>
        <v>0.20232655322209156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23207</v>
      </c>
      <c r="J30" s="10">
        <v>37</v>
      </c>
      <c r="K30" s="7">
        <f t="shared" si="3"/>
        <v>627.21621621621625</v>
      </c>
      <c r="L30" s="8">
        <f t="shared" si="0"/>
        <v>1.5035455478997204E-2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2373</v>
      </c>
      <c r="J31" s="10">
        <v>15</v>
      </c>
      <c r="K31" s="7">
        <f t="shared" si="3"/>
        <v>158.19999999999999</v>
      </c>
      <c r="L31" s="8">
        <f>I31/I$42</f>
        <v>1.5374299069961807E-3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1309614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1</v>
      </c>
      <c r="K37" s="24" t="s">
        <v>6</v>
      </c>
      <c r="L37" s="27">
        <f t="shared" ref="L37:L42" si="4">I37/I$42</f>
        <v>0.72544922691182612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1503485</v>
      </c>
      <c r="J41" s="31" t="s">
        <v>6</v>
      </c>
      <c r="K41" s="31" t="s">
        <v>6</v>
      </c>
      <c r="L41" s="14">
        <f t="shared" si="4"/>
        <v>0.97408462019391184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1543485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38587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1543485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99822</v>
      </c>
      <c r="J23" s="10">
        <v>114</v>
      </c>
      <c r="K23" s="18">
        <f t="shared" ref="K23:K35" si="3">IF(J23=0,"-",I23/J23)</f>
        <v>875.63157894736844</v>
      </c>
      <c r="L23" s="19">
        <f t="shared" si="0"/>
        <v>9.7984400552046907E-2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16289</v>
      </c>
      <c r="J24" s="10">
        <v>19</v>
      </c>
      <c r="K24" s="7">
        <f t="shared" si="3"/>
        <v>857.31578947368416</v>
      </c>
      <c r="L24" s="8">
        <f t="shared" si="0"/>
        <v>1.5989139674543608E-2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48043</v>
      </c>
      <c r="J25" s="10">
        <v>19</v>
      </c>
      <c r="K25" s="18">
        <f t="shared" si="3"/>
        <v>2528.5789473684213</v>
      </c>
      <c r="L25" s="19">
        <f t="shared" si="0"/>
        <v>4.715858784358147E-2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27952</v>
      </c>
      <c r="J26" s="10">
        <v>3</v>
      </c>
      <c r="K26" s="7">
        <f t="shared" si="3"/>
        <v>9317.3333333333339</v>
      </c>
      <c r="L26" s="8">
        <f t="shared" si="0"/>
        <v>2.7437438282450915E-2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39591</v>
      </c>
      <c r="J27" s="10">
        <v>25</v>
      </c>
      <c r="K27" s="18">
        <f t="shared" si="3"/>
        <v>1583.64</v>
      </c>
      <c r="L27" s="19">
        <f t="shared" si="0"/>
        <v>3.8862178700648044E-2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2720</v>
      </c>
      <c r="J28" s="10">
        <v>1</v>
      </c>
      <c r="K28" s="18">
        <f t="shared" si="3"/>
        <v>2720</v>
      </c>
      <c r="L28" s="19">
        <f t="shared" si="0"/>
        <v>2.6699281671532086E-3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268750</v>
      </c>
      <c r="J29" s="10">
        <v>328</v>
      </c>
      <c r="K29" s="7">
        <f t="shared" si="3"/>
        <v>819.35975609756099</v>
      </c>
      <c r="L29" s="8">
        <f t="shared" si="0"/>
        <v>0.26380264519206797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26526</v>
      </c>
      <c r="J30" s="10">
        <v>18</v>
      </c>
      <c r="K30" s="7">
        <f t="shared" si="3"/>
        <v>1473.6666666666667</v>
      </c>
      <c r="L30" s="8">
        <f t="shared" si="0"/>
        <v>2.6037689177171329E-2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2688</v>
      </c>
      <c r="J31" s="10">
        <v>141</v>
      </c>
      <c r="K31" s="7">
        <f t="shared" si="3"/>
        <v>19.063829787234042</v>
      </c>
      <c r="L31" s="8">
        <f>I31/I$42</f>
        <v>2.6385172475396415E-3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477</v>
      </c>
      <c r="J32" s="10">
        <v>25</v>
      </c>
      <c r="K32" s="7">
        <f t="shared" si="3"/>
        <v>19.079999999999998</v>
      </c>
      <c r="L32" s="8">
        <f>I32/I$42</f>
        <v>4.6821902048973548E-4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641362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0.54955367046411596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1018754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1018754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25468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1018754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45000</v>
      </c>
      <c r="J12" s="6">
        <v>1</v>
      </c>
      <c r="K12" s="7">
        <f t="shared" ref="K12:K21" si="1">IF(J12=0,"-",I12/J12)</f>
        <v>45000</v>
      </c>
      <c r="L12" s="8">
        <f t="shared" si="0"/>
        <v>8.2266158444621165E-2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45000</v>
      </c>
      <c r="J22" s="13" t="s">
        <v>6</v>
      </c>
      <c r="K22" s="13" t="s">
        <v>6</v>
      </c>
      <c r="L22" s="14">
        <f t="shared" si="0"/>
        <v>8.2266158444621165E-2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50000</v>
      </c>
      <c r="J23" s="10">
        <v>48</v>
      </c>
      <c r="K23" s="18">
        <f t="shared" ref="K23:K35" si="3">IF(J23=0,"-",I23/J23)</f>
        <v>1041.6666666666667</v>
      </c>
      <c r="L23" s="19">
        <f t="shared" si="0"/>
        <v>9.1406842716245731E-2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5286</v>
      </c>
      <c r="J24" s="10">
        <v>5</v>
      </c>
      <c r="K24" s="7">
        <f t="shared" si="3"/>
        <v>1057.2</v>
      </c>
      <c r="L24" s="8">
        <f t="shared" si="0"/>
        <v>9.6635314119614991E-3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125573</v>
      </c>
      <c r="J25" s="10">
        <v>18</v>
      </c>
      <c r="K25" s="18">
        <f t="shared" si="3"/>
        <v>6976.2777777777774</v>
      </c>
      <c r="L25" s="19">
        <f t="shared" si="0"/>
        <v>0.22956462920814252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35028</v>
      </c>
      <c r="J26" s="10">
        <v>3</v>
      </c>
      <c r="K26" s="7">
        <f t="shared" si="3"/>
        <v>11676</v>
      </c>
      <c r="L26" s="8">
        <f t="shared" si="0"/>
        <v>6.4035977733293115E-2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308237</v>
      </c>
      <c r="J29" s="10">
        <v>244</v>
      </c>
      <c r="K29" s="7">
        <f t="shared" si="3"/>
        <v>1263.266393442623</v>
      </c>
      <c r="L29" s="8">
        <f t="shared" si="0"/>
        <v>0.5634994195665487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45511</v>
      </c>
      <c r="J30" s="10">
        <v>29</v>
      </c>
      <c r="K30" s="7">
        <f t="shared" si="3"/>
        <v>1569.344827586207</v>
      </c>
      <c r="L30" s="8">
        <f t="shared" si="0"/>
        <v>8.3200336377181203E-2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18195</v>
      </c>
      <c r="J31" s="10">
        <v>1933</v>
      </c>
      <c r="K31" s="7">
        <f t="shared" si="3"/>
        <v>9.4128297982410754</v>
      </c>
      <c r="L31" s="8">
        <f>I31/I$42</f>
        <v>3.3262950064441826E-2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3342</v>
      </c>
      <c r="J32" s="10">
        <v>314</v>
      </c>
      <c r="K32" s="7">
        <f t="shared" si="3"/>
        <v>10.643312101910828</v>
      </c>
      <c r="L32" s="8">
        <f>I32/I$42</f>
        <v>6.1096333671538652E-3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502005</v>
      </c>
      <c r="J41" s="31" t="s">
        <v>6</v>
      </c>
      <c r="K41" s="31" t="s">
        <v>6</v>
      </c>
      <c r="L41" s="14">
        <f t="shared" si="4"/>
        <v>0.91773384155537885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547005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13675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547006</v>
      </c>
      <c r="J46" s="88" t="s">
        <v>36</v>
      </c>
      <c r="K46" s="89"/>
      <c r="L46" s="90">
        <f>I42/I46</f>
        <v>0.99999817186648776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4.5495077432621787E-2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30000</v>
      </c>
      <c r="J22" s="13" t="s">
        <v>6</v>
      </c>
      <c r="K22" s="13" t="s">
        <v>6</v>
      </c>
      <c r="L22" s="14">
        <f t="shared" si="0"/>
        <v>4.5495077432621787E-2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39984</v>
      </c>
      <c r="J23" s="10">
        <v>48</v>
      </c>
      <c r="K23" s="18">
        <f t="shared" ref="K23:K35" si="3">IF(J23=0,"-",I23/J23)</f>
        <v>833</v>
      </c>
      <c r="L23" s="19">
        <f t="shared" si="0"/>
        <v>6.0635839202198324E-2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22063</v>
      </c>
      <c r="J24" s="10">
        <v>27</v>
      </c>
      <c r="K24" s="7">
        <f t="shared" si="3"/>
        <v>817.14814814814815</v>
      </c>
      <c r="L24" s="8">
        <f t="shared" si="0"/>
        <v>3.3458596446531153E-2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27008</v>
      </c>
      <c r="J25" s="10">
        <v>9</v>
      </c>
      <c r="K25" s="18">
        <f t="shared" si="3"/>
        <v>3000.8888888888887</v>
      </c>
      <c r="L25" s="19">
        <f t="shared" si="0"/>
        <v>4.0957701710008308E-2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1200</v>
      </c>
      <c r="J27" s="10">
        <v>1</v>
      </c>
      <c r="K27" s="18">
        <f t="shared" si="3"/>
        <v>1200</v>
      </c>
      <c r="L27" s="19">
        <f t="shared" si="0"/>
        <v>1.8198030973048717E-3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1200</v>
      </c>
      <c r="J28" s="10">
        <v>1</v>
      </c>
      <c r="K28" s="18">
        <f t="shared" si="3"/>
        <v>1200</v>
      </c>
      <c r="L28" s="19">
        <f t="shared" si="0"/>
        <v>1.8198030973048717E-3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161320</v>
      </c>
      <c r="J29" s="10">
        <v>103</v>
      </c>
      <c r="K29" s="7">
        <f t="shared" si="3"/>
        <v>1566.2135922330096</v>
      </c>
      <c r="L29" s="8">
        <f t="shared" si="0"/>
        <v>0.24464219638101825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25905</v>
      </c>
      <c r="J30" s="10">
        <v>14</v>
      </c>
      <c r="K30" s="7">
        <f t="shared" si="3"/>
        <v>1850.3571428571429</v>
      </c>
      <c r="L30" s="8">
        <f t="shared" si="0"/>
        <v>3.9284999363068916E-2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0.60644938217684852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629412</v>
      </c>
      <c r="J41" s="31" t="s">
        <v>6</v>
      </c>
      <c r="K41" s="31" t="s">
        <v>6</v>
      </c>
      <c r="L41" s="14">
        <f t="shared" si="4"/>
        <v>0.95450492256737818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659412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16484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659412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67466</v>
      </c>
      <c r="J16" s="10">
        <v>11</v>
      </c>
      <c r="K16" s="7">
        <f t="shared" si="1"/>
        <v>6133.272727272727</v>
      </c>
      <c r="L16" s="8">
        <f t="shared" si="0"/>
        <v>5.7959584817416913E-2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67466</v>
      </c>
      <c r="J22" s="13" t="s">
        <v>6</v>
      </c>
      <c r="K22" s="13" t="s">
        <v>6</v>
      </c>
      <c r="L22" s="14">
        <f t="shared" si="0"/>
        <v>5.7959584817416913E-2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178609</v>
      </c>
      <c r="J23" s="10">
        <v>216</v>
      </c>
      <c r="K23" s="18">
        <f t="shared" ref="K23:K35" si="3">IF(J23=0,"-",I23/J23)</f>
        <v>826.89351851851848</v>
      </c>
      <c r="L23" s="19">
        <f t="shared" si="0"/>
        <v>0.15344178526448904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65738</v>
      </c>
      <c r="J24" s="10">
        <v>81</v>
      </c>
      <c r="K24" s="7">
        <f t="shared" si="3"/>
        <v>811.58024691358025</v>
      </c>
      <c r="L24" s="8">
        <f t="shared" si="0"/>
        <v>5.6475071691331237E-2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211713</v>
      </c>
      <c r="J25" s="10">
        <v>40</v>
      </c>
      <c r="K25" s="18">
        <f t="shared" si="3"/>
        <v>5292.8249999999998</v>
      </c>
      <c r="L25" s="19">
        <f t="shared" si="0"/>
        <v>0.18188120802255636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31671</v>
      </c>
      <c r="J26" s="10">
        <v>6</v>
      </c>
      <c r="K26" s="7">
        <f t="shared" si="3"/>
        <v>5278.5</v>
      </c>
      <c r="L26" s="8">
        <f t="shared" si="0"/>
        <v>2.7208342139039086E-2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8539</v>
      </c>
      <c r="J27" s="10">
        <v>4</v>
      </c>
      <c r="K27" s="18">
        <f t="shared" si="3"/>
        <v>2134.75</v>
      </c>
      <c r="L27" s="19">
        <f t="shared" si="0"/>
        <v>7.335797212757878E-3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2960</v>
      </c>
      <c r="J28" s="10">
        <v>2</v>
      </c>
      <c r="K28" s="18">
        <f t="shared" si="3"/>
        <v>1480</v>
      </c>
      <c r="L28" s="19">
        <f t="shared" si="0"/>
        <v>2.5429160030171357E-3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191446</v>
      </c>
      <c r="J29" s="10">
        <v>165</v>
      </c>
      <c r="K29" s="7">
        <f t="shared" si="3"/>
        <v>1160.2787878787879</v>
      </c>
      <c r="L29" s="8">
        <f t="shared" si="0"/>
        <v>0.16446996524108734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40065</v>
      </c>
      <c r="J30" s="10">
        <v>11</v>
      </c>
      <c r="K30" s="7">
        <f t="shared" si="3"/>
        <v>3642.2727272727275</v>
      </c>
      <c r="L30" s="8">
        <f t="shared" si="0"/>
        <v>3.4419570831378893E-2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26365</v>
      </c>
      <c r="J31" s="10">
        <v>1310</v>
      </c>
      <c r="K31" s="7">
        <f t="shared" si="3"/>
        <v>20.125954198473284</v>
      </c>
      <c r="L31" s="8">
        <f>I31/I$42</f>
        <v>2.2649993384982019E-2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3199</v>
      </c>
      <c r="J32" s="10">
        <v>193</v>
      </c>
      <c r="K32" s="7">
        <f t="shared" si="3"/>
        <v>16.575129533678755</v>
      </c>
      <c r="L32" s="8">
        <f>I32/I$42</f>
        <v>2.748239288395884E-3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651249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0.41226166605671044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1096552</v>
      </c>
      <c r="J41" s="31" t="s">
        <v>6</v>
      </c>
      <c r="K41" s="31" t="s">
        <v>6</v>
      </c>
      <c r="L41" s="14">
        <f t="shared" si="4"/>
        <v>0.94204041518258308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1164018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29097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1165960</v>
      </c>
      <c r="J46" s="88" t="s">
        <v>36</v>
      </c>
      <c r="K46" s="89"/>
      <c r="L46" s="90">
        <f>I42/I46</f>
        <v>0.99833441970565029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4.9126337218899099E-2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4.9126337218899099E-2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175122</v>
      </c>
      <c r="J25" s="10">
        <v>27</v>
      </c>
      <c r="K25" s="18">
        <f t="shared" si="3"/>
        <v>6486</v>
      </c>
      <c r="L25" s="19">
        <f t="shared" si="0"/>
        <v>0.17206204852896095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14221</v>
      </c>
      <c r="J26" s="10">
        <v>2</v>
      </c>
      <c r="K26" s="7">
        <f t="shared" si="3"/>
        <v>7110.5</v>
      </c>
      <c r="L26" s="8">
        <f t="shared" si="0"/>
        <v>1.3972512831799282E-2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23429</v>
      </c>
      <c r="J27" s="10">
        <v>9</v>
      </c>
      <c r="K27" s="18">
        <f t="shared" si="3"/>
        <v>2603.2222222222222</v>
      </c>
      <c r="L27" s="19">
        <f t="shared" si="0"/>
        <v>2.3019619094031739E-2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7264</v>
      </c>
      <c r="J28" s="10">
        <v>4</v>
      </c>
      <c r="K28" s="18">
        <f t="shared" si="3"/>
        <v>1816</v>
      </c>
      <c r="L28" s="19">
        <f t="shared" si="0"/>
        <v>7.137074271161661E-3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199373</v>
      </c>
      <c r="J29" s="10">
        <v>162</v>
      </c>
      <c r="K29" s="7">
        <f t="shared" si="3"/>
        <v>1230.6975308641975</v>
      </c>
      <c r="L29" s="8">
        <f t="shared" si="0"/>
        <v>0.1958893046068714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33878</v>
      </c>
      <c r="J30" s="10">
        <v>14</v>
      </c>
      <c r="K30" s="7">
        <f t="shared" si="3"/>
        <v>2419.8571428571427</v>
      </c>
      <c r="L30" s="8">
        <f t="shared" si="0"/>
        <v>3.3286041046037274E-2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649349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0.550077423107457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10000</v>
      </c>
      <c r="J40" s="28">
        <v>3</v>
      </c>
      <c r="K40" s="24" t="s">
        <v>6</v>
      </c>
      <c r="L40" s="27">
        <f t="shared" si="4"/>
        <v>9.8252674437798188E-3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967784</v>
      </c>
      <c r="J41" s="31" t="s">
        <v>6</v>
      </c>
      <c r="K41" s="31" t="s">
        <v>6</v>
      </c>
      <c r="L41" s="14">
        <f t="shared" si="4"/>
        <v>0.95087366278110086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1017784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25445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1017830</v>
      </c>
      <c r="J46" s="88" t="s">
        <v>36</v>
      </c>
      <c r="K46" s="89"/>
      <c r="L46" s="90">
        <f>I42/I46</f>
        <v>0.99995480581236551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39855</v>
      </c>
      <c r="J16" s="10">
        <v>7</v>
      </c>
      <c r="K16" s="7">
        <f t="shared" si="1"/>
        <v>5693.5714285714284</v>
      </c>
      <c r="L16" s="8">
        <f t="shared" si="0"/>
        <v>4.3872105464776823E-2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39855</v>
      </c>
      <c r="J22" s="13" t="s">
        <v>6</v>
      </c>
      <c r="K22" s="13" t="s">
        <v>6</v>
      </c>
      <c r="L22" s="14">
        <f t="shared" si="0"/>
        <v>4.3872105464776823E-2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112388</v>
      </c>
      <c r="J25" s="10">
        <v>20</v>
      </c>
      <c r="K25" s="18">
        <f t="shared" si="3"/>
        <v>5619.4</v>
      </c>
      <c r="L25" s="19">
        <f t="shared" si="0"/>
        <v>0.12371592495233566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24000</v>
      </c>
      <c r="J26" s="10">
        <v>3</v>
      </c>
      <c r="K26" s="7">
        <f t="shared" si="3"/>
        <v>8000</v>
      </c>
      <c r="L26" s="8">
        <f t="shared" si="0"/>
        <v>2.6419032270847919E-2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4954</v>
      </c>
      <c r="J27" s="10">
        <v>4</v>
      </c>
      <c r="K27" s="18">
        <f t="shared" si="3"/>
        <v>1238.5</v>
      </c>
      <c r="L27" s="19">
        <f t="shared" si="0"/>
        <v>5.4533285779075243E-3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712</v>
      </c>
      <c r="J28" s="10">
        <v>1</v>
      </c>
      <c r="K28" s="18">
        <f t="shared" si="3"/>
        <v>712</v>
      </c>
      <c r="L28" s="19">
        <f t="shared" si="0"/>
        <v>7.8376462403515488E-4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186379</v>
      </c>
      <c r="J29" s="10">
        <v>472</v>
      </c>
      <c r="K29" s="7">
        <f t="shared" si="3"/>
        <v>394.87076271186442</v>
      </c>
      <c r="L29" s="8">
        <f t="shared" si="0"/>
        <v>0.2051647006503485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31471</v>
      </c>
      <c r="J30" s="10">
        <v>40</v>
      </c>
      <c r="K30" s="7">
        <f t="shared" si="3"/>
        <v>786.77499999999998</v>
      </c>
      <c r="L30" s="8">
        <f t="shared" si="0"/>
        <v>3.4643056858160617E-2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5000</v>
      </c>
      <c r="J31" s="10">
        <v>600</v>
      </c>
      <c r="K31" s="7">
        <f t="shared" si="3"/>
        <v>8.3333333333333339</v>
      </c>
      <c r="L31" s="8">
        <f>I31/I$42</f>
        <v>5.5039650564266494E-3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1543</v>
      </c>
      <c r="J32" s="10">
        <v>190</v>
      </c>
      <c r="K32" s="7">
        <f t="shared" si="3"/>
        <v>8.121052631578948</v>
      </c>
      <c r="L32" s="8">
        <f>I32/I$42</f>
        <v>1.6985236164132641E-3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0.61628997529820484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868581</v>
      </c>
      <c r="J41" s="31" t="s">
        <v>6</v>
      </c>
      <c r="K41" s="31" t="s">
        <v>6</v>
      </c>
      <c r="L41" s="14">
        <f t="shared" si="4"/>
        <v>0.95612789453522318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908436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22711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908436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2.706794595794363E-2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7700</v>
      </c>
      <c r="J16" s="10">
        <v>3</v>
      </c>
      <c r="K16" s="7">
        <f t="shared" si="1"/>
        <v>2566.6666666666665</v>
      </c>
      <c r="L16" s="8">
        <f t="shared" si="0"/>
        <v>6.9474394625388654E-3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2.706794595794363E-2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67700</v>
      </c>
      <c r="J22" s="13" t="s">
        <v>6</v>
      </c>
      <c r="K22" s="13" t="s">
        <v>6</v>
      </c>
      <c r="L22" s="14">
        <f t="shared" si="0"/>
        <v>6.1083331378426128E-2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46541</v>
      </c>
      <c r="J23" s="10">
        <v>46</v>
      </c>
      <c r="K23" s="18">
        <f t="shared" ref="K23:K35" si="3">IF(J23=0,"-",I23/J23)</f>
        <v>1011.7608695652174</v>
      </c>
      <c r="L23" s="19">
        <f t="shared" si="0"/>
        <v>4.1992309094288485E-2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46541</v>
      </c>
      <c r="J24" s="10">
        <v>46</v>
      </c>
      <c r="K24" s="7">
        <f t="shared" si="3"/>
        <v>1011.7608695652174</v>
      </c>
      <c r="L24" s="8">
        <f t="shared" si="0"/>
        <v>4.1992309094288485E-2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131693</v>
      </c>
      <c r="J25" s="10">
        <v>35</v>
      </c>
      <c r="K25" s="18">
        <f t="shared" si="3"/>
        <v>3762.6571428571428</v>
      </c>
      <c r="L25" s="19">
        <f t="shared" si="0"/>
        <v>0.11882196690131568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23812</v>
      </c>
      <c r="J26" s="10">
        <v>5</v>
      </c>
      <c r="K26" s="7">
        <f t="shared" si="3"/>
        <v>4762.3999999999996</v>
      </c>
      <c r="L26" s="8">
        <f t="shared" si="0"/>
        <v>2.1484730971685125E-2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718</v>
      </c>
      <c r="J27" s="10">
        <v>1</v>
      </c>
      <c r="K27" s="18">
        <f t="shared" si="3"/>
        <v>718</v>
      </c>
      <c r="L27" s="19">
        <f t="shared" si="0"/>
        <v>6.4782617326011752E-4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292545</v>
      </c>
      <c r="J29" s="10">
        <v>260</v>
      </c>
      <c r="K29" s="7">
        <f t="shared" si="3"/>
        <v>1125.1730769230769</v>
      </c>
      <c r="L29" s="8">
        <f t="shared" si="0"/>
        <v>0.26395307500888732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68188</v>
      </c>
      <c r="J30" s="10">
        <v>24</v>
      </c>
      <c r="K30" s="7">
        <f t="shared" si="3"/>
        <v>2841.1666666666665</v>
      </c>
      <c r="L30" s="8">
        <f t="shared" si="0"/>
        <v>6.1523636632675342E-2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9265</v>
      </c>
      <c r="J31" s="10">
        <v>800</v>
      </c>
      <c r="K31" s="7">
        <f t="shared" si="3"/>
        <v>11.581250000000001</v>
      </c>
      <c r="L31" s="8">
        <f>I31/I$42</f>
        <v>8.3594839766782583E-3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2788</v>
      </c>
      <c r="J32" s="10">
        <v>223</v>
      </c>
      <c r="K32" s="7">
        <f t="shared" si="3"/>
        <v>12.502242152466367</v>
      </c>
      <c r="L32" s="8">
        <f>I32/I$42</f>
        <v>2.5155144443582281E-3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0.50514200746714399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1040622</v>
      </c>
      <c r="J41" s="31" t="s">
        <v>6</v>
      </c>
      <c r="K41" s="31" t="s">
        <v>6</v>
      </c>
      <c r="L41" s="14">
        <f t="shared" si="4"/>
        <v>0.93891666862157386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1108322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27708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1108376</v>
      </c>
      <c r="J46" s="88" t="s">
        <v>36</v>
      </c>
      <c r="K46" s="89"/>
      <c r="L46" s="90">
        <f>I42/I46</f>
        <v>0.99995128007102285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112989</v>
      </c>
      <c r="J12" s="6">
        <v>2</v>
      </c>
      <c r="K12" s="7">
        <f t="shared" ref="K12:K21" si="1">IF(J12=0,"-",I12/J12)</f>
        <v>56494.5</v>
      </c>
      <c r="L12" s="8">
        <f t="shared" si="0"/>
        <v>4.3740544541500267E-2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1873</v>
      </c>
      <c r="J16" s="10">
        <v>1</v>
      </c>
      <c r="K16" s="7">
        <f t="shared" si="1"/>
        <v>1873</v>
      </c>
      <c r="L16" s="8">
        <f t="shared" si="0"/>
        <v>7.250797858749967E-4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90000</v>
      </c>
      <c r="J17" s="10">
        <v>2</v>
      </c>
      <c r="K17" s="7">
        <f t="shared" si="1"/>
        <v>45000</v>
      </c>
      <c r="L17" s="8">
        <f t="shared" si="0"/>
        <v>3.4840993448344744E-2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204862</v>
      </c>
      <c r="J22" s="13" t="s">
        <v>6</v>
      </c>
      <c r="K22" s="13" t="s">
        <v>6</v>
      </c>
      <c r="L22" s="14">
        <f t="shared" si="0"/>
        <v>7.9306617775720012E-2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355612</v>
      </c>
      <c r="J23" s="10">
        <v>427</v>
      </c>
      <c r="K23" s="18">
        <f t="shared" ref="K23:K35" si="3">IF(J23=0,"-",I23/J23)</f>
        <v>832.81498829039811</v>
      </c>
      <c r="L23" s="19">
        <f t="shared" si="0"/>
        <v>0.13766528180169746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85941</v>
      </c>
      <c r="J24" s="10">
        <v>105</v>
      </c>
      <c r="K24" s="7">
        <f t="shared" si="3"/>
        <v>818.48571428571427</v>
      </c>
      <c r="L24" s="8">
        <f t="shared" si="0"/>
        <v>3.3269664643824394E-2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179553</v>
      </c>
      <c r="J25" s="10">
        <v>74</v>
      </c>
      <c r="K25" s="18">
        <f t="shared" si="3"/>
        <v>2426.3918918918921</v>
      </c>
      <c r="L25" s="19">
        <f t="shared" si="0"/>
        <v>6.9508943295896047E-2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18961</v>
      </c>
      <c r="J26" s="10">
        <v>12</v>
      </c>
      <c r="K26" s="7">
        <f t="shared" si="3"/>
        <v>1580.0833333333333</v>
      </c>
      <c r="L26" s="8">
        <f t="shared" si="0"/>
        <v>7.3402230752673851E-3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44875</v>
      </c>
      <c r="J27" s="10">
        <v>30</v>
      </c>
      <c r="K27" s="18">
        <f t="shared" si="3"/>
        <v>1495.8333333333333</v>
      </c>
      <c r="L27" s="19">
        <f t="shared" si="0"/>
        <v>1.7372106455494116E-2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1319</v>
      </c>
      <c r="J28" s="10">
        <v>1</v>
      </c>
      <c r="K28" s="18">
        <f t="shared" si="3"/>
        <v>1319</v>
      </c>
      <c r="L28" s="19">
        <f t="shared" si="0"/>
        <v>5.1061411509296353E-4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380681</v>
      </c>
      <c r="J29" s="10">
        <v>729</v>
      </c>
      <c r="K29" s="7">
        <f t="shared" si="3"/>
        <v>522.19615912208508</v>
      </c>
      <c r="L29" s="8">
        <f t="shared" si="0"/>
        <v>0.14737004696565917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67032</v>
      </c>
      <c r="J30" s="10">
        <v>59</v>
      </c>
      <c r="K30" s="7">
        <f t="shared" si="3"/>
        <v>1136.1355932203389</v>
      </c>
      <c r="L30" s="8">
        <f t="shared" si="0"/>
        <v>2.5949571920327166E-2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57921</v>
      </c>
      <c r="J31" s="10">
        <v>1137</v>
      </c>
      <c r="K31" s="7">
        <f t="shared" si="3"/>
        <v>50.941952506596309</v>
      </c>
      <c r="L31" s="8">
        <f>I31/I$42</f>
        <v>2.2422502016906397E-2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26413</v>
      </c>
      <c r="J32" s="10">
        <v>465</v>
      </c>
      <c r="K32" s="7">
        <f t="shared" si="3"/>
        <v>56.802150537634411</v>
      </c>
      <c r="L32" s="8">
        <f>I32/I$42</f>
        <v>1.0225057332790329E-2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1510736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1359660</v>
      </c>
      <c r="J37" s="25">
        <v>2</v>
      </c>
      <c r="K37" s="24" t="s">
        <v>6</v>
      </c>
      <c r="L37" s="27">
        <f t="shared" ref="L37:L42" si="4">I37/I$42</f>
        <v>0.52635450168862685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2378302</v>
      </c>
      <c r="J41" s="31" t="s">
        <v>6</v>
      </c>
      <c r="K41" s="31" t="s">
        <v>6</v>
      </c>
      <c r="L41" s="14">
        <f t="shared" si="4"/>
        <v>0.92069338222427999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2583164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63092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2633896</v>
      </c>
      <c r="J46" s="88" t="s">
        <v>36</v>
      </c>
      <c r="K46" s="89"/>
      <c r="L46" s="90">
        <f>I42/I46</f>
        <v>0.98073879910216655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269918</v>
      </c>
      <c r="J12" s="6">
        <v>6</v>
      </c>
      <c r="K12" s="7">
        <f t="shared" ref="K12:K21" si="1">IF(J12=0,"-",I12/J12)</f>
        <v>44986.333333333336</v>
      </c>
      <c r="L12" s="8">
        <f t="shared" si="0"/>
        <v>0.12270874097134835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48299</v>
      </c>
      <c r="J16" s="10">
        <v>6</v>
      </c>
      <c r="K16" s="7">
        <f t="shared" si="1"/>
        <v>8049.833333333333</v>
      </c>
      <c r="L16" s="8">
        <f t="shared" si="0"/>
        <v>2.1957444409691662E-2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25000</v>
      </c>
      <c r="J17" s="10">
        <v>1</v>
      </c>
      <c r="K17" s="7">
        <f t="shared" si="1"/>
        <v>25000</v>
      </c>
      <c r="L17" s="8">
        <f t="shared" si="0"/>
        <v>1.1365372165930797E-2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5543</v>
      </c>
      <c r="J19" s="10">
        <v>2</v>
      </c>
      <c r="K19" s="7">
        <f t="shared" si="1"/>
        <v>2771.5</v>
      </c>
      <c r="L19" s="8">
        <f t="shared" si="0"/>
        <v>2.5199303166301762E-3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348760</v>
      </c>
      <c r="J22" s="13" t="s">
        <v>6</v>
      </c>
      <c r="K22" s="13" t="s">
        <v>6</v>
      </c>
      <c r="L22" s="14">
        <f t="shared" si="0"/>
        <v>0.15855148786360099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165449</v>
      </c>
      <c r="J23" s="10">
        <v>203</v>
      </c>
      <c r="K23" s="18">
        <f t="shared" ref="K23:K35" si="3">IF(J23=0,"-",I23/J23)</f>
        <v>815.01970443349751</v>
      </c>
      <c r="L23" s="19">
        <f t="shared" si="0"/>
        <v>7.5215578379243378E-2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165449</v>
      </c>
      <c r="J24" s="10">
        <v>203</v>
      </c>
      <c r="K24" s="7">
        <f t="shared" si="3"/>
        <v>815.01970443349751</v>
      </c>
      <c r="L24" s="8">
        <f t="shared" si="0"/>
        <v>7.5215578379243378E-2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30536</v>
      </c>
      <c r="J25" s="10">
        <v>20</v>
      </c>
      <c r="K25" s="18">
        <f t="shared" si="3"/>
        <v>1526.8</v>
      </c>
      <c r="L25" s="19">
        <f t="shared" si="0"/>
        <v>1.3882120178354513E-2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9425</v>
      </c>
      <c r="J26" s="10">
        <v>4</v>
      </c>
      <c r="K26" s="7">
        <f t="shared" si="3"/>
        <v>2356.25</v>
      </c>
      <c r="L26" s="8">
        <f t="shared" si="0"/>
        <v>4.2847453065559104E-3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1694</v>
      </c>
      <c r="J27" s="10">
        <v>2</v>
      </c>
      <c r="K27" s="18">
        <f t="shared" si="3"/>
        <v>847</v>
      </c>
      <c r="L27" s="19">
        <f t="shared" si="0"/>
        <v>7.7011761796347083E-4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503505</v>
      </c>
      <c r="J29" s="10">
        <v>465</v>
      </c>
      <c r="K29" s="7">
        <f t="shared" si="3"/>
        <v>1082.8064516129032</v>
      </c>
      <c r="L29" s="8">
        <f t="shared" si="0"/>
        <v>0.22890086849627944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82361</v>
      </c>
      <c r="J30" s="10">
        <v>44</v>
      </c>
      <c r="K30" s="7">
        <f t="shared" si="3"/>
        <v>1871.840909090909</v>
      </c>
      <c r="L30" s="8">
        <f t="shared" si="0"/>
        <v>3.7442536678329051E-2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1244134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2</v>
      </c>
      <c r="K37" s="24" t="s">
        <v>6</v>
      </c>
      <c r="L37" s="27">
        <f t="shared" ref="L37:L42" si="4">I37/I$42</f>
        <v>0.50904138086544126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30000</v>
      </c>
      <c r="J40" s="28">
        <v>2</v>
      </c>
      <c r="K40" s="24" t="s">
        <v>6</v>
      </c>
      <c r="L40" s="27">
        <f t="shared" si="4"/>
        <v>1.3638446599116956E-2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1850904</v>
      </c>
      <c r="J41" s="31" t="s">
        <v>6</v>
      </c>
      <c r="K41" s="31" t="s">
        <v>6</v>
      </c>
      <c r="L41" s="14">
        <f t="shared" si="4"/>
        <v>0.84144851213639904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2199664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54997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2199925</v>
      </c>
      <c r="J46" s="88" t="s">
        <v>36</v>
      </c>
      <c r="K46" s="89"/>
      <c r="L46" s="90">
        <f>I42/I46</f>
        <v>0.99988135959180424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819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105000</v>
      </c>
      <c r="J17" s="10">
        <v>3</v>
      </c>
      <c r="K17" s="7">
        <f t="shared" si="1"/>
        <v>35000</v>
      </c>
      <c r="L17" s="8">
        <f t="shared" si="0"/>
        <v>0.13077593722755013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105000</v>
      </c>
      <c r="J22" s="13" t="s">
        <v>6</v>
      </c>
      <c r="K22" s="13" t="s">
        <v>6</v>
      </c>
      <c r="L22" s="14">
        <f t="shared" si="0"/>
        <v>0.13077593722755013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172168</v>
      </c>
      <c r="J23" s="10">
        <v>223</v>
      </c>
      <c r="K23" s="18">
        <f t="shared" ref="K23:K35" si="3">IF(J23=0,"-",I23/J23)</f>
        <v>772.05381165919277</v>
      </c>
      <c r="L23" s="19">
        <f t="shared" si="0"/>
        <v>0.21443268152945572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8784</v>
      </c>
      <c r="J24" s="10">
        <v>12</v>
      </c>
      <c r="K24" s="7">
        <f t="shared" si="3"/>
        <v>732</v>
      </c>
      <c r="L24" s="8">
        <f t="shared" si="0"/>
        <v>1.0940341262921907E-2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0</v>
      </c>
      <c r="J25" s="10">
        <v>0</v>
      </c>
      <c r="K25" s="18" t="str">
        <f t="shared" si="3"/>
        <v>-</v>
      </c>
      <c r="L25" s="19">
        <f t="shared" si="0"/>
        <v>0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11986</v>
      </c>
      <c r="J27" s="10">
        <v>7</v>
      </c>
      <c r="K27" s="18">
        <f t="shared" si="3"/>
        <v>1712.2857142857142</v>
      </c>
      <c r="L27" s="19">
        <f t="shared" si="0"/>
        <v>1.492838460580396E-2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83112</v>
      </c>
      <c r="J29" s="10">
        <v>96</v>
      </c>
      <c r="K29" s="7">
        <f t="shared" si="3"/>
        <v>865.75</v>
      </c>
      <c r="L29" s="8">
        <f t="shared" si="0"/>
        <v>0.10351475899862997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15188</v>
      </c>
      <c r="J30" s="10">
        <v>11</v>
      </c>
      <c r="K30" s="7">
        <f t="shared" si="3"/>
        <v>1380.7272727272727</v>
      </c>
      <c r="L30" s="8">
        <f t="shared" si="0"/>
        <v>1.8916427948686015E-2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11660</v>
      </c>
      <c r="J31" s="10">
        <v>1688</v>
      </c>
      <c r="K31" s="7">
        <f t="shared" si="3"/>
        <v>6.907582938388626</v>
      </c>
      <c r="L31" s="8">
        <f>I31/I$42</f>
        <v>1.4522356457840328E-2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5000</v>
      </c>
      <c r="J32" s="10">
        <v>500</v>
      </c>
      <c r="K32" s="7">
        <f t="shared" si="3"/>
        <v>10</v>
      </c>
      <c r="L32" s="8">
        <f>I32/I$42</f>
        <v>6.2274255822642923E-3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452222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407000</v>
      </c>
      <c r="J37" s="25">
        <v>1</v>
      </c>
      <c r="K37" s="24" t="s">
        <v>6</v>
      </c>
      <c r="L37" s="27">
        <f t="shared" ref="L37:L42" si="4">I37/I$42</f>
        <v>0.50691244239631339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11974</v>
      </c>
      <c r="J38" s="28">
        <v>1</v>
      </c>
      <c r="K38" s="7">
        <f t="shared" ref="K38:K39" si="5">IF(J38=0,"-",I38/J38)</f>
        <v>11974</v>
      </c>
      <c r="L38" s="27">
        <f t="shared" si="4"/>
        <v>1.4913438784406527E-2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11974</v>
      </c>
      <c r="J39" s="28">
        <v>1</v>
      </c>
      <c r="K39" s="7">
        <f t="shared" si="5"/>
        <v>11974</v>
      </c>
      <c r="L39" s="27">
        <f t="shared" si="4"/>
        <v>1.4913438784406527E-2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697900</v>
      </c>
      <c r="J41" s="31" t="s">
        <v>6</v>
      </c>
      <c r="K41" s="31" t="s">
        <v>6</v>
      </c>
      <c r="L41" s="14">
        <f t="shared" si="4"/>
        <v>0.8692240627724499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802900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20073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802900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820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2.9848327854033147E-2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35000</v>
      </c>
      <c r="J22" s="13" t="s">
        <v>6</v>
      </c>
      <c r="K22" s="13" t="s">
        <v>6</v>
      </c>
      <c r="L22" s="14">
        <f t="shared" si="0"/>
        <v>2.9848327854033147E-2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78970</v>
      </c>
      <c r="J23" s="10">
        <v>94</v>
      </c>
      <c r="K23" s="18">
        <f t="shared" ref="K23:K35" si="3">IF(J23=0,"-",I23/J23)</f>
        <v>840.10638297872345</v>
      </c>
      <c r="L23" s="19">
        <f t="shared" si="0"/>
        <v>6.7346355732371369E-2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13016</v>
      </c>
      <c r="J24" s="10">
        <v>16</v>
      </c>
      <c r="K24" s="7">
        <f t="shared" si="3"/>
        <v>813.5</v>
      </c>
      <c r="L24" s="8">
        <f t="shared" si="0"/>
        <v>1.11001667242313E-2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85660</v>
      </c>
      <c r="J25" s="10">
        <v>26</v>
      </c>
      <c r="K25" s="18">
        <f t="shared" si="3"/>
        <v>3294.6153846153848</v>
      </c>
      <c r="L25" s="19">
        <f t="shared" si="0"/>
        <v>7.3051650399327983E-2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1744</v>
      </c>
      <c r="J26" s="10">
        <v>1</v>
      </c>
      <c r="K26" s="7">
        <f t="shared" si="3"/>
        <v>1744</v>
      </c>
      <c r="L26" s="8">
        <f t="shared" si="0"/>
        <v>1.4872995364981088E-3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300</v>
      </c>
      <c r="J27" s="10">
        <v>1</v>
      </c>
      <c r="K27" s="18">
        <f t="shared" si="3"/>
        <v>300</v>
      </c>
      <c r="L27" s="19">
        <f t="shared" si="0"/>
        <v>2.5584281017742699E-4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340416</v>
      </c>
      <c r="J29" s="10">
        <v>712</v>
      </c>
      <c r="K29" s="7">
        <f t="shared" si="3"/>
        <v>478.11235955056179</v>
      </c>
      <c r="L29" s="8">
        <f t="shared" si="0"/>
        <v>0.29030995356452993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21843</v>
      </c>
      <c r="J30" s="10">
        <v>25</v>
      </c>
      <c r="K30" s="7">
        <f t="shared" si="3"/>
        <v>873.72</v>
      </c>
      <c r="L30" s="8">
        <f t="shared" si="0"/>
        <v>1.8627915009018458E-2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8405</v>
      </c>
      <c r="J31" s="10">
        <v>320</v>
      </c>
      <c r="K31" s="7">
        <f t="shared" si="3"/>
        <v>26.265625</v>
      </c>
      <c r="L31" s="8">
        <f>I31/I$42</f>
        <v>7.1678627318042462E-3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693160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623844</v>
      </c>
      <c r="J37" s="25">
        <v>1</v>
      </c>
      <c r="K37" s="24" t="s">
        <v>6</v>
      </c>
      <c r="L37" s="27">
        <f t="shared" ref="L37:L42" si="4">I37/I$42</f>
        <v>0.53202000690775586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1137595</v>
      </c>
      <c r="J41" s="31" t="s">
        <v>6</v>
      </c>
      <c r="K41" s="31" t="s">
        <v>6</v>
      </c>
      <c r="L41" s="14">
        <f t="shared" si="4"/>
        <v>0.97015167214596687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1172595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29316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1172596</v>
      </c>
      <c r="J46" s="88" t="s">
        <v>36</v>
      </c>
      <c r="K46" s="89"/>
      <c r="L46" s="90">
        <f>I42/I46</f>
        <v>0.99999914719136007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479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12726</v>
      </c>
      <c r="J16" s="10">
        <v>2</v>
      </c>
      <c r="K16" s="7">
        <f t="shared" si="1"/>
        <v>6363</v>
      </c>
      <c r="L16" s="8">
        <f t="shared" si="0"/>
        <v>9.4536902152151971E-3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12726</v>
      </c>
      <c r="J22" s="13" t="s">
        <v>6</v>
      </c>
      <c r="K22" s="13" t="s">
        <v>6</v>
      </c>
      <c r="L22" s="14">
        <f t="shared" si="0"/>
        <v>9.4536902152151971E-3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74579</v>
      </c>
      <c r="J23" s="10">
        <v>73</v>
      </c>
      <c r="K23" s="18">
        <f t="shared" ref="K23:K35" si="3">IF(J23=0,"-",I23/J23)</f>
        <v>1021.6301369863014</v>
      </c>
      <c r="L23" s="19">
        <f t="shared" si="0"/>
        <v>5.5402071551197085E-2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24386</v>
      </c>
      <c r="J24" s="10">
        <v>24</v>
      </c>
      <c r="K24" s="7">
        <f t="shared" si="3"/>
        <v>1016.0833333333334</v>
      </c>
      <c r="L24" s="8">
        <f t="shared" si="0"/>
        <v>1.8115487159220321E-2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33775</v>
      </c>
      <c r="J25" s="10">
        <v>7</v>
      </c>
      <c r="K25" s="18">
        <f t="shared" si="3"/>
        <v>4825</v>
      </c>
      <c r="L25" s="19">
        <f t="shared" si="0"/>
        <v>2.5090239432570584E-2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15000</v>
      </c>
      <c r="J26" s="10">
        <v>1</v>
      </c>
      <c r="K26" s="7">
        <f t="shared" si="3"/>
        <v>15000</v>
      </c>
      <c r="L26" s="8">
        <f t="shared" si="0"/>
        <v>1.1142963478565767E-2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2513</v>
      </c>
      <c r="J27" s="10">
        <v>5</v>
      </c>
      <c r="K27" s="18">
        <f t="shared" si="3"/>
        <v>502.6</v>
      </c>
      <c r="L27" s="19">
        <f t="shared" si="0"/>
        <v>1.8668178147757182E-3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252</v>
      </c>
      <c r="J28" s="10">
        <v>1</v>
      </c>
      <c r="K28" s="18">
        <f t="shared" si="3"/>
        <v>252</v>
      </c>
      <c r="L28" s="19">
        <f t="shared" si="0"/>
        <v>1.8720178643990488E-4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117167</v>
      </c>
      <c r="J29" s="10">
        <v>239</v>
      </c>
      <c r="K29" s="7">
        <f t="shared" si="3"/>
        <v>490.23849372384939</v>
      </c>
      <c r="L29" s="8">
        <f t="shared" si="0"/>
        <v>8.7039173459541014E-2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15229</v>
      </c>
      <c r="J30" s="10">
        <v>23</v>
      </c>
      <c r="K30" s="7">
        <f t="shared" si="3"/>
        <v>662.13043478260875</v>
      </c>
      <c r="L30" s="8">
        <f t="shared" si="0"/>
        <v>1.131307938767187E-2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1226312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1103681</v>
      </c>
      <c r="J37" s="25">
        <v>2</v>
      </c>
      <c r="K37" s="24" t="s">
        <v>6</v>
      </c>
      <c r="L37" s="27">
        <f t="shared" ref="L37:L42" si="4">I37/I$42</f>
        <v>0.8198851383324629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1700</v>
      </c>
      <c r="J40" s="28">
        <v>1</v>
      </c>
      <c r="K40" s="24" t="s">
        <v>6</v>
      </c>
      <c r="L40" s="27">
        <f t="shared" si="4"/>
        <v>1.2628691942374536E-3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1333415</v>
      </c>
      <c r="J41" s="31" t="s">
        <v>6</v>
      </c>
      <c r="K41" s="31" t="s">
        <v>6</v>
      </c>
      <c r="L41" s="14">
        <f t="shared" si="4"/>
        <v>0.99054630978478475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1346141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33578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1367312</v>
      </c>
      <c r="J46" s="88" t="s">
        <v>36</v>
      </c>
      <c r="K46" s="89"/>
      <c r="L46" s="90">
        <f>I42/I46</f>
        <v>0.98451633570099584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821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560000</v>
      </c>
      <c r="J12" s="6">
        <v>14</v>
      </c>
      <c r="K12" s="7">
        <f t="shared" ref="K12:K21" si="1">IF(J12=0,"-",I12/J12)</f>
        <v>40000</v>
      </c>
      <c r="L12" s="8">
        <f t="shared" si="0"/>
        <v>0.19492546363543647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560000</v>
      </c>
      <c r="J22" s="13" t="s">
        <v>6</v>
      </c>
      <c r="K22" s="13" t="s">
        <v>6</v>
      </c>
      <c r="L22" s="14">
        <f t="shared" si="0"/>
        <v>0.19492546363543647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97502</v>
      </c>
      <c r="J23" s="10">
        <v>95</v>
      </c>
      <c r="K23" s="18">
        <f t="shared" ref="K23:K35" si="3">IF(J23=0,"-",I23/J23)</f>
        <v>1026.3368421052633</v>
      </c>
      <c r="L23" s="19">
        <f t="shared" si="0"/>
        <v>3.3938611706039873E-2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45037</v>
      </c>
      <c r="J24" s="10">
        <v>44</v>
      </c>
      <c r="K24" s="7">
        <f t="shared" si="3"/>
        <v>1023.5681818181819</v>
      </c>
      <c r="L24" s="8">
        <f t="shared" si="0"/>
        <v>1.5676532331694915E-2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98380</v>
      </c>
      <c r="J25" s="10">
        <v>11</v>
      </c>
      <c r="K25" s="18">
        <f t="shared" si="3"/>
        <v>8943.636363636364</v>
      </c>
      <c r="L25" s="19">
        <f t="shared" si="0"/>
        <v>3.4244226986525426E-2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55400</v>
      </c>
      <c r="J26" s="10">
        <v>4</v>
      </c>
      <c r="K26" s="7">
        <f t="shared" si="3"/>
        <v>13850</v>
      </c>
      <c r="L26" s="8">
        <f t="shared" si="0"/>
        <v>1.928369765250568E-2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18396</v>
      </c>
      <c r="J27" s="10">
        <v>5</v>
      </c>
      <c r="K27" s="18">
        <f t="shared" si="3"/>
        <v>3679.2</v>
      </c>
      <c r="L27" s="19">
        <f t="shared" si="0"/>
        <v>6.4033014804240878E-3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12818</v>
      </c>
      <c r="J28" s="10">
        <v>2</v>
      </c>
      <c r="K28" s="18">
        <f t="shared" si="3"/>
        <v>6409</v>
      </c>
      <c r="L28" s="19">
        <f t="shared" si="0"/>
        <v>4.4617046301411159E-3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316191</v>
      </c>
      <c r="J29" s="10">
        <v>159</v>
      </c>
      <c r="K29" s="7">
        <f t="shared" si="3"/>
        <v>1988.6226415094341</v>
      </c>
      <c r="L29" s="8">
        <f t="shared" si="0"/>
        <v>0.11006013798634338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21668</v>
      </c>
      <c r="J30" s="10">
        <v>11</v>
      </c>
      <c r="K30" s="7">
        <f t="shared" si="3"/>
        <v>1969.8181818181818</v>
      </c>
      <c r="L30" s="8">
        <f t="shared" si="0"/>
        <v>7.5422231179511382E-3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38860</v>
      </c>
      <c r="J31" s="10">
        <v>1127</v>
      </c>
      <c r="K31" s="7">
        <f t="shared" si="3"/>
        <v>34.480922803904171</v>
      </c>
      <c r="L31" s="8">
        <f>I31/I$42</f>
        <v>1.3526434851559039E-2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18430</v>
      </c>
      <c r="J32" s="10">
        <v>436</v>
      </c>
      <c r="K32" s="7">
        <f t="shared" si="3"/>
        <v>42.27064220183486</v>
      </c>
      <c r="L32" s="8">
        <f>I32/I$42</f>
        <v>6.4151362407162396E-3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1937293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1743564</v>
      </c>
      <c r="J37" s="25">
        <v>2</v>
      </c>
      <c r="K37" s="24" t="s">
        <v>6</v>
      </c>
      <c r="L37" s="27">
        <f t="shared" ref="L37:L42" si="4">I37/I$42</f>
        <v>0.60690182335367171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2312893</v>
      </c>
      <c r="J41" s="31" t="s">
        <v>6</v>
      </c>
      <c r="K41" s="31" t="s">
        <v>6</v>
      </c>
      <c r="L41" s="14">
        <f t="shared" si="4"/>
        <v>0.8050745363645635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2872893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71822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2875046</v>
      </c>
      <c r="J46" s="88" t="s">
        <v>36</v>
      </c>
      <c r="K46" s="89"/>
      <c r="L46" s="90">
        <f>I42/I46</f>
        <v>0.99925114241650392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822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351552</v>
      </c>
      <c r="J12" s="6">
        <v>9</v>
      </c>
      <c r="K12" s="7">
        <f t="shared" ref="K12:K21" si="1">IF(J12=0,"-",I12/J12)</f>
        <v>39061.333333333336</v>
      </c>
      <c r="L12" s="8">
        <f t="shared" si="0"/>
        <v>6.8117995081116239E-2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35879</v>
      </c>
      <c r="J14" s="10">
        <v>16</v>
      </c>
      <c r="K14" s="7">
        <f t="shared" si="1"/>
        <v>2242.4375</v>
      </c>
      <c r="L14" s="8">
        <f t="shared" si="0"/>
        <v>6.9520456305621064E-3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133689</v>
      </c>
      <c r="J16" s="10">
        <v>51</v>
      </c>
      <c r="K16" s="7">
        <f t="shared" si="1"/>
        <v>2621.3529411764707</v>
      </c>
      <c r="L16" s="8">
        <f t="shared" si="0"/>
        <v>2.5904067234432882E-2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625693</v>
      </c>
      <c r="J17" s="10">
        <v>14</v>
      </c>
      <c r="K17" s="7">
        <f t="shared" si="1"/>
        <v>44692.357142857145</v>
      </c>
      <c r="L17" s="8">
        <f t="shared" si="0"/>
        <v>0.12123655304560596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27760</v>
      </c>
      <c r="J18" s="10">
        <v>4</v>
      </c>
      <c r="K18" s="7">
        <f t="shared" si="1"/>
        <v>6940</v>
      </c>
      <c r="L18" s="8">
        <f t="shared" si="0"/>
        <v>5.3788786394382247E-3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11615</v>
      </c>
      <c r="J19" s="10">
        <v>2</v>
      </c>
      <c r="K19" s="7">
        <f t="shared" si="1"/>
        <v>5807.5</v>
      </c>
      <c r="L19" s="8">
        <f t="shared" si="0"/>
        <v>2.2505646756871391E-3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11039</v>
      </c>
      <c r="J20" s="10">
        <v>5</v>
      </c>
      <c r="K20" s="7">
        <f t="shared" si="1"/>
        <v>2207.8000000000002</v>
      </c>
      <c r="L20" s="8">
        <f t="shared" si="0"/>
        <v>2.1389568191915909E-3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1197227</v>
      </c>
      <c r="J22" s="13" t="s">
        <v>6</v>
      </c>
      <c r="K22" s="13" t="s">
        <v>6</v>
      </c>
      <c r="L22" s="14">
        <f t="shared" si="0"/>
        <v>0.23197906112603414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226729</v>
      </c>
      <c r="J23" s="10">
        <v>223</v>
      </c>
      <c r="K23" s="18">
        <f t="shared" ref="K23:K35" si="3">IF(J23=0,"-",I23/J23)</f>
        <v>1016.7219730941704</v>
      </c>
      <c r="L23" s="19">
        <f t="shared" si="0"/>
        <v>4.3931836276699901E-2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182814</v>
      </c>
      <c r="J24" s="10">
        <v>180</v>
      </c>
      <c r="K24" s="7">
        <f t="shared" si="3"/>
        <v>1015.6333333333333</v>
      </c>
      <c r="L24" s="8">
        <f t="shared" si="0"/>
        <v>3.5422706037113103E-2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278070</v>
      </c>
      <c r="J25" s="10">
        <v>56</v>
      </c>
      <c r="K25" s="18">
        <f t="shared" si="3"/>
        <v>4965.5357142857147</v>
      </c>
      <c r="L25" s="19">
        <f t="shared" si="0"/>
        <v>5.3879855305064381E-2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74521</v>
      </c>
      <c r="J26" s="10">
        <v>9</v>
      </c>
      <c r="K26" s="7">
        <f t="shared" si="3"/>
        <v>8280.1111111111113</v>
      </c>
      <c r="L26" s="8">
        <f t="shared" si="0"/>
        <v>1.4439460197751296E-2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60813</v>
      </c>
      <c r="J27" s="10">
        <v>33</v>
      </c>
      <c r="K27" s="18">
        <f t="shared" si="3"/>
        <v>1842.8181818181818</v>
      </c>
      <c r="L27" s="19">
        <f t="shared" si="0"/>
        <v>1.1783348224069049E-2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6877</v>
      </c>
      <c r="J28" s="10">
        <v>4</v>
      </c>
      <c r="K28" s="18">
        <f t="shared" si="3"/>
        <v>1719.25</v>
      </c>
      <c r="L28" s="19">
        <f t="shared" si="0"/>
        <v>1.3325125505553558E-3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1131233</v>
      </c>
      <c r="J29" s="10">
        <v>1010</v>
      </c>
      <c r="K29" s="7">
        <f t="shared" si="3"/>
        <v>1120.0326732673268</v>
      </c>
      <c r="L29" s="8">
        <f t="shared" si="0"/>
        <v>0.2191918234844244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194660</v>
      </c>
      <c r="J30" s="10">
        <v>116</v>
      </c>
      <c r="K30" s="7">
        <f t="shared" si="3"/>
        <v>1678.1034482758621</v>
      </c>
      <c r="L30" s="8">
        <f t="shared" si="0"/>
        <v>3.771803011358231E-2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96926</v>
      </c>
      <c r="J31" s="10">
        <v>2860</v>
      </c>
      <c r="K31" s="7">
        <f t="shared" si="3"/>
        <v>33.890209790209788</v>
      </c>
      <c r="L31" s="8">
        <f>I31/I$42</f>
        <v>1.8780734546332469E-2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24187</v>
      </c>
      <c r="J32" s="10">
        <v>240</v>
      </c>
      <c r="K32" s="7">
        <f t="shared" si="3"/>
        <v>100.77916666666667</v>
      </c>
      <c r="L32" s="8">
        <f>I32/I$42</f>
        <v>4.6865611546142777E-3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6000</v>
      </c>
      <c r="J33" s="10">
        <v>2</v>
      </c>
      <c r="K33" s="7">
        <f t="shared" si="3"/>
        <v>3000</v>
      </c>
      <c r="L33" s="8">
        <f>I33/I$42</f>
        <v>1.1625818384952936E-3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2399400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2159460</v>
      </c>
      <c r="J37" s="25">
        <v>2</v>
      </c>
      <c r="K37" s="24" t="s">
        <v>6</v>
      </c>
      <c r="L37" s="27">
        <f t="shared" ref="L37:L42" si="4">I37/I$42</f>
        <v>0.4184248294928411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4469</v>
      </c>
      <c r="J38" s="28">
        <v>2</v>
      </c>
      <c r="K38" s="7">
        <f t="shared" ref="K38:K39" si="5">IF(J38=0,"-",I38/J38)</f>
        <v>2234.5</v>
      </c>
      <c r="L38" s="27">
        <f t="shared" si="4"/>
        <v>8.6592970603924452E-4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4469</v>
      </c>
      <c r="J39" s="28">
        <v>2</v>
      </c>
      <c r="K39" s="7">
        <f t="shared" si="5"/>
        <v>2234.5</v>
      </c>
      <c r="L39" s="27">
        <f t="shared" si="4"/>
        <v>8.6592970603924452E-4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3963700</v>
      </c>
      <c r="J41" s="31" t="s">
        <v>6</v>
      </c>
      <c r="K41" s="31" t="s">
        <v>6</v>
      </c>
      <c r="L41" s="14">
        <f t="shared" si="4"/>
        <v>0.76802093887396583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5160927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129023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5167990</v>
      </c>
      <c r="J46" s="88" t="s">
        <v>36</v>
      </c>
      <c r="K46" s="89"/>
      <c r="L46" s="90">
        <f>I42/I46</f>
        <v>0.99863331778892761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823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4830</v>
      </c>
      <c r="J16" s="10">
        <v>1</v>
      </c>
      <c r="K16" s="7">
        <f t="shared" si="1"/>
        <v>4830</v>
      </c>
      <c r="L16" s="8">
        <f t="shared" si="0"/>
        <v>8.3116078573087938E-3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4830</v>
      </c>
      <c r="J22" s="13" t="s">
        <v>6</v>
      </c>
      <c r="K22" s="13" t="s">
        <v>6</v>
      </c>
      <c r="L22" s="14">
        <f t="shared" si="0"/>
        <v>8.3116078573087938E-3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15355</v>
      </c>
      <c r="J23" s="10">
        <v>18</v>
      </c>
      <c r="K23" s="18">
        <f t="shared" ref="K23:K35" si="3">IF(J23=0,"-",I23/J23)</f>
        <v>853.05555555555554</v>
      </c>
      <c r="L23" s="19">
        <f t="shared" si="0"/>
        <v>2.6423341335191829E-2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14260</v>
      </c>
      <c r="J24" s="10">
        <v>17</v>
      </c>
      <c r="K24" s="7">
        <f t="shared" si="3"/>
        <v>838.82352941176475</v>
      </c>
      <c r="L24" s="8">
        <f t="shared" si="0"/>
        <v>2.4539032721578345E-2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51600</v>
      </c>
      <c r="J25" s="10">
        <v>22</v>
      </c>
      <c r="K25" s="18">
        <f t="shared" si="3"/>
        <v>2345.4545454545455</v>
      </c>
      <c r="L25" s="19">
        <f t="shared" si="0"/>
        <v>8.8794816860690226E-2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13200</v>
      </c>
      <c r="J26" s="10">
        <v>4</v>
      </c>
      <c r="K26" s="7">
        <f t="shared" si="3"/>
        <v>3300</v>
      </c>
      <c r="L26" s="8">
        <f t="shared" si="0"/>
        <v>2.2714953150409126E-2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8000</v>
      </c>
      <c r="J27" s="10">
        <v>4</v>
      </c>
      <c r="K27" s="18">
        <f t="shared" si="3"/>
        <v>2000</v>
      </c>
      <c r="L27" s="19">
        <f t="shared" si="0"/>
        <v>1.3766638272975229E-2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92570</v>
      </c>
      <c r="J29" s="10">
        <v>108</v>
      </c>
      <c r="K29" s="7">
        <f t="shared" si="3"/>
        <v>857.12962962962968</v>
      </c>
      <c r="L29" s="8">
        <f t="shared" si="0"/>
        <v>0.15929721311616463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21429</v>
      </c>
      <c r="J30" s="10">
        <v>11</v>
      </c>
      <c r="K30" s="7">
        <f t="shared" si="3"/>
        <v>1948.090909090909</v>
      </c>
      <c r="L30" s="8">
        <f t="shared" si="0"/>
        <v>3.6875661443948271E-2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8860</v>
      </c>
      <c r="J31" s="10">
        <v>205</v>
      </c>
      <c r="K31" s="7">
        <f t="shared" si="3"/>
        <v>43.219512195121951</v>
      </c>
      <c r="L31" s="8">
        <f>I31/I$42</f>
        <v>1.5246551887320065E-2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824</v>
      </c>
      <c r="J32" s="10">
        <v>20</v>
      </c>
      <c r="K32" s="7">
        <f t="shared" si="3"/>
        <v>41.2</v>
      </c>
      <c r="L32" s="8">
        <f>I32/I$42</f>
        <v>1.4179637421164485E-3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0.68815983067034925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576285</v>
      </c>
      <c r="J41" s="31" t="s">
        <v>6</v>
      </c>
      <c r="K41" s="31" t="s">
        <v>6</v>
      </c>
      <c r="L41" s="14">
        <f t="shared" si="4"/>
        <v>0.99168839214269122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581115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14528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584980</v>
      </c>
      <c r="J46" s="88" t="s">
        <v>36</v>
      </c>
      <c r="K46" s="89"/>
      <c r="L46" s="90">
        <f>I42/I46</f>
        <v>0.99339293651064997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156520</v>
      </c>
      <c r="J12" s="6">
        <v>4</v>
      </c>
      <c r="K12" s="7">
        <f t="shared" ref="K12:K21" si="1">IF(J12=0,"-",I12/J12)</f>
        <v>39130</v>
      </c>
      <c r="L12" s="8">
        <f t="shared" si="0"/>
        <v>7.8778480569870607E-2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44000</v>
      </c>
      <c r="J13" s="6">
        <v>1</v>
      </c>
      <c r="K13" s="7">
        <f t="shared" si="1"/>
        <v>44000</v>
      </c>
      <c r="L13" s="8">
        <f t="shared" si="0"/>
        <v>2.2145752268555498E-2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103470</v>
      </c>
      <c r="J17" s="10">
        <v>3</v>
      </c>
      <c r="K17" s="7">
        <f t="shared" si="1"/>
        <v>34490</v>
      </c>
      <c r="L17" s="8">
        <f t="shared" si="0"/>
        <v>5.2077749709714488E-2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259990</v>
      </c>
      <c r="J22" s="13" t="s">
        <v>6</v>
      </c>
      <c r="K22" s="13" t="s">
        <v>6</v>
      </c>
      <c r="L22" s="14">
        <f t="shared" si="0"/>
        <v>0.1308562302795851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391323</v>
      </c>
      <c r="J23" s="10">
        <v>377</v>
      </c>
      <c r="K23" s="18">
        <f t="shared" ref="K23:K35" si="3">IF(J23=0,"-",I23/J23)</f>
        <v>1037.9920424403183</v>
      </c>
      <c r="L23" s="19">
        <f t="shared" si="0"/>
        <v>0.19695777761336233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161547</v>
      </c>
      <c r="J24" s="10">
        <v>156</v>
      </c>
      <c r="K24" s="7">
        <f t="shared" si="3"/>
        <v>1035.5576923076924</v>
      </c>
      <c r="L24" s="8">
        <f t="shared" si="0"/>
        <v>8.1308632766553063E-2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340305</v>
      </c>
      <c r="J25" s="10">
        <v>123</v>
      </c>
      <c r="K25" s="18">
        <f t="shared" si="3"/>
        <v>2766.7073170731705</v>
      </c>
      <c r="L25" s="19">
        <f t="shared" si="0"/>
        <v>0.17127977785797224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20300</v>
      </c>
      <c r="J26" s="10">
        <v>9</v>
      </c>
      <c r="K26" s="7">
        <f t="shared" si="3"/>
        <v>2255.5555555555557</v>
      </c>
      <c r="L26" s="8">
        <f t="shared" si="0"/>
        <v>1.0217244796629013E-2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3240</v>
      </c>
      <c r="J27" s="10">
        <v>5</v>
      </c>
      <c r="K27" s="18">
        <f t="shared" si="3"/>
        <v>648</v>
      </c>
      <c r="L27" s="19">
        <f t="shared" si="0"/>
        <v>1.6307326670481775E-3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1350</v>
      </c>
      <c r="J28" s="10">
        <v>1</v>
      </c>
      <c r="K28" s="18">
        <f t="shared" si="3"/>
        <v>1350</v>
      </c>
      <c r="L28" s="19">
        <f t="shared" si="0"/>
        <v>6.7947194460340728E-4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482588</v>
      </c>
      <c r="J29" s="10">
        <v>470</v>
      </c>
      <c r="K29" s="7">
        <f t="shared" si="3"/>
        <v>1026.7829787234043</v>
      </c>
      <c r="L29" s="8">
        <f t="shared" si="0"/>
        <v>0.24289259763131046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79328</v>
      </c>
      <c r="J30" s="10">
        <v>69</v>
      </c>
      <c r="K30" s="7">
        <f t="shared" si="3"/>
        <v>1149.6811594202898</v>
      </c>
      <c r="L30" s="8">
        <f t="shared" si="0"/>
        <v>3.992677808999933E-2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29511</v>
      </c>
      <c r="J31" s="10">
        <v>460</v>
      </c>
      <c r="K31" s="7">
        <f t="shared" si="3"/>
        <v>64.154347826086962</v>
      </c>
      <c r="L31" s="8">
        <f>I31/I$42</f>
        <v>1.4853256709030484E-2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630</v>
      </c>
      <c r="J32" s="10">
        <v>40</v>
      </c>
      <c r="K32" s="7">
        <f t="shared" si="3"/>
        <v>15.75</v>
      </c>
      <c r="L32" s="8">
        <f>I32/I$42</f>
        <v>3.170869074815901E-4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0.24152962724169119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1726847</v>
      </c>
      <c r="J41" s="31" t="s">
        <v>6</v>
      </c>
      <c r="K41" s="31" t="s">
        <v>6</v>
      </c>
      <c r="L41" s="14">
        <f t="shared" si="4"/>
        <v>0.86914376972041496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1986837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49357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1986860</v>
      </c>
      <c r="J46" s="88" t="s">
        <v>36</v>
      </c>
      <c r="K46" s="89"/>
      <c r="L46" s="90">
        <f>I42/I46</f>
        <v>0.99998842394532073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445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19900</v>
      </c>
      <c r="J12" s="6">
        <v>1</v>
      </c>
      <c r="K12" s="7">
        <f t="shared" ref="K12:K21" si="1">IF(J12=0,"-",I12/J12)</f>
        <v>19900</v>
      </c>
      <c r="L12" s="8">
        <f t="shared" si="0"/>
        <v>7.3317537518131351E-3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35336</v>
      </c>
      <c r="J16" s="10">
        <v>9</v>
      </c>
      <c r="K16" s="7">
        <f t="shared" si="1"/>
        <v>3926.2222222222222</v>
      </c>
      <c r="L16" s="8">
        <f t="shared" si="0"/>
        <v>1.3018836712264772E-2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55236</v>
      </c>
      <c r="J22" s="13" t="s">
        <v>6</v>
      </c>
      <c r="K22" s="13" t="s">
        <v>6</v>
      </c>
      <c r="L22" s="14">
        <f t="shared" si="0"/>
        <v>2.0350590464077906E-2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119982</v>
      </c>
      <c r="J25" s="10">
        <v>44</v>
      </c>
      <c r="K25" s="18">
        <f t="shared" si="3"/>
        <v>2726.8636363636365</v>
      </c>
      <c r="L25" s="19">
        <f t="shared" si="0"/>
        <v>4.4204948675881588E-2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2175</v>
      </c>
      <c r="J26" s="10">
        <v>1</v>
      </c>
      <c r="K26" s="7">
        <f t="shared" si="3"/>
        <v>2175</v>
      </c>
      <c r="L26" s="8">
        <f t="shared" si="0"/>
        <v>8.0133489498460152E-4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1480</v>
      </c>
      <c r="J27" s="10">
        <v>2</v>
      </c>
      <c r="K27" s="18">
        <f t="shared" si="3"/>
        <v>740</v>
      </c>
      <c r="L27" s="19">
        <f t="shared" si="0"/>
        <v>5.4527615842630357E-4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1006545</v>
      </c>
      <c r="J29" s="10">
        <v>959</v>
      </c>
      <c r="K29" s="7">
        <f t="shared" si="3"/>
        <v>1049.5776850886341</v>
      </c>
      <c r="L29" s="8">
        <f t="shared" si="0"/>
        <v>0.37084121005621873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84877</v>
      </c>
      <c r="J30" s="10">
        <v>44</v>
      </c>
      <c r="K30" s="7">
        <f t="shared" si="3"/>
        <v>1929.0227272727273</v>
      </c>
      <c r="L30" s="8">
        <f t="shared" si="0"/>
        <v>3.1271219255911732E-2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10000</v>
      </c>
      <c r="J31" s="10">
        <v>1049</v>
      </c>
      <c r="K31" s="7">
        <f t="shared" si="3"/>
        <v>9.532888465204957</v>
      </c>
      <c r="L31" s="8">
        <f>I31/I$42</f>
        <v>3.6842983677452942E-3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1385</v>
      </c>
      <c r="J32" s="10">
        <v>129</v>
      </c>
      <c r="K32" s="7">
        <f t="shared" si="3"/>
        <v>10.736434108527131</v>
      </c>
      <c r="L32" s="8">
        <f>I32/I$42</f>
        <v>5.1027532393272323E-4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1688467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1519620</v>
      </c>
      <c r="J37" s="25">
        <v>2</v>
      </c>
      <c r="K37" s="24" t="s">
        <v>6</v>
      </c>
      <c r="L37" s="27">
        <f t="shared" ref="L37:L42" si="4">I37/I$42</f>
        <v>0.55987334855931037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1358</v>
      </c>
      <c r="J38" s="28">
        <v>2</v>
      </c>
      <c r="K38" s="7">
        <f t="shared" ref="K38:K39" si="5">IF(J38=0,"-",I38/J38)</f>
        <v>679</v>
      </c>
      <c r="L38" s="27">
        <f t="shared" si="4"/>
        <v>5.0032771833981098E-4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660</v>
      </c>
      <c r="J39" s="28">
        <v>1</v>
      </c>
      <c r="K39" s="7">
        <f t="shared" si="5"/>
        <v>660</v>
      </c>
      <c r="L39" s="27">
        <f t="shared" si="4"/>
        <v>2.4316369227118942E-4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2658985</v>
      </c>
      <c r="J41" s="31" t="s">
        <v>6</v>
      </c>
      <c r="K41" s="31" t="s">
        <v>6</v>
      </c>
      <c r="L41" s="14">
        <f t="shared" si="4"/>
        <v>0.97964940953592206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2714221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67855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2714287</v>
      </c>
      <c r="J46" s="88" t="s">
        <v>36</v>
      </c>
      <c r="K46" s="89"/>
      <c r="L46" s="90">
        <f>I42/I46</f>
        <v>0.9999756842220443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3.2282536761738735E-2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29162</v>
      </c>
      <c r="J16" s="10">
        <v>5</v>
      </c>
      <c r="K16" s="7">
        <f t="shared" si="1"/>
        <v>5832.4</v>
      </c>
      <c r="L16" s="8">
        <f t="shared" si="0"/>
        <v>3.1380777901527504E-2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59162</v>
      </c>
      <c r="J22" s="13" t="s">
        <v>6</v>
      </c>
      <c r="K22" s="13" t="s">
        <v>6</v>
      </c>
      <c r="L22" s="14">
        <f t="shared" si="0"/>
        <v>6.3663314663266246E-2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101317</v>
      </c>
      <c r="J23" s="10">
        <v>109</v>
      </c>
      <c r="K23" s="18">
        <f t="shared" ref="K23:K35" si="3">IF(J23=0,"-",I23/J23)</f>
        <v>929.51376146788994</v>
      </c>
      <c r="L23" s="19">
        <f t="shared" si="0"/>
        <v>0.10902565923630279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23177</v>
      </c>
      <c r="J24" s="10">
        <v>22</v>
      </c>
      <c r="K24" s="7">
        <f t="shared" si="3"/>
        <v>1053.5</v>
      </c>
      <c r="L24" s="8">
        <f t="shared" si="0"/>
        <v>2.4940411817560623E-2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97998</v>
      </c>
      <c r="J25" s="10">
        <v>24</v>
      </c>
      <c r="K25" s="18">
        <f t="shared" si="3"/>
        <v>4083.25</v>
      </c>
      <c r="L25" s="19">
        <f t="shared" si="0"/>
        <v>0.10545413458589575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10000</v>
      </c>
      <c r="J26" s="10">
        <v>1</v>
      </c>
      <c r="K26" s="7">
        <f t="shared" si="3"/>
        <v>10000</v>
      </c>
      <c r="L26" s="8">
        <f t="shared" si="0"/>
        <v>1.0760845587246246E-2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720</v>
      </c>
      <c r="J27" s="10">
        <v>2</v>
      </c>
      <c r="K27" s="18">
        <f t="shared" si="3"/>
        <v>360</v>
      </c>
      <c r="L27" s="19">
        <f t="shared" si="0"/>
        <v>7.7478088228172975E-4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720</v>
      </c>
      <c r="J28" s="10">
        <v>2</v>
      </c>
      <c r="K28" s="18">
        <f t="shared" si="3"/>
        <v>360</v>
      </c>
      <c r="L28" s="19">
        <f t="shared" si="0"/>
        <v>7.7478088228172975E-4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160491</v>
      </c>
      <c r="J29" s="10">
        <v>110</v>
      </c>
      <c r="K29" s="7">
        <f t="shared" si="3"/>
        <v>1459.0090909090909</v>
      </c>
      <c r="L29" s="8">
        <f t="shared" si="0"/>
        <v>0.17270188691427371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20265</v>
      </c>
      <c r="J30" s="10">
        <v>14</v>
      </c>
      <c r="K30" s="7">
        <f t="shared" si="3"/>
        <v>1447.5</v>
      </c>
      <c r="L30" s="8">
        <f t="shared" si="0"/>
        <v>2.1806853582554516E-2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29727</v>
      </c>
      <c r="J31" s="10">
        <v>716</v>
      </c>
      <c r="K31" s="7">
        <f t="shared" si="3"/>
        <v>41.518156424581008</v>
      </c>
      <c r="L31" s="8">
        <f>I31/I$42</f>
        <v>3.1988765677206918E-2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7954</v>
      </c>
      <c r="J32" s="10">
        <v>220</v>
      </c>
      <c r="K32" s="7">
        <f t="shared" si="3"/>
        <v>36.154545454545456</v>
      </c>
      <c r="L32" s="8">
        <f>I32/I$42</f>
        <v>8.5591765800956641E-3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0.5163914580407728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870133</v>
      </c>
      <c r="J41" s="31" t="s">
        <v>6</v>
      </c>
      <c r="K41" s="31" t="s">
        <v>6</v>
      </c>
      <c r="L41" s="14">
        <f t="shared" si="4"/>
        <v>0.93633668533673375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929295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23232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929295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24080</v>
      </c>
      <c r="J12" s="6">
        <v>1</v>
      </c>
      <c r="K12" s="7">
        <f t="shared" ref="K12:K21" si="1">IF(J12=0,"-",I12/J12)</f>
        <v>24080</v>
      </c>
      <c r="L12" s="8">
        <f t="shared" si="0"/>
        <v>2.8968804399216109E-2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3.6090703155169573E-2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54080</v>
      </c>
      <c r="J22" s="13" t="s">
        <v>6</v>
      </c>
      <c r="K22" s="13" t="s">
        <v>6</v>
      </c>
      <c r="L22" s="14">
        <f t="shared" si="0"/>
        <v>6.5059507554385679E-2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163830</v>
      </c>
      <c r="J23" s="10">
        <v>191</v>
      </c>
      <c r="K23" s="18">
        <f t="shared" ref="K23:K35" si="3">IF(J23=0,"-",I23/J23)</f>
        <v>857.74869109947645</v>
      </c>
      <c r="L23" s="19">
        <f t="shared" si="0"/>
        <v>0.19709132993038103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25834</v>
      </c>
      <c r="J24" s="10">
        <v>31</v>
      </c>
      <c r="K24" s="7">
        <f t="shared" si="3"/>
        <v>833.35483870967744</v>
      </c>
      <c r="L24" s="8">
        <f t="shared" si="0"/>
        <v>3.1078907510355025E-2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12000</v>
      </c>
      <c r="J25" s="10">
        <v>10</v>
      </c>
      <c r="K25" s="18">
        <f t="shared" si="3"/>
        <v>1200</v>
      </c>
      <c r="L25" s="19">
        <f t="shared" si="0"/>
        <v>1.443628126206783E-2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3472</v>
      </c>
      <c r="J26" s="10">
        <v>4</v>
      </c>
      <c r="K26" s="7">
        <f t="shared" si="3"/>
        <v>868</v>
      </c>
      <c r="L26" s="8">
        <f t="shared" si="0"/>
        <v>4.1768973784916249E-3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22665</v>
      </c>
      <c r="J27" s="10">
        <v>5</v>
      </c>
      <c r="K27" s="18">
        <f t="shared" si="3"/>
        <v>4533</v>
      </c>
      <c r="L27" s="19">
        <f t="shared" si="0"/>
        <v>2.7266526233730611E-2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19198</v>
      </c>
      <c r="J28" s="10">
        <v>1</v>
      </c>
      <c r="K28" s="18">
        <f t="shared" si="3"/>
        <v>19198</v>
      </c>
      <c r="L28" s="19">
        <f t="shared" si="0"/>
        <v>2.3095643972431516E-2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98784</v>
      </c>
      <c r="J29" s="10">
        <v>74</v>
      </c>
      <c r="K29" s="7">
        <f t="shared" si="3"/>
        <v>1334.918918918919</v>
      </c>
      <c r="L29" s="8">
        <f t="shared" si="0"/>
        <v>0.11883946734934236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11383</v>
      </c>
      <c r="J30" s="10">
        <v>7</v>
      </c>
      <c r="K30" s="7">
        <f t="shared" si="3"/>
        <v>1626.1428571428571</v>
      </c>
      <c r="L30" s="8">
        <f t="shared" si="0"/>
        <v>1.3694015800509841E-2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0.57730688767009253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777159</v>
      </c>
      <c r="J41" s="31" t="s">
        <v>6</v>
      </c>
      <c r="K41" s="31" t="s">
        <v>6</v>
      </c>
      <c r="L41" s="14">
        <f t="shared" si="4"/>
        <v>0.93494049244561428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831239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20780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831659</v>
      </c>
      <c r="J46" s="88" t="s">
        <v>36</v>
      </c>
      <c r="K46" s="89"/>
      <c r="L46" s="90">
        <f>I42/I46</f>
        <v>0.99949498532451397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84000</v>
      </c>
      <c r="J17" s="10">
        <v>2</v>
      </c>
      <c r="K17" s="7">
        <f t="shared" si="1"/>
        <v>42000</v>
      </c>
      <c r="L17" s="8">
        <f t="shared" si="0"/>
        <v>3.9602746733362719E-2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84000</v>
      </c>
      <c r="J22" s="13" t="s">
        <v>6</v>
      </c>
      <c r="K22" s="13" t="s">
        <v>6</v>
      </c>
      <c r="L22" s="14">
        <f t="shared" si="0"/>
        <v>3.9602746733362719E-2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42928</v>
      </c>
      <c r="J23" s="10">
        <v>52</v>
      </c>
      <c r="K23" s="18">
        <f t="shared" ref="K23:K35" si="3">IF(J23=0,"-",I23/J23)</f>
        <v>825.53846153846155</v>
      </c>
      <c r="L23" s="19">
        <f t="shared" si="0"/>
        <v>2.0238889425830891E-2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36098</v>
      </c>
      <c r="J24" s="10">
        <v>44</v>
      </c>
      <c r="K24" s="7">
        <f t="shared" si="3"/>
        <v>820.40909090909088</v>
      </c>
      <c r="L24" s="8">
        <f t="shared" si="0"/>
        <v>1.7018808947391995E-2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109969</v>
      </c>
      <c r="J25" s="10">
        <v>47</v>
      </c>
      <c r="K25" s="18">
        <f t="shared" si="3"/>
        <v>2339.7659574468084</v>
      </c>
      <c r="L25" s="19">
        <f t="shared" si="0"/>
        <v>5.1846124470490057E-2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14458</v>
      </c>
      <c r="J26" s="10">
        <v>5</v>
      </c>
      <c r="K26" s="7">
        <f t="shared" si="3"/>
        <v>2891.6</v>
      </c>
      <c r="L26" s="8">
        <f t="shared" si="0"/>
        <v>6.8163870508447409E-3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6943</v>
      </c>
      <c r="J27" s="10">
        <v>5</v>
      </c>
      <c r="K27" s="18">
        <f t="shared" si="3"/>
        <v>1388.6</v>
      </c>
      <c r="L27" s="19">
        <f t="shared" si="0"/>
        <v>3.2733556020206828E-3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6643</v>
      </c>
      <c r="J28" s="10">
        <v>4</v>
      </c>
      <c r="K28" s="18">
        <f t="shared" si="3"/>
        <v>1660.75</v>
      </c>
      <c r="L28" s="19">
        <f t="shared" si="0"/>
        <v>3.1319172208301017E-3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486221</v>
      </c>
      <c r="J29" s="10">
        <v>710</v>
      </c>
      <c r="K29" s="7">
        <f t="shared" si="3"/>
        <v>684.81830985915497</v>
      </c>
      <c r="L29" s="8">
        <f t="shared" si="0"/>
        <v>0.22923437046955186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65854</v>
      </c>
      <c r="J30" s="10">
        <v>46</v>
      </c>
      <c r="K30" s="7">
        <f t="shared" si="3"/>
        <v>1431.608695652174</v>
      </c>
      <c r="L30" s="8">
        <f t="shared" si="0"/>
        <v>3.1047610516415101E-2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31344</v>
      </c>
      <c r="J31" s="10">
        <v>313</v>
      </c>
      <c r="K31" s="7">
        <f t="shared" si="3"/>
        <v>100.14057507987221</v>
      </c>
      <c r="L31" s="8">
        <f>I31/I$42</f>
        <v>1.4777482066791919E-2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4891</v>
      </c>
      <c r="J32" s="10">
        <v>37</v>
      </c>
      <c r="K32" s="7">
        <f t="shared" si="3"/>
        <v>132.18918918918919</v>
      </c>
      <c r="L32" s="8">
        <f>I32/I$42</f>
        <v>2.305917074677108E-3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1510734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1359660</v>
      </c>
      <c r="J37" s="25">
        <v>3</v>
      </c>
      <c r="K37" s="24" t="s">
        <v>6</v>
      </c>
      <c r="L37" s="27">
        <f t="shared" ref="L37:L42" si="4">I37/I$42</f>
        <v>0.64102703123195193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2037065</v>
      </c>
      <c r="J41" s="31" t="s">
        <v>6</v>
      </c>
      <c r="K41" s="31" t="s">
        <v>6</v>
      </c>
      <c r="L41" s="14">
        <f t="shared" si="4"/>
        <v>0.96039725326663727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2121065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53026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2121070</v>
      </c>
      <c r="J46" s="88" t="s">
        <v>36</v>
      </c>
      <c r="K46" s="89"/>
      <c r="L46" s="90">
        <f>I42/I46</f>
        <v>0.99999764269920366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70000</v>
      </c>
      <c r="J12" s="6">
        <v>2</v>
      </c>
      <c r="K12" s="7">
        <f t="shared" ref="K12:K21" si="1">IF(J12=0,"-",I12/J12)</f>
        <v>35000</v>
      </c>
      <c r="L12" s="8">
        <f t="shared" si="0"/>
        <v>7.3230719659205148E-2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78613</v>
      </c>
      <c r="J16" s="10">
        <v>11</v>
      </c>
      <c r="K16" s="7">
        <f t="shared" si="1"/>
        <v>7146.636363636364</v>
      </c>
      <c r="L16" s="8">
        <f t="shared" si="0"/>
        <v>8.2241236636701354E-2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148613</v>
      </c>
      <c r="J22" s="13" t="s">
        <v>6</v>
      </c>
      <c r="K22" s="13" t="s">
        <v>6</v>
      </c>
      <c r="L22" s="14">
        <f t="shared" si="0"/>
        <v>0.15547195629590652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64839</v>
      </c>
      <c r="J23" s="10">
        <v>65</v>
      </c>
      <c r="K23" s="18">
        <f t="shared" ref="K23:K35" si="3">IF(J23=0,"-",I23/J23)</f>
        <v>997.52307692307693</v>
      </c>
      <c r="L23" s="19">
        <f t="shared" si="0"/>
        <v>6.7831523314045752E-2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21464</v>
      </c>
      <c r="J24" s="10">
        <v>26</v>
      </c>
      <c r="K24" s="7">
        <f t="shared" si="3"/>
        <v>825.53846153846155</v>
      </c>
      <c r="L24" s="8">
        <f t="shared" si="0"/>
        <v>2.2454630953788277E-2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7200</v>
      </c>
      <c r="J25" s="10">
        <v>9</v>
      </c>
      <c r="K25" s="18">
        <f t="shared" si="3"/>
        <v>800</v>
      </c>
      <c r="L25" s="19">
        <f t="shared" si="0"/>
        <v>7.5323025935182444E-3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7200</v>
      </c>
      <c r="J26" s="10">
        <v>9</v>
      </c>
      <c r="K26" s="7">
        <f t="shared" si="3"/>
        <v>800</v>
      </c>
      <c r="L26" s="8">
        <f t="shared" si="0"/>
        <v>7.5323025935182444E-3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5400</v>
      </c>
      <c r="J27" s="10">
        <v>9</v>
      </c>
      <c r="K27" s="18">
        <f t="shared" si="3"/>
        <v>600</v>
      </c>
      <c r="L27" s="19">
        <f t="shared" si="0"/>
        <v>5.6492269451386837E-3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600</v>
      </c>
      <c r="J28" s="10">
        <v>1</v>
      </c>
      <c r="K28" s="18">
        <f t="shared" si="3"/>
        <v>600</v>
      </c>
      <c r="L28" s="19">
        <f t="shared" si="0"/>
        <v>6.2769188279318707E-4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169971</v>
      </c>
      <c r="J29" s="10">
        <v>161</v>
      </c>
      <c r="K29" s="7">
        <f t="shared" si="3"/>
        <v>1055.72049689441</v>
      </c>
      <c r="L29" s="8">
        <f t="shared" si="0"/>
        <v>0.17781569501706798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27936</v>
      </c>
      <c r="J30" s="10">
        <v>27</v>
      </c>
      <c r="K30" s="7">
        <f t="shared" si="3"/>
        <v>1034.6666666666667</v>
      </c>
      <c r="L30" s="8">
        <f t="shared" si="0"/>
        <v>2.9225334062850789E-2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643830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0.58569929583432279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807270</v>
      </c>
      <c r="J41" s="31" t="s">
        <v>6</v>
      </c>
      <c r="K41" s="31" t="s">
        <v>6</v>
      </c>
      <c r="L41" s="14">
        <f t="shared" si="4"/>
        <v>0.84452804370409351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955883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23836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955883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51561</v>
      </c>
      <c r="J16" s="10">
        <v>8</v>
      </c>
      <c r="K16" s="7">
        <f t="shared" si="1"/>
        <v>6445.125</v>
      </c>
      <c r="L16" s="8">
        <f t="shared" si="0"/>
        <v>5.9400636620542589E-2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2.3040917212832409E-2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71561</v>
      </c>
      <c r="J22" s="13" t="s">
        <v>6</v>
      </c>
      <c r="K22" s="13" t="s">
        <v>6</v>
      </c>
      <c r="L22" s="14">
        <f t="shared" si="0"/>
        <v>8.2441553833374995E-2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76305</v>
      </c>
      <c r="J23" s="10">
        <v>76</v>
      </c>
      <c r="K23" s="18">
        <f t="shared" ref="K23:K35" si="3">IF(J23=0,"-",I23/J23)</f>
        <v>1004.0131578947369</v>
      </c>
      <c r="L23" s="19">
        <f t="shared" si="0"/>
        <v>8.7906859396258849E-2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36814</v>
      </c>
      <c r="J24" s="10">
        <v>36</v>
      </c>
      <c r="K24" s="7">
        <f t="shared" si="3"/>
        <v>1022.6111111111111</v>
      </c>
      <c r="L24" s="8">
        <f t="shared" si="0"/>
        <v>4.2411416313660612E-2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43348</v>
      </c>
      <c r="J25" s="10">
        <v>8</v>
      </c>
      <c r="K25" s="18">
        <f t="shared" si="3"/>
        <v>5418.5</v>
      </c>
      <c r="L25" s="19">
        <f t="shared" si="0"/>
        <v>4.9938883967092965E-2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25460</v>
      </c>
      <c r="J27" s="10">
        <v>14</v>
      </c>
      <c r="K27" s="18">
        <f t="shared" si="3"/>
        <v>1818.5714285714287</v>
      </c>
      <c r="L27" s="19">
        <f t="shared" si="0"/>
        <v>2.9331087611935657E-2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3840</v>
      </c>
      <c r="J28" s="10">
        <v>2</v>
      </c>
      <c r="K28" s="18">
        <f t="shared" si="3"/>
        <v>1920</v>
      </c>
      <c r="L28" s="19">
        <f t="shared" si="0"/>
        <v>4.4238561048638228E-3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160691</v>
      </c>
      <c r="J29" s="10">
        <v>178</v>
      </c>
      <c r="K29" s="7">
        <f t="shared" si="3"/>
        <v>902.75842696629218</v>
      </c>
      <c r="L29" s="8">
        <f t="shared" si="0"/>
        <v>0.18512340139236264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10353</v>
      </c>
      <c r="J30" s="10">
        <v>9</v>
      </c>
      <c r="K30" s="7">
        <f t="shared" si="3"/>
        <v>1150.3333333333333</v>
      </c>
      <c r="L30" s="8">
        <f t="shared" si="0"/>
        <v>1.1927130795222696E-2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10776</v>
      </c>
      <c r="J31" s="10">
        <v>222</v>
      </c>
      <c r="K31" s="7">
        <f t="shared" si="3"/>
        <v>48.54054054054054</v>
      </c>
      <c r="L31" s="8">
        <f>I31/I$42</f>
        <v>1.2414446194274101E-2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0.55284376760470078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796460</v>
      </c>
      <c r="J41" s="31" t="s">
        <v>6</v>
      </c>
      <c r="K41" s="31" t="s">
        <v>6</v>
      </c>
      <c r="L41" s="14">
        <f t="shared" si="4"/>
        <v>0.91755844616662496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868021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21699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868024</v>
      </c>
      <c r="J46" s="88" t="s">
        <v>36</v>
      </c>
      <c r="K46" s="89"/>
      <c r="L46" s="90">
        <f>I42/I46</f>
        <v>0.99999654387436288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35000</v>
      </c>
      <c r="J12" s="6">
        <v>1</v>
      </c>
      <c r="K12" s="7">
        <f t="shared" ref="K12:K21" si="1">IF(J12=0,"-",I12/J12)</f>
        <v>35000</v>
      </c>
      <c r="L12" s="8">
        <f t="shared" si="0"/>
        <v>3.2835084381476136E-2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29151</v>
      </c>
      <c r="J16" s="10">
        <v>7</v>
      </c>
      <c r="K16" s="7">
        <f t="shared" si="1"/>
        <v>4164.4285714285716</v>
      </c>
      <c r="L16" s="8">
        <f t="shared" si="0"/>
        <v>2.734787270869745E-2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64151</v>
      </c>
      <c r="J22" s="13" t="s">
        <v>6</v>
      </c>
      <c r="K22" s="13" t="s">
        <v>6</v>
      </c>
      <c r="L22" s="14">
        <f t="shared" si="0"/>
        <v>6.0182957090173586E-2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97495</v>
      </c>
      <c r="J23" s="10">
        <v>116</v>
      </c>
      <c r="K23" s="18">
        <f t="shared" ref="K23:K35" si="3">IF(J23=0,"-",I23/J23)</f>
        <v>840.47413793103453</v>
      </c>
      <c r="L23" s="19">
        <f t="shared" si="0"/>
        <v>9.1464472907771877E-2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20871</v>
      </c>
      <c r="J24" s="10">
        <v>25</v>
      </c>
      <c r="K24" s="7">
        <f t="shared" si="3"/>
        <v>834.84</v>
      </c>
      <c r="L24" s="8">
        <f t="shared" si="0"/>
        <v>1.958002988930824E-2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39454</v>
      </c>
      <c r="J25" s="10">
        <v>38</v>
      </c>
      <c r="K25" s="18">
        <f t="shared" si="3"/>
        <v>1038.2631578947369</v>
      </c>
      <c r="L25" s="19">
        <f t="shared" si="0"/>
        <v>3.7013583405335983E-2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8120</v>
      </c>
      <c r="J26" s="10">
        <v>4</v>
      </c>
      <c r="K26" s="7">
        <f t="shared" si="3"/>
        <v>2030</v>
      </c>
      <c r="L26" s="8">
        <f t="shared" si="0"/>
        <v>7.6177395765024631E-3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9354</v>
      </c>
      <c r="J27" s="10">
        <v>7</v>
      </c>
      <c r="K27" s="18">
        <f t="shared" si="3"/>
        <v>1336.2857142857142</v>
      </c>
      <c r="L27" s="19">
        <f t="shared" si="0"/>
        <v>8.775410837266507E-3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2040</v>
      </c>
      <c r="J28" s="10">
        <v>1</v>
      </c>
      <c r="K28" s="18">
        <f t="shared" si="3"/>
        <v>2040</v>
      </c>
      <c r="L28" s="19">
        <f t="shared" si="0"/>
        <v>1.9138163468060375E-3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195947</v>
      </c>
      <c r="J29" s="10">
        <v>249</v>
      </c>
      <c r="K29" s="7">
        <f t="shared" si="3"/>
        <v>786.93574297188752</v>
      </c>
      <c r="L29" s="8">
        <f t="shared" si="0"/>
        <v>0.18382675083706013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46346</v>
      </c>
      <c r="J30" s="10">
        <v>28</v>
      </c>
      <c r="K30" s="7">
        <f t="shared" si="3"/>
        <v>1655.2142857142858</v>
      </c>
      <c r="L30" s="8">
        <f t="shared" si="0"/>
        <v>4.3479280592682655E-2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19807</v>
      </c>
      <c r="J31" s="10">
        <v>1187</v>
      </c>
      <c r="K31" s="7">
        <f t="shared" si="3"/>
        <v>16.686604886267901</v>
      </c>
      <c r="L31" s="8">
        <f>I31/I$42</f>
        <v>1.8581843324111367E-2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3238</v>
      </c>
      <c r="J32" s="10">
        <v>93</v>
      </c>
      <c r="K32" s="7">
        <f t="shared" si="3"/>
        <v>34.817204301075272</v>
      </c>
      <c r="L32" s="8">
        <f>I32/I$42</f>
        <v>3.0377143779205633E-3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710819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639725</v>
      </c>
      <c r="J37" s="25">
        <v>1</v>
      </c>
      <c r="K37" s="24" t="s">
        <v>6</v>
      </c>
      <c r="L37" s="27">
        <f t="shared" ref="L37:L42" si="4">I37/I$42</f>
        <v>0.60015498159828051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1001782</v>
      </c>
      <c r="J41" s="31" t="s">
        <v>6</v>
      </c>
      <c r="K41" s="31" t="s">
        <v>6</v>
      </c>
      <c r="L41" s="14">
        <f t="shared" si="4"/>
        <v>0.93981704290982637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1065933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26563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1066391</v>
      </c>
      <c r="J46" s="88" t="s">
        <v>36</v>
      </c>
      <c r="K46" s="89"/>
      <c r="L46" s="90">
        <f>I42/I46</f>
        <v>0.99957051400471308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2.2471846989193852E-2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12857</v>
      </c>
      <c r="J16" s="10">
        <v>2</v>
      </c>
      <c r="K16" s="7">
        <f t="shared" si="1"/>
        <v>6428.5</v>
      </c>
      <c r="L16" s="8">
        <f t="shared" si="0"/>
        <v>7.223013418501633E-3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2.2471846989193852E-2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92857</v>
      </c>
      <c r="J22" s="13" t="s">
        <v>6</v>
      </c>
      <c r="K22" s="13" t="s">
        <v>6</v>
      </c>
      <c r="L22" s="14">
        <f t="shared" si="0"/>
        <v>5.2166707396889334E-2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258845</v>
      </c>
      <c r="J23" s="10">
        <v>263</v>
      </c>
      <c r="K23" s="18">
        <f t="shared" ref="K23:K35" si="3">IF(J23=0,"-",I23/J23)</f>
        <v>984.20152091254749</v>
      </c>
      <c r="L23" s="19">
        <f t="shared" si="0"/>
        <v>0.14541813084794705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102937</v>
      </c>
      <c r="J24" s="10">
        <v>103</v>
      </c>
      <c r="K24" s="7">
        <f t="shared" si="3"/>
        <v>999.38834951456306</v>
      </c>
      <c r="L24" s="8">
        <f t="shared" si="0"/>
        <v>5.7829612838166185E-2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75679</v>
      </c>
      <c r="J25" s="10">
        <v>16</v>
      </c>
      <c r="K25" s="18">
        <f t="shared" si="3"/>
        <v>4729.9375</v>
      </c>
      <c r="L25" s="19">
        <f t="shared" si="0"/>
        <v>4.2516172707380034E-2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7701</v>
      </c>
      <c r="J26" s="10">
        <v>3</v>
      </c>
      <c r="K26" s="7">
        <f t="shared" si="3"/>
        <v>2567</v>
      </c>
      <c r="L26" s="8">
        <f t="shared" si="0"/>
        <v>4.3263923415945461E-3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27496</v>
      </c>
      <c r="J27" s="10">
        <v>18</v>
      </c>
      <c r="K27" s="18">
        <f t="shared" si="3"/>
        <v>1527.5555555555557</v>
      </c>
      <c r="L27" s="19">
        <f t="shared" si="0"/>
        <v>1.5447147620371852E-2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13304</v>
      </c>
      <c r="J28" s="10">
        <v>4</v>
      </c>
      <c r="K28" s="18">
        <f t="shared" si="3"/>
        <v>3326</v>
      </c>
      <c r="L28" s="19">
        <f t="shared" si="0"/>
        <v>7.4741363086058745E-3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513430</v>
      </c>
      <c r="J29" s="10">
        <v>573</v>
      </c>
      <c r="K29" s="7">
        <f t="shared" si="3"/>
        <v>896.03839441535774</v>
      </c>
      <c r="L29" s="8">
        <f t="shared" si="0"/>
        <v>0.28844300999154499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66991</v>
      </c>
      <c r="J30" s="10">
        <v>60</v>
      </c>
      <c r="K30" s="7">
        <f t="shared" si="3"/>
        <v>1116.5166666666667</v>
      </c>
      <c r="L30" s="8">
        <f t="shared" si="0"/>
        <v>3.7635287541327132E-2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11898</v>
      </c>
      <c r="J31" s="10">
        <v>335</v>
      </c>
      <c r="K31" s="7">
        <f t="shared" si="3"/>
        <v>35.516417910447764</v>
      </c>
      <c r="L31" s="8">
        <f>I31/I$42</f>
        <v>6.6842508869357107E-3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5900</v>
      </c>
      <c r="J32" s="10">
        <v>212</v>
      </c>
      <c r="K32" s="7">
        <f t="shared" si="3"/>
        <v>27.830188679245282</v>
      </c>
      <c r="L32" s="8">
        <f>I32/I$42</f>
        <v>3.3145974309060928E-3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888667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799800</v>
      </c>
      <c r="J37" s="25">
        <v>2</v>
      </c>
      <c r="K37" s="24" t="s">
        <v>6</v>
      </c>
      <c r="L37" s="27">
        <f t="shared" ref="L37:L42" si="4">I37/I$42</f>
        <v>0.44932458054893104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1687148</v>
      </c>
      <c r="J41" s="31" t="s">
        <v>6</v>
      </c>
      <c r="K41" s="31" t="s">
        <v>6</v>
      </c>
      <c r="L41" s="14">
        <f t="shared" si="4"/>
        <v>0.94783329260311067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1780005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42025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1785774</v>
      </c>
      <c r="J46" s="88" t="s">
        <v>36</v>
      </c>
      <c r="K46" s="89"/>
      <c r="L46" s="90">
        <f>I42/I46</f>
        <v>0.99676946802898914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5400</v>
      </c>
      <c r="J12" s="6">
        <v>1</v>
      </c>
      <c r="K12" s="7">
        <f t="shared" ref="K12:K21" si="1">IF(J12=0,"-",I12/J12)</f>
        <v>5400</v>
      </c>
      <c r="L12" s="8">
        <f t="shared" si="0"/>
        <v>7.8496586852112426E-3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244213</v>
      </c>
      <c r="J16" s="10">
        <v>32</v>
      </c>
      <c r="K16" s="7">
        <f t="shared" si="1"/>
        <v>7631.65625</v>
      </c>
      <c r="L16" s="8">
        <f t="shared" si="0"/>
        <v>0.35499790675768395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249613</v>
      </c>
      <c r="J22" s="13" t="s">
        <v>6</v>
      </c>
      <c r="K22" s="13" t="s">
        <v>6</v>
      </c>
      <c r="L22" s="14">
        <f t="shared" si="0"/>
        <v>0.3628475654428952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66972</v>
      </c>
      <c r="J23" s="10">
        <v>76</v>
      </c>
      <c r="K23" s="18">
        <f t="shared" ref="K23:K35" si="3">IF(J23=0,"-",I23/J23)</f>
        <v>881.21052631578948</v>
      </c>
      <c r="L23" s="19">
        <f t="shared" si="0"/>
        <v>9.7353211382586555E-2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32962</v>
      </c>
      <c r="J24" s="10">
        <v>34</v>
      </c>
      <c r="K24" s="7">
        <f t="shared" si="3"/>
        <v>969.47058823529414</v>
      </c>
      <c r="L24" s="8">
        <f t="shared" si="0"/>
        <v>4.791489807072833E-2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52600</v>
      </c>
      <c r="J25" s="10">
        <v>16</v>
      </c>
      <c r="K25" s="18">
        <f t="shared" si="3"/>
        <v>3287.5</v>
      </c>
      <c r="L25" s="19">
        <f t="shared" si="0"/>
        <v>7.6461490155946554E-2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10000</v>
      </c>
      <c r="J26" s="10">
        <v>5</v>
      </c>
      <c r="K26" s="7">
        <f t="shared" si="3"/>
        <v>2000</v>
      </c>
      <c r="L26" s="8">
        <f t="shared" si="0"/>
        <v>1.4536404972613413E-2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11808</v>
      </c>
      <c r="J27" s="10">
        <v>8</v>
      </c>
      <c r="K27" s="18">
        <f t="shared" si="3"/>
        <v>1476</v>
      </c>
      <c r="L27" s="19">
        <f t="shared" si="0"/>
        <v>1.7164586991661918E-2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1225</v>
      </c>
      <c r="J28" s="10">
        <v>1</v>
      </c>
      <c r="K28" s="18">
        <f t="shared" si="3"/>
        <v>1225</v>
      </c>
      <c r="L28" s="19">
        <f t="shared" si="0"/>
        <v>1.7807096091451431E-3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306935</v>
      </c>
      <c r="J29" s="10">
        <v>298</v>
      </c>
      <c r="K29" s="7">
        <f t="shared" si="3"/>
        <v>1029.9832214765102</v>
      </c>
      <c r="L29" s="8">
        <f t="shared" si="0"/>
        <v>0.44617314602690977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63313</v>
      </c>
      <c r="J30" s="10">
        <v>36</v>
      </c>
      <c r="K30" s="7">
        <f t="shared" si="3"/>
        <v>1758.6944444444443</v>
      </c>
      <c r="L30" s="8">
        <f t="shared" si="0"/>
        <v>9.2034340803107295E-2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438315</v>
      </c>
      <c r="J41" s="31" t="s">
        <v>6</v>
      </c>
      <c r="K41" s="31" t="s">
        <v>6</v>
      </c>
      <c r="L41" s="14">
        <f t="shared" si="4"/>
        <v>0.6371524345571048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687928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17165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688316</v>
      </c>
      <c r="J46" s="88" t="s">
        <v>36</v>
      </c>
      <c r="K46" s="89"/>
      <c r="L46" s="90">
        <f>I42/I46</f>
        <v>0.99943630541786044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489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3158</v>
      </c>
      <c r="J16" s="10">
        <v>1</v>
      </c>
      <c r="K16" s="7">
        <f t="shared" si="1"/>
        <v>3158</v>
      </c>
      <c r="L16" s="8">
        <f t="shared" si="0"/>
        <v>2.3774892869941246E-3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43024</v>
      </c>
      <c r="J17" s="10">
        <v>1</v>
      </c>
      <c r="K17" s="7">
        <f t="shared" si="1"/>
        <v>43024</v>
      </c>
      <c r="L17" s="8">
        <f t="shared" si="0"/>
        <v>3.2390468360872456E-2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46182</v>
      </c>
      <c r="J22" s="13" t="s">
        <v>6</v>
      </c>
      <c r="K22" s="13" t="s">
        <v>6</v>
      </c>
      <c r="L22" s="14">
        <f t="shared" si="0"/>
        <v>3.4767957647866582E-2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192114</v>
      </c>
      <c r="J23" s="10">
        <v>183</v>
      </c>
      <c r="K23" s="18">
        <f t="shared" ref="K23:K35" si="3">IF(J23=0,"-",I23/J23)</f>
        <v>1049.8032786885246</v>
      </c>
      <c r="L23" s="19">
        <f t="shared" si="0"/>
        <v>0.14463235493400547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81752</v>
      </c>
      <c r="J24" s="10">
        <v>79</v>
      </c>
      <c r="K24" s="7">
        <f t="shared" si="3"/>
        <v>1034.8354430379748</v>
      </c>
      <c r="L24" s="8">
        <f t="shared" si="0"/>
        <v>6.1546708103338725E-2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116850</v>
      </c>
      <c r="J25" s="10">
        <v>48</v>
      </c>
      <c r="K25" s="18">
        <f t="shared" si="3"/>
        <v>2434.375</v>
      </c>
      <c r="L25" s="19">
        <f t="shared" si="0"/>
        <v>8.7970115004833274E-2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36709</v>
      </c>
      <c r="J26" s="10">
        <v>15</v>
      </c>
      <c r="K26" s="7">
        <f t="shared" si="3"/>
        <v>2447.2666666666669</v>
      </c>
      <c r="L26" s="8">
        <f t="shared" si="0"/>
        <v>2.7636242633396875E-2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27915</v>
      </c>
      <c r="J27" s="10">
        <v>8</v>
      </c>
      <c r="K27" s="18">
        <f t="shared" si="3"/>
        <v>3489.375</v>
      </c>
      <c r="L27" s="19">
        <f t="shared" si="0"/>
        <v>2.1015710401026282E-2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27915</v>
      </c>
      <c r="J28" s="10">
        <v>8</v>
      </c>
      <c r="K28" s="18">
        <f t="shared" si="3"/>
        <v>3489.375</v>
      </c>
      <c r="L28" s="19">
        <f t="shared" si="0"/>
        <v>2.1015710401026282E-2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290391</v>
      </c>
      <c r="J29" s="10">
        <v>349</v>
      </c>
      <c r="K29" s="7">
        <f t="shared" si="3"/>
        <v>832.06590257879657</v>
      </c>
      <c r="L29" s="8">
        <f t="shared" si="0"/>
        <v>0.21861985165912315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43684</v>
      </c>
      <c r="J30" s="10">
        <v>26</v>
      </c>
      <c r="K30" s="7">
        <f t="shared" si="3"/>
        <v>1680.1538461538462</v>
      </c>
      <c r="L30" s="8">
        <f t="shared" si="0"/>
        <v>3.2887347059230951E-2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15000</v>
      </c>
      <c r="J31" s="10">
        <v>704</v>
      </c>
      <c r="K31" s="7">
        <f t="shared" si="3"/>
        <v>21.306818181818183</v>
      </c>
      <c r="L31" s="8">
        <f>I31/I$42</f>
        <v>1.1292697689965761E-2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1210</v>
      </c>
      <c r="J32" s="10">
        <v>56</v>
      </c>
      <c r="K32" s="7">
        <f t="shared" si="3"/>
        <v>21.607142857142858</v>
      </c>
      <c r="L32" s="8">
        <f>I32/I$42</f>
        <v>9.1094428032390473E-4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720880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0.4817013126631795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1282110</v>
      </c>
      <c r="J41" s="31" t="s">
        <v>6</v>
      </c>
      <c r="K41" s="31" t="s">
        <v>6</v>
      </c>
      <c r="L41" s="14">
        <f t="shared" si="4"/>
        <v>0.96523204235213345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1328292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33071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1328304</v>
      </c>
      <c r="J46" s="88" t="s">
        <v>36</v>
      </c>
      <c r="K46" s="89"/>
      <c r="L46" s="90">
        <f>I42/I46</f>
        <v>0.99999096592346326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21000</v>
      </c>
      <c r="J12" s="6">
        <v>1</v>
      </c>
      <c r="K12" s="7">
        <f t="shared" ref="K12:K21" si="1">IF(J12=0,"-",I12/J12)</f>
        <v>21000</v>
      </c>
      <c r="L12" s="8">
        <f t="shared" si="0"/>
        <v>1.6314455695376484E-2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2.3306365279109263E-2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51000</v>
      </c>
      <c r="J22" s="13" t="s">
        <v>6</v>
      </c>
      <c r="K22" s="13" t="s">
        <v>6</v>
      </c>
      <c r="L22" s="14">
        <f t="shared" si="0"/>
        <v>3.9620820974485743E-2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126330</v>
      </c>
      <c r="J23" s="10">
        <v>118</v>
      </c>
      <c r="K23" s="18">
        <f t="shared" ref="K23:K35" si="3">IF(J23=0,"-",I23/J23)</f>
        <v>1070.593220338983</v>
      </c>
      <c r="L23" s="19">
        <f t="shared" si="0"/>
        <v>9.8143104190329095E-2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17078</v>
      </c>
      <c r="J24" s="10">
        <v>16</v>
      </c>
      <c r="K24" s="7">
        <f t="shared" si="3"/>
        <v>1067.375</v>
      </c>
      <c r="L24" s="8">
        <f t="shared" si="0"/>
        <v>1.3267536874554266E-2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62108</v>
      </c>
      <c r="J25" s="10">
        <v>26</v>
      </c>
      <c r="K25" s="18">
        <f t="shared" si="3"/>
        <v>2388.7692307692309</v>
      </c>
      <c r="L25" s="19">
        <f t="shared" si="0"/>
        <v>4.8250391158497268E-2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7150</v>
      </c>
      <c r="J26" s="10">
        <v>7</v>
      </c>
      <c r="K26" s="7">
        <f t="shared" si="3"/>
        <v>1021.4285714285714</v>
      </c>
      <c r="L26" s="8">
        <f t="shared" si="0"/>
        <v>5.5546837248543739E-3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15857</v>
      </c>
      <c r="J27" s="10">
        <v>21</v>
      </c>
      <c r="K27" s="18">
        <f t="shared" si="3"/>
        <v>755.09523809523807</v>
      </c>
      <c r="L27" s="19">
        <f t="shared" si="0"/>
        <v>1.2318967807694519E-2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1850</v>
      </c>
      <c r="J28" s="10">
        <v>2</v>
      </c>
      <c r="K28" s="18">
        <f t="shared" si="3"/>
        <v>925</v>
      </c>
      <c r="L28" s="19">
        <f t="shared" si="0"/>
        <v>1.4372258588784045E-3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217922</v>
      </c>
      <c r="J29" s="10">
        <v>274</v>
      </c>
      <c r="K29" s="7">
        <f t="shared" si="3"/>
        <v>795.33576642335765</v>
      </c>
      <c r="L29" s="8">
        <f t="shared" si="0"/>
        <v>0.16929899114513494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11470</v>
      </c>
      <c r="J30" s="10">
        <v>14</v>
      </c>
      <c r="K30" s="7">
        <f t="shared" si="3"/>
        <v>819.28571428571433</v>
      </c>
      <c r="L30" s="8">
        <f t="shared" si="0"/>
        <v>8.9108003250461081E-3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12648</v>
      </c>
      <c r="J31" s="10">
        <v>148</v>
      </c>
      <c r="K31" s="7">
        <f t="shared" si="3"/>
        <v>85.459459459459453</v>
      </c>
      <c r="L31" s="8">
        <f>I31/I$42</f>
        <v>9.8259636016724654E-3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571</v>
      </c>
      <c r="J32" s="10">
        <v>11</v>
      </c>
      <c r="K32" s="7">
        <f t="shared" si="3"/>
        <v>51.909090909090907</v>
      </c>
      <c r="L32" s="8">
        <f>I32/I$42</f>
        <v>4.4359781914571296E-4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887064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798358</v>
      </c>
      <c r="J37" s="25">
        <v>1</v>
      </c>
      <c r="K37" s="24" t="s">
        <v>6</v>
      </c>
      <c r="L37" s="27">
        <f t="shared" ref="L37:L42" si="4">I37/I$42</f>
        <v>0.62022743904997035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2979</v>
      </c>
      <c r="J40" s="28">
        <v>1</v>
      </c>
      <c r="K40" s="24" t="s">
        <v>6</v>
      </c>
      <c r="L40" s="27">
        <f t="shared" si="4"/>
        <v>2.3143220722155497E-3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1236202</v>
      </c>
      <c r="J41" s="31" t="s">
        <v>6</v>
      </c>
      <c r="K41" s="31" t="s">
        <v>6</v>
      </c>
      <c r="L41" s="14">
        <f t="shared" si="4"/>
        <v>0.96037917902551428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1287202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32180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1288645</v>
      </c>
      <c r="J46" s="88" t="s">
        <v>36</v>
      </c>
      <c r="K46" s="89"/>
      <c r="L46" s="90">
        <f>I42/I46</f>
        <v>0.99888021914491576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446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75000</v>
      </c>
      <c r="J12" s="6">
        <v>3</v>
      </c>
      <c r="K12" s="7">
        <f t="shared" ref="K12:K21" si="1">IF(J12=0,"-",I12/J12)</f>
        <v>25000</v>
      </c>
      <c r="L12" s="8">
        <f t="shared" si="0"/>
        <v>3.8442593163061693E-2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120000</v>
      </c>
      <c r="J16" s="10">
        <v>31</v>
      </c>
      <c r="K16" s="7">
        <f t="shared" si="1"/>
        <v>3870.9677419354839</v>
      </c>
      <c r="L16" s="8">
        <f t="shared" si="0"/>
        <v>6.1508149060898708E-2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195000</v>
      </c>
      <c r="J22" s="13" t="s">
        <v>6</v>
      </c>
      <c r="K22" s="13" t="s">
        <v>6</v>
      </c>
      <c r="L22" s="14">
        <f t="shared" si="0"/>
        <v>9.9950742223960401E-2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58540</v>
      </c>
      <c r="J23" s="10">
        <v>49</v>
      </c>
      <c r="K23" s="18">
        <f t="shared" ref="K23:K35" si="3">IF(J23=0,"-",I23/J23)</f>
        <v>1194.6938775510205</v>
      </c>
      <c r="L23" s="19">
        <f t="shared" si="0"/>
        <v>3.0005725383541751E-2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8540</v>
      </c>
      <c r="J24" s="10">
        <v>7</v>
      </c>
      <c r="K24" s="7">
        <f t="shared" si="3"/>
        <v>1220</v>
      </c>
      <c r="L24" s="8">
        <f t="shared" si="0"/>
        <v>4.377329941500625E-3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152500</v>
      </c>
      <c r="J25" s="10">
        <v>50</v>
      </c>
      <c r="K25" s="18">
        <f t="shared" si="3"/>
        <v>3050</v>
      </c>
      <c r="L25" s="19">
        <f t="shared" si="0"/>
        <v>7.8166606098225441E-2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20000</v>
      </c>
      <c r="J26" s="10">
        <v>9</v>
      </c>
      <c r="K26" s="7">
        <f t="shared" si="3"/>
        <v>2222.2222222222222</v>
      </c>
      <c r="L26" s="8">
        <f t="shared" si="0"/>
        <v>1.0251358176816451E-2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26800</v>
      </c>
      <c r="J27" s="10">
        <v>11</v>
      </c>
      <c r="K27" s="18">
        <f t="shared" si="3"/>
        <v>2436.3636363636365</v>
      </c>
      <c r="L27" s="19">
        <f t="shared" si="0"/>
        <v>1.3736819956934045E-2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9300</v>
      </c>
      <c r="J28" s="10">
        <v>3</v>
      </c>
      <c r="K28" s="18">
        <f t="shared" si="3"/>
        <v>3100</v>
      </c>
      <c r="L28" s="19">
        <f t="shared" si="0"/>
        <v>4.7668815522196499E-3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432365</v>
      </c>
      <c r="J29" s="10">
        <v>328</v>
      </c>
      <c r="K29" s="7">
        <f t="shared" si="3"/>
        <v>1318.185975609756</v>
      </c>
      <c r="L29" s="8">
        <f t="shared" si="0"/>
        <v>0.22161642390596223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67376</v>
      </c>
      <c r="J30" s="10">
        <v>46</v>
      </c>
      <c r="K30" s="7">
        <f t="shared" si="3"/>
        <v>1464.695652173913</v>
      </c>
      <c r="L30" s="8">
        <f t="shared" si="0"/>
        <v>3.4534775426059261E-2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110000</v>
      </c>
      <c r="J31" s="10">
        <v>1710</v>
      </c>
      <c r="K31" s="7">
        <f t="shared" si="3"/>
        <v>64.327485380116954</v>
      </c>
      <c r="L31" s="8">
        <f>I31/I$42</f>
        <v>5.6382469972490482E-2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10405</v>
      </c>
      <c r="J32" s="10">
        <v>210</v>
      </c>
      <c r="K32" s="7">
        <f t="shared" si="3"/>
        <v>49.547619047619051</v>
      </c>
      <c r="L32" s="8">
        <f>I32/I$42</f>
        <v>5.3332690914887583E-3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1084173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975756</v>
      </c>
      <c r="J37" s="25">
        <v>1</v>
      </c>
      <c r="K37" s="24" t="s">
        <v>6</v>
      </c>
      <c r="L37" s="27">
        <f t="shared" ref="L37:L42" si="4">I37/I$42</f>
        <v>0.50014121245888565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1755961</v>
      </c>
      <c r="J41" s="31" t="s">
        <v>6</v>
      </c>
      <c r="K41" s="31" t="s">
        <v>6</v>
      </c>
      <c r="L41" s="14">
        <f t="shared" si="4"/>
        <v>0.90004925777603961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1950961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48775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1950961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32749</v>
      </c>
      <c r="J23" s="10">
        <v>27</v>
      </c>
      <c r="K23" s="18">
        <f t="shared" ref="K23:K35" si="3">IF(J23=0,"-",I23/J23)</f>
        <v>1212.9259259259259</v>
      </c>
      <c r="L23" s="19">
        <f t="shared" si="0"/>
        <v>6.605923929706789E-2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30845</v>
      </c>
      <c r="J24" s="10">
        <v>25</v>
      </c>
      <c r="K24" s="7">
        <f t="shared" si="3"/>
        <v>1233.8</v>
      </c>
      <c r="L24" s="8">
        <f t="shared" si="0"/>
        <v>6.2218609304652325E-2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188066</v>
      </c>
      <c r="J25" s="10">
        <v>21</v>
      </c>
      <c r="K25" s="18">
        <f t="shared" si="3"/>
        <v>8955.5238095238092</v>
      </c>
      <c r="L25" s="19">
        <f t="shared" si="0"/>
        <v>0.37935500008068551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25515</v>
      </c>
      <c r="J26" s="10">
        <v>10</v>
      </c>
      <c r="K26" s="7">
        <f t="shared" si="3"/>
        <v>2551.5</v>
      </c>
      <c r="L26" s="8">
        <f t="shared" si="0"/>
        <v>5.1467265891010021E-2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6562</v>
      </c>
      <c r="J27" s="10">
        <v>3</v>
      </c>
      <c r="K27" s="18">
        <f t="shared" si="3"/>
        <v>2187.3333333333335</v>
      </c>
      <c r="L27" s="19">
        <f t="shared" si="0"/>
        <v>1.3236456938146493E-2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268375</v>
      </c>
      <c r="J29" s="10">
        <v>262</v>
      </c>
      <c r="K29" s="7">
        <f t="shared" si="3"/>
        <v>1024.3320610687024</v>
      </c>
      <c r="L29" s="8">
        <f t="shared" si="0"/>
        <v>0.54134930368410017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39164</v>
      </c>
      <c r="J30" s="10">
        <v>31</v>
      </c>
      <c r="K30" s="7">
        <f t="shared" si="3"/>
        <v>1263.3548387096773</v>
      </c>
      <c r="L30" s="8">
        <f t="shared" si="0"/>
        <v>7.8999177007858773E-2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495752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495752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12394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496067</v>
      </c>
      <c r="J46" s="88" t="s">
        <v>36</v>
      </c>
      <c r="K46" s="89"/>
      <c r="L46" s="90">
        <f>I42/I46</f>
        <v>0.99936500513035542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35915</v>
      </c>
      <c r="J16" s="10">
        <v>5</v>
      </c>
      <c r="K16" s="7">
        <f t="shared" si="1"/>
        <v>7183</v>
      </c>
      <c r="L16" s="8">
        <f t="shared" si="0"/>
        <v>3.4037556460738583E-2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35915</v>
      </c>
      <c r="J22" s="13" t="s">
        <v>6</v>
      </c>
      <c r="K22" s="13" t="s">
        <v>6</v>
      </c>
      <c r="L22" s="14">
        <f t="shared" si="0"/>
        <v>3.4037556460738583E-2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41880</v>
      </c>
      <c r="J23" s="10">
        <v>41</v>
      </c>
      <c r="K23" s="18">
        <f t="shared" ref="K23:K35" si="3">IF(J23=0,"-",I23/J23)</f>
        <v>1021.4634146341464</v>
      </c>
      <c r="L23" s="19">
        <f t="shared" si="0"/>
        <v>3.9690738259104325E-2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41880</v>
      </c>
      <c r="J24" s="10">
        <v>41</v>
      </c>
      <c r="K24" s="7">
        <f t="shared" si="3"/>
        <v>1021.4634146341464</v>
      </c>
      <c r="L24" s="8">
        <f t="shared" si="0"/>
        <v>3.9690738259104325E-2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81953</v>
      </c>
      <c r="J25" s="10">
        <v>34</v>
      </c>
      <c r="K25" s="18">
        <f t="shared" si="3"/>
        <v>2410.3823529411766</v>
      </c>
      <c r="L25" s="19">
        <f t="shared" si="0"/>
        <v>7.7668936784822742E-2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10700</v>
      </c>
      <c r="J26" s="10">
        <v>5</v>
      </c>
      <c r="K26" s="7">
        <f t="shared" si="3"/>
        <v>2140</v>
      </c>
      <c r="L26" s="8">
        <f t="shared" si="0"/>
        <v>1.0140661398577274E-2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324550</v>
      </c>
      <c r="J29" s="10">
        <v>461</v>
      </c>
      <c r="K29" s="7">
        <f t="shared" si="3"/>
        <v>704.01301518438174</v>
      </c>
      <c r="L29" s="8">
        <f t="shared" si="0"/>
        <v>0.30758426700077146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44543</v>
      </c>
      <c r="J30" s="10">
        <v>40</v>
      </c>
      <c r="K30" s="7">
        <f t="shared" si="3"/>
        <v>1113.575</v>
      </c>
      <c r="L30" s="8">
        <f t="shared" si="0"/>
        <v>4.2214530904376407E-2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11000</v>
      </c>
      <c r="J31" s="10">
        <v>280</v>
      </c>
      <c r="K31" s="7">
        <f t="shared" si="3"/>
        <v>39.285714285714285</v>
      </c>
      <c r="L31" s="8">
        <f>I31/I$42</f>
        <v>1.0424979007883179E-2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600</v>
      </c>
      <c r="J32" s="10">
        <v>40</v>
      </c>
      <c r="K32" s="7">
        <f t="shared" si="3"/>
        <v>15</v>
      </c>
      <c r="L32" s="8">
        <f>I32/I$42</f>
        <v>5.6863521861180981E-4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0.53059352248667968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1019243</v>
      </c>
      <c r="J41" s="31" t="s">
        <v>6</v>
      </c>
      <c r="K41" s="31" t="s">
        <v>6</v>
      </c>
      <c r="L41" s="14">
        <f t="shared" si="4"/>
        <v>0.96596244353926142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1055158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26378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1055166</v>
      </c>
      <c r="J46" s="88" t="s">
        <v>36</v>
      </c>
      <c r="K46" s="89"/>
      <c r="L46" s="90">
        <f>I42/I46</f>
        <v>0.99999241825456853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526222</v>
      </c>
      <c r="J12" s="6">
        <v>18</v>
      </c>
      <c r="K12" s="7">
        <f t="shared" ref="K12:K21" si="1">IF(J12=0,"-",I12/J12)</f>
        <v>29234.555555555555</v>
      </c>
      <c r="L12" s="8">
        <f t="shared" si="0"/>
        <v>6.7021091784235237E-2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89000</v>
      </c>
      <c r="J13" s="6">
        <v>3</v>
      </c>
      <c r="K13" s="7">
        <f t="shared" si="1"/>
        <v>29666.666666666668</v>
      </c>
      <c r="L13" s="8">
        <f t="shared" si="0"/>
        <v>1.1335286568780736E-2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143455</v>
      </c>
      <c r="J17" s="10">
        <v>5</v>
      </c>
      <c r="K17" s="7">
        <f t="shared" si="1"/>
        <v>28691</v>
      </c>
      <c r="L17" s="8">
        <f t="shared" si="0"/>
        <v>1.8270826232858882E-2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3520</v>
      </c>
      <c r="J19" s="10">
        <v>1</v>
      </c>
      <c r="K19" s="7">
        <f t="shared" si="1"/>
        <v>3520</v>
      </c>
      <c r="L19" s="8">
        <f t="shared" si="0"/>
        <v>4.4831695193379989E-4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673197</v>
      </c>
      <c r="J22" s="13" t="s">
        <v>6</v>
      </c>
      <c r="K22" s="13" t="s">
        <v>6</v>
      </c>
      <c r="L22" s="14">
        <f t="shared" si="0"/>
        <v>8.5740234969027926E-2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400000</v>
      </c>
      <c r="J23" s="10">
        <v>485</v>
      </c>
      <c r="K23" s="18">
        <f t="shared" ref="K23:K35" si="3">IF(J23=0,"-",I23/J23)</f>
        <v>824.74226804123714</v>
      </c>
      <c r="L23" s="19">
        <f t="shared" si="0"/>
        <v>5.0945108174295442E-2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206297</v>
      </c>
      <c r="J24" s="10">
        <v>254</v>
      </c>
      <c r="K24" s="7">
        <f t="shared" si="3"/>
        <v>812.19291338582673</v>
      </c>
      <c r="L24" s="8">
        <f t="shared" si="0"/>
        <v>2.6274557452581566E-2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499411</v>
      </c>
      <c r="J25" s="10">
        <v>243</v>
      </c>
      <c r="K25" s="18">
        <f t="shared" si="3"/>
        <v>2055.1893004115227</v>
      </c>
      <c r="L25" s="19">
        <f t="shared" si="0"/>
        <v>6.3606368546082648E-2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25091</v>
      </c>
      <c r="J26" s="10">
        <v>14</v>
      </c>
      <c r="K26" s="7">
        <f t="shared" si="3"/>
        <v>1792.2142857142858</v>
      </c>
      <c r="L26" s="8">
        <f t="shared" si="0"/>
        <v>3.1956592730031175E-3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7568</v>
      </c>
      <c r="J27" s="10">
        <v>18</v>
      </c>
      <c r="K27" s="18">
        <f t="shared" si="3"/>
        <v>420.44444444444446</v>
      </c>
      <c r="L27" s="19">
        <f t="shared" si="0"/>
        <v>9.6388144665766971E-4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580</v>
      </c>
      <c r="J28" s="10">
        <v>2</v>
      </c>
      <c r="K28" s="18">
        <f t="shared" si="3"/>
        <v>290</v>
      </c>
      <c r="L28" s="19">
        <f t="shared" si="0"/>
        <v>7.3870406852728397E-5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1992432</v>
      </c>
      <c r="J29" s="10">
        <v>1550</v>
      </c>
      <c r="K29" s="7">
        <f t="shared" si="3"/>
        <v>1285.44</v>
      </c>
      <c r="L29" s="8">
        <f t="shared" si="0"/>
        <v>0.25376165942481954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212471</v>
      </c>
      <c r="J30" s="10">
        <v>137</v>
      </c>
      <c r="K30" s="7">
        <f t="shared" si="3"/>
        <v>1550.8832116788321</v>
      </c>
      <c r="L30" s="8">
        <f t="shared" si="0"/>
        <v>2.7060895197251817E-2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200000</v>
      </c>
      <c r="J31" s="10">
        <v>6889</v>
      </c>
      <c r="K31" s="7">
        <f t="shared" si="3"/>
        <v>29.031789809841776</v>
      </c>
      <c r="L31" s="8">
        <f>I31/I$42</f>
        <v>2.5472554087147721E-2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48000</v>
      </c>
      <c r="J32" s="10">
        <v>2389</v>
      </c>
      <c r="K32" s="7">
        <f t="shared" si="3"/>
        <v>20.092088740058603</v>
      </c>
      <c r="L32" s="8">
        <f>I32/I$42</f>
        <v>6.1134129809154534E-3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4532200</v>
      </c>
      <c r="J36" s="25">
        <v>7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4078980</v>
      </c>
      <c r="J37" s="25">
        <v>7</v>
      </c>
      <c r="K37" s="24" t="s">
        <v>6</v>
      </c>
      <c r="L37" s="27">
        <f t="shared" ref="L37:L42" si="4">I37/I$42</f>
        <v>0.51951019335196902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7178391</v>
      </c>
      <c r="J41" s="31" t="s">
        <v>6</v>
      </c>
      <c r="K41" s="31" t="s">
        <v>6</v>
      </c>
      <c r="L41" s="14">
        <f t="shared" si="4"/>
        <v>0.91425976503097206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7851588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196131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7877202</v>
      </c>
      <c r="J46" s="88" t="s">
        <v>36</v>
      </c>
      <c r="K46" s="89"/>
      <c r="L46" s="90">
        <f>I42/I46</f>
        <v>0.99674833779811667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149931</v>
      </c>
      <c r="J12" s="6">
        <v>3</v>
      </c>
      <c r="K12" s="7">
        <f t="shared" ref="K12:K21" si="1">IF(J12=0,"-",I12/J12)</f>
        <v>49977</v>
      </c>
      <c r="L12" s="8">
        <f t="shared" si="0"/>
        <v>6.6732391231779237E-2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2007</v>
      </c>
      <c r="J16" s="10">
        <v>1</v>
      </c>
      <c r="K16" s="7">
        <f t="shared" si="1"/>
        <v>2007</v>
      </c>
      <c r="L16" s="8">
        <f t="shared" si="0"/>
        <v>8.9329030822298872E-4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100000</v>
      </c>
      <c r="J17" s="10">
        <v>3</v>
      </c>
      <c r="K17" s="7">
        <f t="shared" si="1"/>
        <v>33333.333333333336</v>
      </c>
      <c r="L17" s="8">
        <f t="shared" si="0"/>
        <v>4.4508734839212194E-2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251938</v>
      </c>
      <c r="J22" s="13" t="s">
        <v>6</v>
      </c>
      <c r="K22" s="13" t="s">
        <v>6</v>
      </c>
      <c r="L22" s="14">
        <f t="shared" si="0"/>
        <v>0.11213441637921442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100000</v>
      </c>
      <c r="J23" s="10">
        <v>100</v>
      </c>
      <c r="K23" s="18">
        <f t="shared" ref="K23:K35" si="3">IF(J23=0,"-",I23/J23)</f>
        <v>1000</v>
      </c>
      <c r="L23" s="19">
        <f t="shared" si="0"/>
        <v>4.4508734839212194E-2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45857</v>
      </c>
      <c r="J24" s="10">
        <v>45</v>
      </c>
      <c r="K24" s="7">
        <f t="shared" si="3"/>
        <v>1019.0444444444445</v>
      </c>
      <c r="L24" s="8">
        <f t="shared" si="0"/>
        <v>2.0410370535217538E-2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79779</v>
      </c>
      <c r="J25" s="10">
        <v>9</v>
      </c>
      <c r="K25" s="18">
        <f t="shared" si="3"/>
        <v>8864.3333333333339</v>
      </c>
      <c r="L25" s="19">
        <f t="shared" si="0"/>
        <v>3.5508623567375094E-2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1200</v>
      </c>
      <c r="J26" s="10">
        <v>1</v>
      </c>
      <c r="K26" s="7">
        <f t="shared" si="3"/>
        <v>1200</v>
      </c>
      <c r="L26" s="8">
        <f t="shared" si="0"/>
        <v>5.341048180705464E-4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5550</v>
      </c>
      <c r="J27" s="10">
        <v>5</v>
      </c>
      <c r="K27" s="18">
        <f t="shared" si="3"/>
        <v>1110</v>
      </c>
      <c r="L27" s="19">
        <f t="shared" si="0"/>
        <v>2.4702347835762768E-3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435416</v>
      </c>
      <c r="J29" s="10">
        <v>527</v>
      </c>
      <c r="K29" s="7">
        <f t="shared" si="3"/>
        <v>826.21631878557878</v>
      </c>
      <c r="L29" s="8">
        <f t="shared" si="0"/>
        <v>0.19379815288750418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62848</v>
      </c>
      <c r="J30" s="10">
        <v>46</v>
      </c>
      <c r="K30" s="7">
        <f t="shared" si="3"/>
        <v>1366.2608695652175</v>
      </c>
      <c r="L30" s="8">
        <f t="shared" si="0"/>
        <v>2.7972849671748082E-2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14407</v>
      </c>
      <c r="J31" s="10">
        <v>103</v>
      </c>
      <c r="K31" s="7">
        <f t="shared" si="3"/>
        <v>139.873786407767</v>
      </c>
      <c r="L31" s="8">
        <f>I31/I$42</f>
        <v>6.4123734282853012E-3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174</v>
      </c>
      <c r="J32" s="10">
        <v>4</v>
      </c>
      <c r="K32" s="7">
        <f t="shared" si="3"/>
        <v>43.5</v>
      </c>
      <c r="L32" s="8">
        <f>I32/I$42</f>
        <v>7.744519862022922E-5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1531593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1359660</v>
      </c>
      <c r="J37" s="25">
        <v>1</v>
      </c>
      <c r="K37" s="24" t="s">
        <v>6</v>
      </c>
      <c r="L37" s="27">
        <f t="shared" ref="L37:L42" si="4">I37/I$42</f>
        <v>0.60516746411483258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1994812</v>
      </c>
      <c r="J41" s="31" t="s">
        <v>6</v>
      </c>
      <c r="K41" s="31" t="s">
        <v>6</v>
      </c>
      <c r="L41" s="14">
        <f t="shared" si="4"/>
        <v>0.8878655836207856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2246750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56168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2246831</v>
      </c>
      <c r="J46" s="88" t="s">
        <v>36</v>
      </c>
      <c r="K46" s="89"/>
      <c r="L46" s="90">
        <f>I42/I46</f>
        <v>0.9999639492244855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573975</v>
      </c>
      <c r="J12" s="6">
        <v>14</v>
      </c>
      <c r="K12" s="7">
        <f t="shared" ref="K12:K21" si="1">IF(J12=0,"-",I12/J12)</f>
        <v>40998.214285714283</v>
      </c>
      <c r="L12" s="8">
        <f t="shared" si="0"/>
        <v>0.13529248846487016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9991</v>
      </c>
      <c r="J14" s="10">
        <v>6</v>
      </c>
      <c r="K14" s="7">
        <f t="shared" si="1"/>
        <v>1665.1666666666667</v>
      </c>
      <c r="L14" s="8">
        <f t="shared" si="0"/>
        <v>2.3549932527592975E-3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75295</v>
      </c>
      <c r="J16" s="10">
        <v>10</v>
      </c>
      <c r="K16" s="7">
        <f t="shared" si="1"/>
        <v>7529.5</v>
      </c>
      <c r="L16" s="8">
        <f t="shared" si="0"/>
        <v>1.7747894801972905E-2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327600</v>
      </c>
      <c r="J17" s="10">
        <v>8</v>
      </c>
      <c r="K17" s="7">
        <f t="shared" si="1"/>
        <v>40950</v>
      </c>
      <c r="L17" s="8">
        <f t="shared" si="0"/>
        <v>7.7219076128910602E-2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14338</v>
      </c>
      <c r="J19" s="10">
        <v>6</v>
      </c>
      <c r="K19" s="7">
        <f t="shared" si="1"/>
        <v>2389.6666666666665</v>
      </c>
      <c r="L19" s="8">
        <f t="shared" si="0"/>
        <v>3.3796309937006112E-3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1001199</v>
      </c>
      <c r="J22" s="13" t="s">
        <v>6</v>
      </c>
      <c r="K22" s="13" t="s">
        <v>6</v>
      </c>
      <c r="L22" s="14">
        <f t="shared" si="0"/>
        <v>0.23599408364221355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150000</v>
      </c>
      <c r="J23" s="10">
        <v>146</v>
      </c>
      <c r="K23" s="18">
        <f t="shared" ref="K23:K35" si="3">IF(J23=0,"-",I23/J23)</f>
        <v>1027.3972602739725</v>
      </c>
      <c r="L23" s="19">
        <f t="shared" si="0"/>
        <v>3.535671983924478E-2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68717</v>
      </c>
      <c r="J24" s="10">
        <v>66</v>
      </c>
      <c r="K24" s="7">
        <f t="shared" si="3"/>
        <v>1041.1666666666667</v>
      </c>
      <c r="L24" s="8">
        <f t="shared" si="0"/>
        <v>1.6197384781289223E-2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200000</v>
      </c>
      <c r="J25" s="10">
        <v>61</v>
      </c>
      <c r="K25" s="18">
        <f t="shared" si="3"/>
        <v>3278.688524590164</v>
      </c>
      <c r="L25" s="19">
        <f t="shared" si="0"/>
        <v>4.7142293118993039E-2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40788</v>
      </c>
      <c r="J26" s="10">
        <v>19</v>
      </c>
      <c r="K26" s="7">
        <f t="shared" si="3"/>
        <v>2146.7368421052633</v>
      </c>
      <c r="L26" s="8">
        <f t="shared" si="0"/>
        <v>9.6141992586874399E-3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23532</v>
      </c>
      <c r="J27" s="10">
        <v>19</v>
      </c>
      <c r="K27" s="18">
        <f t="shared" si="3"/>
        <v>1238.5263157894738</v>
      </c>
      <c r="L27" s="19">
        <f t="shared" si="0"/>
        <v>5.5467622083807209E-3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4700</v>
      </c>
      <c r="J28" s="10">
        <v>5</v>
      </c>
      <c r="K28" s="18">
        <f t="shared" si="3"/>
        <v>940</v>
      </c>
      <c r="L28" s="19">
        <f t="shared" si="0"/>
        <v>1.1078438882963365E-3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868335</v>
      </c>
      <c r="J29" s="10">
        <v>702</v>
      </c>
      <c r="K29" s="7">
        <f t="shared" si="3"/>
        <v>1236.9444444444443</v>
      </c>
      <c r="L29" s="8">
        <f t="shared" si="0"/>
        <v>0.20467651547740412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127629</v>
      </c>
      <c r="J30" s="10">
        <v>53</v>
      </c>
      <c r="K30" s="7">
        <f t="shared" si="3"/>
        <v>2408.0943396226417</v>
      </c>
      <c r="L30" s="8">
        <f t="shared" si="0"/>
        <v>3.0083618642419815E-2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2221575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1999409</v>
      </c>
      <c r="J37" s="25">
        <v>3</v>
      </c>
      <c r="K37" s="24" t="s">
        <v>6</v>
      </c>
      <c r="L37" s="27">
        <f t="shared" ref="L37:L42" si="4">I37/I$42</f>
        <v>0.47128362571376375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3241276</v>
      </c>
      <c r="J41" s="31" t="s">
        <v>6</v>
      </c>
      <c r="K41" s="31" t="s">
        <v>6</v>
      </c>
      <c r="L41" s="14">
        <f t="shared" si="4"/>
        <v>0.76400591635778647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4242475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105603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4243288</v>
      </c>
      <c r="J46" s="88" t="s">
        <v>36</v>
      </c>
      <c r="K46" s="89"/>
      <c r="L46" s="90">
        <f>I42/I46</f>
        <v>0.99980840329480347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250000</v>
      </c>
      <c r="J12" s="6">
        <v>6</v>
      </c>
      <c r="K12" s="7">
        <f t="shared" ref="K12:K21" si="1">IF(J12=0,"-",I12/J12)</f>
        <v>41666.666666666664</v>
      </c>
      <c r="L12" s="8">
        <f t="shared" si="0"/>
        <v>0.10620766827861584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22739</v>
      </c>
      <c r="J16" s="10">
        <v>5</v>
      </c>
      <c r="K16" s="7">
        <f t="shared" si="1"/>
        <v>4547.8</v>
      </c>
      <c r="L16" s="8">
        <f t="shared" si="0"/>
        <v>9.6602246759497825E-3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7481</v>
      </c>
      <c r="J19" s="10">
        <v>5</v>
      </c>
      <c r="K19" s="7">
        <f t="shared" si="1"/>
        <v>1496.2</v>
      </c>
      <c r="L19" s="8">
        <f t="shared" si="0"/>
        <v>3.1781582655693009E-3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280220</v>
      </c>
      <c r="J22" s="13" t="s">
        <v>6</v>
      </c>
      <c r="K22" s="13" t="s">
        <v>6</v>
      </c>
      <c r="L22" s="14">
        <f t="shared" si="0"/>
        <v>0.11904605122013494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198329</v>
      </c>
      <c r="J23" s="10">
        <v>240</v>
      </c>
      <c r="K23" s="18">
        <f t="shared" ref="K23:K35" si="3">IF(J23=0,"-",I23/J23)</f>
        <v>826.37083333333328</v>
      </c>
      <c r="L23" s="19">
        <f t="shared" si="0"/>
        <v>8.4256242568118409E-2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63090</v>
      </c>
      <c r="J24" s="10">
        <v>77</v>
      </c>
      <c r="K24" s="7">
        <f t="shared" si="3"/>
        <v>819.35064935064941</v>
      </c>
      <c r="L24" s="8">
        <f t="shared" si="0"/>
        <v>2.6802567166791497E-2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172316</v>
      </c>
      <c r="J25" s="10">
        <v>41</v>
      </c>
      <c r="K25" s="18">
        <f t="shared" si="3"/>
        <v>4202.8292682926831</v>
      </c>
      <c r="L25" s="19">
        <f t="shared" si="0"/>
        <v>7.3205122268391876E-2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6000</v>
      </c>
      <c r="J26" s="10">
        <v>4</v>
      </c>
      <c r="K26" s="7">
        <f t="shared" si="3"/>
        <v>1500</v>
      </c>
      <c r="L26" s="8">
        <f t="shared" si="0"/>
        <v>2.5489840386867806E-3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19310</v>
      </c>
      <c r="J27" s="10">
        <v>9</v>
      </c>
      <c r="K27" s="18">
        <f t="shared" si="3"/>
        <v>2145.5555555555557</v>
      </c>
      <c r="L27" s="19">
        <f t="shared" si="0"/>
        <v>8.203480297840288E-3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1350</v>
      </c>
      <c r="J28" s="10">
        <v>1</v>
      </c>
      <c r="K28" s="18">
        <f t="shared" si="3"/>
        <v>1350</v>
      </c>
      <c r="L28" s="19">
        <f t="shared" si="0"/>
        <v>5.7352140870452564E-4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455403</v>
      </c>
      <c r="J29" s="10">
        <v>504</v>
      </c>
      <c r="K29" s="7">
        <f t="shared" si="3"/>
        <v>903.57738095238096</v>
      </c>
      <c r="L29" s="8">
        <f t="shared" si="0"/>
        <v>0.19346916302834596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26092</v>
      </c>
      <c r="J30" s="10">
        <v>24</v>
      </c>
      <c r="K30" s="7">
        <f t="shared" si="3"/>
        <v>1087.1666666666667</v>
      </c>
      <c r="L30" s="8">
        <f t="shared" si="0"/>
        <v>1.108468192290258E-2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28601</v>
      </c>
      <c r="J31" s="10">
        <v>300</v>
      </c>
      <c r="K31" s="7">
        <f t="shared" si="3"/>
        <v>95.336666666666673</v>
      </c>
      <c r="L31" s="8">
        <f>I31/I$42</f>
        <v>1.2150582081746767E-2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4635</v>
      </c>
      <c r="J32" s="10">
        <v>37</v>
      </c>
      <c r="K32" s="7">
        <f t="shared" si="3"/>
        <v>125.27027027027027</v>
      </c>
      <c r="L32" s="8">
        <f>I32/I$42</f>
        <v>1.9690901698855377E-3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2</v>
      </c>
      <c r="K37" s="24" t="s">
        <v>6</v>
      </c>
      <c r="L37" s="27">
        <f t="shared" ref="L37:L42" si="4">I37/I$42</f>
        <v>0.50966935853542172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2073659</v>
      </c>
      <c r="J41" s="31" t="s">
        <v>6</v>
      </c>
      <c r="K41" s="31" t="s">
        <v>6</v>
      </c>
      <c r="L41" s="14">
        <f t="shared" si="4"/>
        <v>0.8809539487798651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2353879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58846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2353879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54962</v>
      </c>
      <c r="J16" s="10">
        <v>7</v>
      </c>
      <c r="K16" s="7">
        <f t="shared" si="1"/>
        <v>7851.7142857142853</v>
      </c>
      <c r="L16" s="8">
        <f t="shared" si="0"/>
        <v>2.0952735307505275E-2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45000</v>
      </c>
      <c r="J17" s="10">
        <v>1</v>
      </c>
      <c r="K17" s="7">
        <f t="shared" si="1"/>
        <v>45000</v>
      </c>
      <c r="L17" s="8">
        <f t="shared" si="0"/>
        <v>1.7154999614965565E-2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99962</v>
      </c>
      <c r="J22" s="13" t="s">
        <v>6</v>
      </c>
      <c r="K22" s="13" t="s">
        <v>6</v>
      </c>
      <c r="L22" s="14">
        <f t="shared" si="0"/>
        <v>3.810773492247084E-2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207206</v>
      </c>
      <c r="J23" s="10">
        <v>212</v>
      </c>
      <c r="K23" s="18">
        <f t="shared" ref="K23:K35" si="3">IF(J23=0,"-",I23/J23)</f>
        <v>977.38679245283015</v>
      </c>
      <c r="L23" s="19">
        <f t="shared" si="0"/>
        <v>7.8991530004856772E-2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63194</v>
      </c>
      <c r="J24" s="10">
        <v>75</v>
      </c>
      <c r="K24" s="7">
        <f t="shared" si="3"/>
        <v>842.5866666666667</v>
      </c>
      <c r="L24" s="8">
        <f t="shared" si="0"/>
        <v>2.4090956570402975E-2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84768</v>
      </c>
      <c r="J25" s="10">
        <v>35</v>
      </c>
      <c r="K25" s="18">
        <f t="shared" si="3"/>
        <v>2421.9428571428571</v>
      </c>
      <c r="L25" s="19">
        <f t="shared" si="0"/>
        <v>3.2315444608031131E-2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6840</v>
      </c>
      <c r="J26" s="10">
        <v>4</v>
      </c>
      <c r="K26" s="7">
        <f t="shared" si="3"/>
        <v>1710</v>
      </c>
      <c r="L26" s="8">
        <f t="shared" si="0"/>
        <v>2.6075599414747659E-3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4437</v>
      </c>
      <c r="J27" s="10">
        <v>3</v>
      </c>
      <c r="K27" s="18">
        <f t="shared" si="3"/>
        <v>1479</v>
      </c>
      <c r="L27" s="19">
        <f t="shared" si="0"/>
        <v>1.6914829620356046E-3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1380</v>
      </c>
      <c r="J28" s="10">
        <v>1</v>
      </c>
      <c r="K28" s="18">
        <f t="shared" si="3"/>
        <v>1380</v>
      </c>
      <c r="L28" s="19">
        <f t="shared" si="0"/>
        <v>5.2608665485894392E-4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321968</v>
      </c>
      <c r="J29" s="10">
        <v>817</v>
      </c>
      <c r="K29" s="7">
        <f t="shared" si="3"/>
        <v>394.08567931456548</v>
      </c>
      <c r="L29" s="8">
        <f t="shared" si="0"/>
        <v>0.12274135368958294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72915</v>
      </c>
      <c r="J30" s="10">
        <v>59</v>
      </c>
      <c r="K30" s="7">
        <f t="shared" si="3"/>
        <v>1235.8474576271187</v>
      </c>
      <c r="L30" s="8">
        <f t="shared" si="0"/>
        <v>2.7796817709449202E-2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33269</v>
      </c>
      <c r="J31" s="10">
        <v>1468</v>
      </c>
      <c r="K31" s="7">
        <f t="shared" si="3"/>
        <v>22.662806539509535</v>
      </c>
      <c r="L31" s="8">
        <f>I31/I$42</f>
        <v>1.2682881826450875E-2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2125</v>
      </c>
      <c r="J32" s="10">
        <v>86</v>
      </c>
      <c r="K32" s="7">
        <f t="shared" si="3"/>
        <v>24.709302325581394</v>
      </c>
      <c r="L32" s="8">
        <f>I32/I$42</f>
        <v>8.1009720404004058E-4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2079481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1871532</v>
      </c>
      <c r="J37" s="25">
        <v>4</v>
      </c>
      <c r="K37" s="24" t="s">
        <v>6</v>
      </c>
      <c r="L37" s="27">
        <f t="shared" ref="L37:L42" si="4">I37/I$42</f>
        <v>0.71346957198657179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2523180</v>
      </c>
      <c r="J41" s="31" t="s">
        <v>6</v>
      </c>
      <c r="K41" s="31" t="s">
        <v>6</v>
      </c>
      <c r="L41" s="14">
        <f t="shared" si="4"/>
        <v>0.96189226507752912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2623142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65579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2623142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119983</v>
      </c>
      <c r="J12" s="6">
        <v>3</v>
      </c>
      <c r="K12" s="7">
        <f t="shared" ref="K12:K21" si="1">IF(J12=0,"-",I12/J12)</f>
        <v>39994.333333333336</v>
      </c>
      <c r="L12" s="8">
        <f t="shared" si="0"/>
        <v>4.5610073651698738E-2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12727</v>
      </c>
      <c r="J16" s="10">
        <v>2</v>
      </c>
      <c r="K16" s="7">
        <f t="shared" si="1"/>
        <v>6363.5</v>
      </c>
      <c r="L16" s="8">
        <f t="shared" si="0"/>
        <v>4.8380137799952485E-3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71283</v>
      </c>
      <c r="J17" s="10">
        <v>2</v>
      </c>
      <c r="K17" s="7">
        <f t="shared" si="1"/>
        <v>35641.5</v>
      </c>
      <c r="L17" s="8">
        <f t="shared" si="0"/>
        <v>2.7097362794012831E-2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6293</v>
      </c>
      <c r="J18" s="10">
        <v>2</v>
      </c>
      <c r="K18" s="7">
        <f t="shared" si="1"/>
        <v>3146.5</v>
      </c>
      <c r="L18" s="8">
        <f t="shared" si="0"/>
        <v>2.392207175100974E-3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210286</v>
      </c>
      <c r="J22" s="13" t="s">
        <v>6</v>
      </c>
      <c r="K22" s="13" t="s">
        <v>6</v>
      </c>
      <c r="L22" s="14">
        <f t="shared" si="0"/>
        <v>7.9937657400807799E-2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117390</v>
      </c>
      <c r="J23" s="10">
        <v>132</v>
      </c>
      <c r="K23" s="18">
        <f t="shared" ref="K23:K35" si="3">IF(J23=0,"-",I23/J23)</f>
        <v>889.31818181818187</v>
      </c>
      <c r="L23" s="19">
        <f t="shared" si="0"/>
        <v>4.4624376336421953E-2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48483</v>
      </c>
      <c r="J24" s="10">
        <v>55</v>
      </c>
      <c r="K24" s="7">
        <f t="shared" si="3"/>
        <v>881.5090909090909</v>
      </c>
      <c r="L24" s="8">
        <f t="shared" si="0"/>
        <v>1.8430220955096221E-2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194428</v>
      </c>
      <c r="J25" s="10">
        <v>94</v>
      </c>
      <c r="K25" s="18">
        <f t="shared" si="3"/>
        <v>2068.3829787234044</v>
      </c>
      <c r="L25" s="19">
        <f t="shared" si="0"/>
        <v>7.3909432169161321E-2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84148</v>
      </c>
      <c r="J26" s="10">
        <v>39</v>
      </c>
      <c r="K26" s="7">
        <f t="shared" si="3"/>
        <v>2157.6410256410259</v>
      </c>
      <c r="L26" s="8">
        <f t="shared" si="0"/>
        <v>3.1987835590401519E-2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20987</v>
      </c>
      <c r="J27" s="10">
        <v>16</v>
      </c>
      <c r="K27" s="18">
        <f t="shared" si="3"/>
        <v>1311.6875</v>
      </c>
      <c r="L27" s="19">
        <f t="shared" si="0"/>
        <v>7.9779520076027552E-3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1713</v>
      </c>
      <c r="J28" s="10">
        <v>2</v>
      </c>
      <c r="K28" s="18">
        <f t="shared" si="3"/>
        <v>856.5</v>
      </c>
      <c r="L28" s="19">
        <f t="shared" si="0"/>
        <v>6.5117605131860296E-4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196906</v>
      </c>
      <c r="J29" s="10">
        <v>300</v>
      </c>
      <c r="K29" s="7">
        <f t="shared" si="3"/>
        <v>656.35333333333335</v>
      </c>
      <c r="L29" s="8">
        <f t="shared" si="0"/>
        <v>7.4851413637443576E-2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38083</v>
      </c>
      <c r="J30" s="10">
        <v>53</v>
      </c>
      <c r="K30" s="7">
        <f t="shared" si="3"/>
        <v>718.54716981132071</v>
      </c>
      <c r="L30" s="8">
        <f t="shared" si="0"/>
        <v>1.4476787835590402E-2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9970</v>
      </c>
      <c r="J31" s="10">
        <v>341</v>
      </c>
      <c r="K31" s="7">
        <f t="shared" si="3"/>
        <v>29.237536656891496</v>
      </c>
      <c r="L31" s="8">
        <f>I31/I$42</f>
        <v>3.7899738655262534E-3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2094620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1880658</v>
      </c>
      <c r="J37" s="25">
        <v>3</v>
      </c>
      <c r="K37" s="24" t="s">
        <v>6</v>
      </c>
      <c r="L37" s="27">
        <f t="shared" ref="L37:L42" si="4">I37/I$42</f>
        <v>0.71490919458303637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2420339</v>
      </c>
      <c r="J41" s="31" t="s">
        <v>6</v>
      </c>
      <c r="K41" s="31" t="s">
        <v>6</v>
      </c>
      <c r="L41" s="14">
        <f t="shared" si="4"/>
        <v>0.92006234259919217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2630625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65766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2630972</v>
      </c>
      <c r="J46" s="88" t="s">
        <v>36</v>
      </c>
      <c r="K46" s="89"/>
      <c r="L46" s="90">
        <f>I42/I46</f>
        <v>0.99986810958079375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499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95808</v>
      </c>
      <c r="J16" s="10">
        <v>15</v>
      </c>
      <c r="K16" s="7">
        <f t="shared" si="1"/>
        <v>6387.2</v>
      </c>
      <c r="L16" s="8">
        <f t="shared" si="0"/>
        <v>3.6628361747890983E-2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95808</v>
      </c>
      <c r="J22" s="13" t="s">
        <v>6</v>
      </c>
      <c r="K22" s="13" t="s">
        <v>6</v>
      </c>
      <c r="L22" s="14">
        <f t="shared" si="0"/>
        <v>3.6628361747890983E-2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96732</v>
      </c>
      <c r="J23" s="10">
        <v>93</v>
      </c>
      <c r="K23" s="18">
        <f t="shared" ref="K23:K35" si="3">IF(J23=0,"-",I23/J23)</f>
        <v>1040.1290322580646</v>
      </c>
      <c r="L23" s="19">
        <f t="shared" si="0"/>
        <v>3.6981616238696051E-2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59431</v>
      </c>
      <c r="J24" s="10">
        <v>58</v>
      </c>
      <c r="K24" s="7">
        <f t="shared" si="3"/>
        <v>1024.6724137931035</v>
      </c>
      <c r="L24" s="8">
        <f t="shared" si="0"/>
        <v>2.2721068877744124E-2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206609</v>
      </c>
      <c r="J25" s="10">
        <v>53</v>
      </c>
      <c r="K25" s="18">
        <f t="shared" si="3"/>
        <v>3898.2830188679245</v>
      </c>
      <c r="L25" s="19">
        <f t="shared" si="0"/>
        <v>7.8988698150154565E-2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12498</v>
      </c>
      <c r="J26" s="10">
        <v>10</v>
      </c>
      <c r="K26" s="7">
        <f t="shared" si="3"/>
        <v>1249.8</v>
      </c>
      <c r="L26" s="8">
        <f t="shared" si="0"/>
        <v>4.7781110671879339E-3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14780</v>
      </c>
      <c r="J27" s="10">
        <v>7</v>
      </c>
      <c r="K27" s="18">
        <f t="shared" si="3"/>
        <v>2111.4285714285716</v>
      </c>
      <c r="L27" s="19">
        <f t="shared" si="0"/>
        <v>5.6505426126610388E-3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2500</v>
      </c>
      <c r="J28" s="10">
        <v>1</v>
      </c>
      <c r="K28" s="18">
        <f t="shared" si="3"/>
        <v>2500</v>
      </c>
      <c r="L28" s="19">
        <f t="shared" si="0"/>
        <v>9.5577513745958025E-4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511879</v>
      </c>
      <c r="J29" s="10">
        <v>323</v>
      </c>
      <c r="K29" s="7">
        <f t="shared" si="3"/>
        <v>1584.7647058823529</v>
      </c>
      <c r="L29" s="8">
        <f t="shared" si="0"/>
        <v>0.195696488635069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77613</v>
      </c>
      <c r="J30" s="10">
        <v>38</v>
      </c>
      <c r="K30" s="7">
        <f t="shared" si="3"/>
        <v>2042.4473684210527</v>
      </c>
      <c r="L30" s="8">
        <f t="shared" si="0"/>
        <v>2.9672230297460161E-2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9000</v>
      </c>
      <c r="J31" s="10">
        <v>228</v>
      </c>
      <c r="K31" s="7">
        <f t="shared" si="3"/>
        <v>39.473684210526315</v>
      </c>
      <c r="L31" s="8">
        <f>I31/I$42</f>
        <v>3.440790494854489E-3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1982244</v>
      </c>
      <c r="J36" s="25">
        <v>4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1680870</v>
      </c>
      <c r="J37" s="25">
        <v>4</v>
      </c>
      <c r="K37" s="24" t="s">
        <v>6</v>
      </c>
      <c r="L37" s="27">
        <f t="shared" ref="L37:L42" si="4">I37/I$42</f>
        <v>0.64261350212067392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2519870</v>
      </c>
      <c r="J41" s="31" t="s">
        <v>6</v>
      </c>
      <c r="K41" s="31" t="s">
        <v>6</v>
      </c>
      <c r="L41" s="14">
        <f t="shared" si="4"/>
        <v>0.96337163825210903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2615678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65392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2615862</v>
      </c>
      <c r="J46" s="88" t="s">
        <v>36</v>
      </c>
      <c r="K46" s="89"/>
      <c r="L46" s="90">
        <f>I42/I46</f>
        <v>0.99992965989796101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40000</v>
      </c>
      <c r="J12" s="6">
        <v>1</v>
      </c>
      <c r="K12" s="7">
        <f t="shared" ref="K12:K21" si="1">IF(J12=0,"-",I12/J12)</f>
        <v>40000</v>
      </c>
      <c r="L12" s="8">
        <f t="shared" si="0"/>
        <v>1.5574007293307615E-2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87373</v>
      </c>
      <c r="J16" s="10">
        <v>15</v>
      </c>
      <c r="K16" s="7">
        <f t="shared" si="1"/>
        <v>5824.8666666666668</v>
      </c>
      <c r="L16" s="8">
        <f t="shared" si="0"/>
        <v>3.4018693480954154E-2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40000</v>
      </c>
      <c r="J17" s="10">
        <v>1</v>
      </c>
      <c r="K17" s="7">
        <f t="shared" si="1"/>
        <v>40000</v>
      </c>
      <c r="L17" s="8">
        <f t="shared" si="0"/>
        <v>1.5574007293307615E-2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167373</v>
      </c>
      <c r="J22" s="13" t="s">
        <v>6</v>
      </c>
      <c r="K22" s="13" t="s">
        <v>6</v>
      </c>
      <c r="L22" s="14">
        <f t="shared" si="0"/>
        <v>6.5166708067569384E-2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114528</v>
      </c>
      <c r="J25" s="10">
        <v>23</v>
      </c>
      <c r="K25" s="18">
        <f t="shared" si="3"/>
        <v>4979.478260869565</v>
      </c>
      <c r="L25" s="19">
        <f t="shared" si="0"/>
        <v>4.4591497682198368E-2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11798</v>
      </c>
      <c r="J26" s="10">
        <v>2</v>
      </c>
      <c r="K26" s="7">
        <f t="shared" si="3"/>
        <v>5899</v>
      </c>
      <c r="L26" s="8">
        <f t="shared" si="0"/>
        <v>4.5935534511610809E-3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5009</v>
      </c>
      <c r="J27" s="10">
        <v>8</v>
      </c>
      <c r="K27" s="18">
        <f t="shared" si="3"/>
        <v>626.125</v>
      </c>
      <c r="L27" s="19">
        <f t="shared" si="0"/>
        <v>1.9502550633044462E-3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919</v>
      </c>
      <c r="J28" s="10">
        <v>1</v>
      </c>
      <c r="K28" s="18">
        <f t="shared" si="3"/>
        <v>919</v>
      </c>
      <c r="L28" s="19">
        <f t="shared" si="0"/>
        <v>3.5781281756374245E-4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416497</v>
      </c>
      <c r="J29" s="10">
        <v>348</v>
      </c>
      <c r="K29" s="7">
        <f t="shared" si="3"/>
        <v>1196.8304597701149</v>
      </c>
      <c r="L29" s="8">
        <f t="shared" si="0"/>
        <v>0.16216318289101855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51330</v>
      </c>
      <c r="J30" s="10">
        <v>20</v>
      </c>
      <c r="K30" s="7">
        <f t="shared" si="3"/>
        <v>2566.5</v>
      </c>
      <c r="L30" s="8">
        <f t="shared" si="0"/>
        <v>1.9985344859136996E-2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9463</v>
      </c>
      <c r="J31" s="10">
        <v>119</v>
      </c>
      <c r="K31" s="7">
        <f t="shared" si="3"/>
        <v>79.52100840336135</v>
      </c>
      <c r="L31" s="8">
        <f>I31/I$42</f>
        <v>3.6844207754142492E-3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3628</v>
      </c>
      <c r="J32" s="10">
        <v>14</v>
      </c>
      <c r="K32" s="7">
        <f t="shared" si="3"/>
        <v>259.14285714285717</v>
      </c>
      <c r="L32" s="8">
        <f>I32/I$42</f>
        <v>1.4125624615030008E-3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2061683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1855512</v>
      </c>
      <c r="J37" s="25">
        <v>3</v>
      </c>
      <c r="K37" s="24" t="s">
        <v>6</v>
      </c>
      <c r="L37" s="27">
        <f t="shared" ref="L37:L42" si="4">I37/I$42</f>
        <v>0.72244393552049502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2401009</v>
      </c>
      <c r="J41" s="31" t="s">
        <v>6</v>
      </c>
      <c r="K41" s="31" t="s">
        <v>6</v>
      </c>
      <c r="L41" s="14">
        <f t="shared" si="4"/>
        <v>0.93483329193243059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2568382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64211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2568421</v>
      </c>
      <c r="J46" s="88" t="s">
        <v>36</v>
      </c>
      <c r="K46" s="89"/>
      <c r="L46" s="90">
        <f>I42/I46</f>
        <v>0.99998481557345931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447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37586</v>
      </c>
      <c r="J16" s="10">
        <v>6</v>
      </c>
      <c r="K16" s="7">
        <f t="shared" si="1"/>
        <v>6264.333333333333</v>
      </c>
      <c r="L16" s="8">
        <f t="shared" si="0"/>
        <v>8.6641018134541836E-2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37586</v>
      </c>
      <c r="J22" s="13" t="s">
        <v>6</v>
      </c>
      <c r="K22" s="13" t="s">
        <v>6</v>
      </c>
      <c r="L22" s="14">
        <f t="shared" si="0"/>
        <v>8.6641018134541836E-2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187187</v>
      </c>
      <c r="J23" s="10">
        <v>224</v>
      </c>
      <c r="K23" s="18">
        <f t="shared" ref="K23:K35" si="3">IF(J23=0,"-",I23/J23)</f>
        <v>835.65625</v>
      </c>
      <c r="L23" s="19">
        <f t="shared" si="0"/>
        <v>0.43149237113687233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15665</v>
      </c>
      <c r="J24" s="10">
        <v>19</v>
      </c>
      <c r="K24" s="7">
        <f t="shared" si="3"/>
        <v>824.47368421052636</v>
      </c>
      <c r="L24" s="8">
        <f t="shared" si="0"/>
        <v>3.6110028975618526E-2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29627</v>
      </c>
      <c r="J25" s="10">
        <v>20</v>
      </c>
      <c r="K25" s="18">
        <f t="shared" si="3"/>
        <v>1481.35</v>
      </c>
      <c r="L25" s="19">
        <f t="shared" si="0"/>
        <v>6.8294403348908406E-2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8820</v>
      </c>
      <c r="J26" s="10">
        <v>6</v>
      </c>
      <c r="K26" s="7">
        <f t="shared" si="3"/>
        <v>1470</v>
      </c>
      <c r="L26" s="8">
        <f t="shared" si="0"/>
        <v>2.0331340923393261E-2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15888</v>
      </c>
      <c r="J27" s="10">
        <v>14</v>
      </c>
      <c r="K27" s="18">
        <f t="shared" si="3"/>
        <v>1134.8571428571429</v>
      </c>
      <c r="L27" s="19">
        <f t="shared" si="0"/>
        <v>3.6624075350439017E-2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5781</v>
      </c>
      <c r="J28" s="10">
        <v>5</v>
      </c>
      <c r="K28" s="18">
        <f t="shared" si="3"/>
        <v>1156.2</v>
      </c>
      <c r="L28" s="19">
        <f t="shared" si="0"/>
        <v>1.3326018353530207E-2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144427</v>
      </c>
      <c r="J29" s="10">
        <v>163</v>
      </c>
      <c r="K29" s="7">
        <f t="shared" si="3"/>
        <v>886.05521472392638</v>
      </c>
      <c r="L29" s="8">
        <f t="shared" si="0"/>
        <v>0.33292455505021751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12129</v>
      </c>
      <c r="J30" s="10">
        <v>12</v>
      </c>
      <c r="K30" s="7">
        <f t="shared" si="3"/>
        <v>1010.75</v>
      </c>
      <c r="L30" s="8">
        <f t="shared" si="0"/>
        <v>2.7959051480707126E-2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19098</v>
      </c>
      <c r="J31" s="10">
        <v>292</v>
      </c>
      <c r="K31" s="7">
        <f t="shared" si="3"/>
        <v>65.404109589041099</v>
      </c>
      <c r="L31" s="8">
        <f>I31/I$42</f>
        <v>4.4023576979020915E-2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4910</v>
      </c>
      <c r="J32" s="10">
        <v>27</v>
      </c>
      <c r="K32" s="7">
        <f t="shared" si="3"/>
        <v>181.85185185185185</v>
      </c>
      <c r="L32" s="8">
        <f>I32/I$42</f>
        <v>1.1318240808827767E-2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396227</v>
      </c>
      <c r="J41" s="31" t="s">
        <v>6</v>
      </c>
      <c r="K41" s="31" t="s">
        <v>6</v>
      </c>
      <c r="L41" s="14">
        <f t="shared" si="4"/>
        <v>0.91335898186545816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433813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10846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433823</v>
      </c>
      <c r="J46" s="88" t="s">
        <v>36</v>
      </c>
      <c r="K46" s="89"/>
      <c r="L46" s="90">
        <f>I42/I46</f>
        <v>0.99997694912441248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19973</v>
      </c>
      <c r="J16" s="10">
        <v>4</v>
      </c>
      <c r="K16" s="7">
        <f t="shared" si="1"/>
        <v>4993.25</v>
      </c>
      <c r="L16" s="8">
        <f t="shared" si="0"/>
        <v>1.940371442255661E-2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19973</v>
      </c>
      <c r="J22" s="13" t="s">
        <v>6</v>
      </c>
      <c r="K22" s="13" t="s">
        <v>6</v>
      </c>
      <c r="L22" s="14">
        <f t="shared" si="0"/>
        <v>1.940371442255661E-2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0</v>
      </c>
      <c r="J23" s="10">
        <v>0</v>
      </c>
      <c r="K23" s="18" t="str">
        <f t="shared" ref="K23:K35" si="3">IF(J23=0,"-",I23/J23)</f>
        <v>-</v>
      </c>
      <c r="L23" s="19">
        <f t="shared" si="0"/>
        <v>0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0</v>
      </c>
      <c r="J24" s="10">
        <v>0</v>
      </c>
      <c r="K24" s="7" t="str">
        <f t="shared" si="3"/>
        <v>-</v>
      </c>
      <c r="L24" s="8">
        <f t="shared" si="0"/>
        <v>0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46834</v>
      </c>
      <c r="J25" s="10">
        <v>21</v>
      </c>
      <c r="K25" s="18">
        <f t="shared" si="3"/>
        <v>2230.1904761904761</v>
      </c>
      <c r="L25" s="19">
        <f t="shared" si="0"/>
        <v>4.5499101850799396E-2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10484</v>
      </c>
      <c r="J26" s="10">
        <v>3</v>
      </c>
      <c r="K26" s="7">
        <f t="shared" si="3"/>
        <v>3494.6666666666665</v>
      </c>
      <c r="L26" s="8">
        <f t="shared" si="0"/>
        <v>1.0185177089374832E-2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10433</v>
      </c>
      <c r="J27" s="10">
        <v>7</v>
      </c>
      <c r="K27" s="18">
        <f t="shared" si="3"/>
        <v>1490.4285714285713</v>
      </c>
      <c r="L27" s="19">
        <f t="shared" si="0"/>
        <v>1.0135630730012174E-2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4746</v>
      </c>
      <c r="J28" s="10">
        <v>3</v>
      </c>
      <c r="K28" s="18">
        <f t="shared" si="3"/>
        <v>1582</v>
      </c>
      <c r="L28" s="19">
        <f t="shared" si="0"/>
        <v>4.6107259124544978E-3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222279</v>
      </c>
      <c r="J29" s="10">
        <v>632</v>
      </c>
      <c r="K29" s="7">
        <f t="shared" si="3"/>
        <v>351.70727848101268</v>
      </c>
      <c r="L29" s="8">
        <f t="shared" si="0"/>
        <v>0.21594343554455819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79750</v>
      </c>
      <c r="J30" s="10">
        <v>77</v>
      </c>
      <c r="K30" s="7">
        <f t="shared" si="3"/>
        <v>1035.7142857142858</v>
      </c>
      <c r="L30" s="8">
        <f t="shared" si="0"/>
        <v>7.7476905081804923E-2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10000</v>
      </c>
      <c r="J31" s="10">
        <v>527</v>
      </c>
      <c r="K31" s="7">
        <f t="shared" si="3"/>
        <v>18.975332068311197</v>
      </c>
      <c r="L31" s="8">
        <f>I31/I$42</f>
        <v>9.7149724240507742E-3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1410</v>
      </c>
      <c r="J32" s="10">
        <v>47</v>
      </c>
      <c r="K32" s="7">
        <f t="shared" si="3"/>
        <v>30</v>
      </c>
      <c r="L32" s="8">
        <f>I32/I$42</f>
        <v>1.3698111117911591E-3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0.69930314502802282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1009366</v>
      </c>
      <c r="J41" s="31" t="s">
        <v>6</v>
      </c>
      <c r="K41" s="31" t="s">
        <v>6</v>
      </c>
      <c r="L41" s="14">
        <f t="shared" si="4"/>
        <v>0.98059628557744338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1029339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25733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1029339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64567</v>
      </c>
      <c r="J16" s="10">
        <v>9</v>
      </c>
      <c r="K16" s="7">
        <f t="shared" si="1"/>
        <v>7174.1111111111113</v>
      </c>
      <c r="L16" s="8">
        <f t="shared" si="0"/>
        <v>3.6485003554302856E-2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64567</v>
      </c>
      <c r="J22" s="13" t="s">
        <v>6</v>
      </c>
      <c r="K22" s="13" t="s">
        <v>6</v>
      </c>
      <c r="L22" s="14">
        <f t="shared" si="0"/>
        <v>3.6485003554302856E-2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57441</v>
      </c>
      <c r="J23" s="10">
        <v>53</v>
      </c>
      <c r="K23" s="18">
        <f t="shared" ref="K23:K35" si="3">IF(J23=0,"-",I23/J23)</f>
        <v>1083.7924528301887</v>
      </c>
      <c r="L23" s="19">
        <f t="shared" si="0"/>
        <v>3.2458300512068244E-2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37817</v>
      </c>
      <c r="J24" s="10">
        <v>34</v>
      </c>
      <c r="K24" s="7">
        <f t="shared" si="3"/>
        <v>1112.2647058823529</v>
      </c>
      <c r="L24" s="8">
        <f t="shared" si="0"/>
        <v>2.136932766603793E-2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122978</v>
      </c>
      <c r="J25" s="10">
        <v>40</v>
      </c>
      <c r="K25" s="18">
        <f t="shared" si="3"/>
        <v>3074.45</v>
      </c>
      <c r="L25" s="19">
        <f t="shared" si="0"/>
        <v>6.9491423902319396E-2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10232</v>
      </c>
      <c r="J26" s="10">
        <v>4</v>
      </c>
      <c r="K26" s="7">
        <f t="shared" si="3"/>
        <v>2558</v>
      </c>
      <c r="L26" s="8">
        <f t="shared" si="0"/>
        <v>5.7818166612608113E-3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9245</v>
      </c>
      <c r="J27" s="10">
        <v>6</v>
      </c>
      <c r="K27" s="18">
        <f t="shared" si="3"/>
        <v>1540.8333333333333</v>
      </c>
      <c r="L27" s="19">
        <f t="shared" si="0"/>
        <v>5.2240906013835227E-3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2360</v>
      </c>
      <c r="J28" s="10">
        <v>1</v>
      </c>
      <c r="K28" s="18">
        <f t="shared" si="3"/>
        <v>2360</v>
      </c>
      <c r="L28" s="19">
        <f t="shared" si="0"/>
        <v>1.3335699101422512E-3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360737</v>
      </c>
      <c r="J29" s="10">
        <v>219</v>
      </c>
      <c r="K29" s="7">
        <f t="shared" si="3"/>
        <v>1647.2009132420092</v>
      </c>
      <c r="L29" s="8">
        <f t="shared" si="0"/>
        <v>0.20384237655719714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55988</v>
      </c>
      <c r="J30" s="10">
        <v>28</v>
      </c>
      <c r="K30" s="7">
        <f t="shared" si="3"/>
        <v>1999.5714285714287</v>
      </c>
      <c r="L30" s="8">
        <f t="shared" si="0"/>
        <v>3.163725090213744E-2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7866</v>
      </c>
      <c r="J31" s="10">
        <v>433</v>
      </c>
      <c r="K31" s="7">
        <f t="shared" si="3"/>
        <v>18.166281755196305</v>
      </c>
      <c r="L31" s="8">
        <f>I31/I$42</f>
        <v>4.4448563191436218E-3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2601</v>
      </c>
      <c r="J32" s="10">
        <v>105</v>
      </c>
      <c r="K32" s="7">
        <f t="shared" si="3"/>
        <v>24.771428571428572</v>
      </c>
      <c r="L32" s="8">
        <f>I32/I$42</f>
        <v>1.4697522611355912E-3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1246766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2</v>
      </c>
      <c r="K37" s="24" t="s">
        <v>6</v>
      </c>
      <c r="L37" s="27">
        <f t="shared" ref="L37:L42" si="4">I37/I$42</f>
        <v>0.63272241516291594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27132</v>
      </c>
      <c r="J38" s="28">
        <v>2</v>
      </c>
      <c r="K38" s="7">
        <f t="shared" ref="K38:K39" si="5">IF(J38=0,"-",I38/J38)</f>
        <v>13566</v>
      </c>
      <c r="L38" s="27">
        <f t="shared" si="4"/>
        <v>1.5331533390669306E-2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13566</v>
      </c>
      <c r="J39" s="28">
        <v>1</v>
      </c>
      <c r="K39" s="7">
        <f t="shared" si="5"/>
        <v>13566</v>
      </c>
      <c r="L39" s="27">
        <f t="shared" si="4"/>
        <v>7.6657666953346528E-3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1705119</v>
      </c>
      <c r="J41" s="31" t="s">
        <v>6</v>
      </c>
      <c r="K41" s="31" t="s">
        <v>6</v>
      </c>
      <c r="L41" s="14">
        <f t="shared" si="4"/>
        <v>0.96351499644569716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1769686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44241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1771852</v>
      </c>
      <c r="J46" s="88" t="s">
        <v>36</v>
      </c>
      <c r="K46" s="89"/>
      <c r="L46" s="90">
        <f>I42/I46</f>
        <v>0.9987775502694356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179500</v>
      </c>
      <c r="J12" s="6">
        <v>4</v>
      </c>
      <c r="K12" s="7">
        <f t="shared" ref="K12:K21" si="1">IF(J12=0,"-",I12/J12)</f>
        <v>44875</v>
      </c>
      <c r="L12" s="8">
        <f t="shared" si="0"/>
        <v>0.13875254121994016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49368</v>
      </c>
      <c r="J16" s="10">
        <v>10</v>
      </c>
      <c r="K16" s="7">
        <f t="shared" si="1"/>
        <v>4936.8</v>
      </c>
      <c r="L16" s="8">
        <f t="shared" si="0"/>
        <v>3.8161200306105883E-2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59684</v>
      </c>
      <c r="J17" s="10">
        <v>2</v>
      </c>
      <c r="K17" s="7">
        <f t="shared" si="1"/>
        <v>29842</v>
      </c>
      <c r="L17" s="8">
        <f t="shared" si="0"/>
        <v>4.6135413204294762E-2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288552</v>
      </c>
      <c r="J22" s="13" t="s">
        <v>6</v>
      </c>
      <c r="K22" s="13" t="s">
        <v>6</v>
      </c>
      <c r="L22" s="14">
        <f t="shared" si="0"/>
        <v>0.22304915473034082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113615</v>
      </c>
      <c r="J23" s="10">
        <v>135</v>
      </c>
      <c r="K23" s="18">
        <f t="shared" ref="K23:K35" si="3">IF(J23=0,"-",I23/J23)</f>
        <v>841.59259259259261</v>
      </c>
      <c r="L23" s="19">
        <f t="shared" si="0"/>
        <v>8.7823788137623968E-2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36730</v>
      </c>
      <c r="J24" s="10">
        <v>45</v>
      </c>
      <c r="K24" s="7">
        <f t="shared" si="3"/>
        <v>816.22222222222217</v>
      </c>
      <c r="L24" s="8">
        <f t="shared" si="0"/>
        <v>2.839209381063177E-2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120946</v>
      </c>
      <c r="J25" s="10">
        <v>25</v>
      </c>
      <c r="K25" s="18">
        <f t="shared" si="3"/>
        <v>4837.84</v>
      </c>
      <c r="L25" s="19">
        <f t="shared" si="0"/>
        <v>9.3490611979871213E-2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13438</v>
      </c>
      <c r="J26" s="10">
        <v>5</v>
      </c>
      <c r="K26" s="7">
        <f t="shared" si="3"/>
        <v>2687.6</v>
      </c>
      <c r="L26" s="8">
        <f t="shared" si="0"/>
        <v>1.0387502222359643E-2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13235</v>
      </c>
      <c r="J27" s="10">
        <v>8</v>
      </c>
      <c r="K27" s="18">
        <f t="shared" si="3"/>
        <v>1654.375</v>
      </c>
      <c r="L27" s="19">
        <f t="shared" si="0"/>
        <v>1.0230584306662441E-2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8785</v>
      </c>
      <c r="J28" s="10">
        <v>2</v>
      </c>
      <c r="K28" s="18">
        <f t="shared" si="3"/>
        <v>4392.5</v>
      </c>
      <c r="L28" s="19">
        <f t="shared" si="0"/>
        <v>6.7907580758616954E-3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249583</v>
      </c>
      <c r="J29" s="10">
        <v>255</v>
      </c>
      <c r="K29" s="7">
        <f t="shared" si="3"/>
        <v>978.75686274509803</v>
      </c>
      <c r="L29" s="8">
        <f t="shared" si="0"/>
        <v>0.19292632587908817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68592</v>
      </c>
      <c r="J30" s="10">
        <v>66</v>
      </c>
      <c r="K30" s="7">
        <f t="shared" si="3"/>
        <v>1039.2727272727273</v>
      </c>
      <c r="L30" s="8">
        <f t="shared" si="0"/>
        <v>5.3021249623165102E-2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12801</v>
      </c>
      <c r="J31" s="10">
        <v>676</v>
      </c>
      <c r="K31" s="7">
        <f t="shared" si="3"/>
        <v>18.93639053254438</v>
      </c>
      <c r="L31" s="8">
        <f>I31/I$42</f>
        <v>9.8951046248270426E-3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2376</v>
      </c>
      <c r="J32" s="10">
        <v>91</v>
      </c>
      <c r="K32" s="7">
        <f t="shared" si="3"/>
        <v>26.109890109890109</v>
      </c>
      <c r="L32" s="8">
        <f>I32/I$42</f>
        <v>1.8366353088500157E-3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549938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494938</v>
      </c>
      <c r="J37" s="25">
        <v>1</v>
      </c>
      <c r="K37" s="24" t="s">
        <v>6</v>
      </c>
      <c r="L37" s="27">
        <f t="shared" ref="L37:L42" si="4">I37/I$42</f>
        <v>0.38258443034158635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1005118</v>
      </c>
      <c r="J41" s="31" t="s">
        <v>6</v>
      </c>
      <c r="K41" s="31" t="s">
        <v>6</v>
      </c>
      <c r="L41" s="14">
        <f t="shared" si="4"/>
        <v>0.77695084526965918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1293670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32341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1293797</v>
      </c>
      <c r="J46" s="88" t="s">
        <v>36</v>
      </c>
      <c r="K46" s="89"/>
      <c r="L46" s="90">
        <f>I42/I46</f>
        <v>0.9999018393148229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1</v>
      </c>
      <c r="K12" s="7">
        <f t="shared" ref="K12:K21" si="1">IF(J12=0,"-",I12/J12)</f>
        <v>50000</v>
      </c>
      <c r="L12" s="8">
        <f t="shared" si="0"/>
        <v>2.8052379402820946E-2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1729</v>
      </c>
      <c r="J14" s="10">
        <v>2</v>
      </c>
      <c r="K14" s="7">
        <f t="shared" si="1"/>
        <v>864.5</v>
      </c>
      <c r="L14" s="8">
        <f t="shared" si="0"/>
        <v>9.7005127974954838E-4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51729</v>
      </c>
      <c r="J22" s="13" t="s">
        <v>6</v>
      </c>
      <c r="K22" s="13" t="s">
        <v>6</v>
      </c>
      <c r="L22" s="14">
        <f t="shared" si="0"/>
        <v>2.9022430682570495E-2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85265</v>
      </c>
      <c r="J23" s="10">
        <v>89</v>
      </c>
      <c r="K23" s="18">
        <f t="shared" ref="K23:K35" si="3">IF(J23=0,"-",I23/J23)</f>
        <v>958.03370786516859</v>
      </c>
      <c r="L23" s="19">
        <f t="shared" si="0"/>
        <v>4.7837722595630558E-2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10665</v>
      </c>
      <c r="J24" s="10">
        <v>11</v>
      </c>
      <c r="K24" s="7">
        <f t="shared" si="3"/>
        <v>969.5454545454545</v>
      </c>
      <c r="L24" s="8">
        <f t="shared" si="0"/>
        <v>5.9835725266217084E-3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136581</v>
      </c>
      <c r="J25" s="10">
        <v>23</v>
      </c>
      <c r="K25" s="18">
        <f t="shared" si="3"/>
        <v>5938.304347826087</v>
      </c>
      <c r="L25" s="19">
        <f t="shared" si="0"/>
        <v>7.6628440624333757E-2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32562</v>
      </c>
      <c r="J26" s="10">
        <v>6</v>
      </c>
      <c r="K26" s="7">
        <f t="shared" si="3"/>
        <v>5427</v>
      </c>
      <c r="L26" s="8">
        <f t="shared" si="0"/>
        <v>1.8268831562293114E-2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13450</v>
      </c>
      <c r="J27" s="10">
        <v>13</v>
      </c>
      <c r="K27" s="18">
        <f t="shared" si="3"/>
        <v>1034.6153846153845</v>
      </c>
      <c r="L27" s="19">
        <f t="shared" si="0"/>
        <v>7.5460900593588348E-3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288935</v>
      </c>
      <c r="J29" s="10">
        <v>399</v>
      </c>
      <c r="K29" s="7">
        <f t="shared" si="3"/>
        <v>724.14786967418547</v>
      </c>
      <c r="L29" s="8">
        <f t="shared" si="0"/>
        <v>0.16210628485508141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53247</v>
      </c>
      <c r="J30" s="10">
        <v>41</v>
      </c>
      <c r="K30" s="7">
        <f t="shared" si="3"/>
        <v>1298.7073170731708</v>
      </c>
      <c r="L30" s="8">
        <f t="shared" si="0"/>
        <v>2.987410092124014E-2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6720</v>
      </c>
      <c r="J31" s="10">
        <v>261</v>
      </c>
      <c r="K31" s="7">
        <f t="shared" si="3"/>
        <v>25.74712643678161</v>
      </c>
      <c r="L31" s="8">
        <f>I31/I$42</f>
        <v>3.7702397917391355E-3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1333001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1199700</v>
      </c>
      <c r="J37" s="25">
        <v>2</v>
      </c>
      <c r="K37" s="24" t="s">
        <v>6</v>
      </c>
      <c r="L37" s="27">
        <f t="shared" ref="L37:L42" si="4">I37/I$42</f>
        <v>0.67308879139128586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1730651</v>
      </c>
      <c r="J41" s="31" t="s">
        <v>6</v>
      </c>
      <c r="K41" s="31" t="s">
        <v>6</v>
      </c>
      <c r="L41" s="14">
        <f t="shared" si="4"/>
        <v>0.97097756931742951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1782380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44561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1782403</v>
      </c>
      <c r="J46" s="88" t="s">
        <v>36</v>
      </c>
      <c r="K46" s="89"/>
      <c r="L46" s="90">
        <f>I42/I46</f>
        <v>0.99998709607198821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21249</v>
      </c>
      <c r="J16" s="10">
        <v>6</v>
      </c>
      <c r="K16" s="7">
        <f t="shared" si="1"/>
        <v>3541.5</v>
      </c>
      <c r="L16" s="8">
        <f t="shared" si="0"/>
        <v>1.2790177644365767E-2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21249</v>
      </c>
      <c r="J22" s="13" t="s">
        <v>6</v>
      </c>
      <c r="K22" s="13" t="s">
        <v>6</v>
      </c>
      <c r="L22" s="14">
        <f t="shared" si="0"/>
        <v>1.2790177644365767E-2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192773</v>
      </c>
      <c r="J23" s="10">
        <v>202</v>
      </c>
      <c r="K23" s="18">
        <f t="shared" ref="K23:K35" si="3">IF(J23=0,"-",I23/J23)</f>
        <v>954.32178217821786</v>
      </c>
      <c r="L23" s="19">
        <f t="shared" si="0"/>
        <v>0.11603373876593355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98684</v>
      </c>
      <c r="J24" s="10">
        <v>105</v>
      </c>
      <c r="K24" s="7">
        <f t="shared" si="3"/>
        <v>939.84761904761899</v>
      </c>
      <c r="L24" s="8">
        <f t="shared" si="0"/>
        <v>5.9399778373410109E-2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134002</v>
      </c>
      <c r="J25" s="10">
        <v>54</v>
      </c>
      <c r="K25" s="18">
        <f t="shared" si="3"/>
        <v>2481.5185185185187</v>
      </c>
      <c r="L25" s="19">
        <f t="shared" si="0"/>
        <v>8.0658354967306764E-2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14598</v>
      </c>
      <c r="J26" s="10">
        <v>11</v>
      </c>
      <c r="K26" s="7">
        <f t="shared" si="3"/>
        <v>1327.090909090909</v>
      </c>
      <c r="L26" s="8">
        <f t="shared" si="0"/>
        <v>8.7868141207798709E-3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82028</v>
      </c>
      <c r="J27" s="10">
        <v>35</v>
      </c>
      <c r="K27" s="18">
        <f t="shared" si="3"/>
        <v>2343.6571428571428</v>
      </c>
      <c r="L27" s="19">
        <f t="shared" si="0"/>
        <v>4.9374214871854449E-2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6592</v>
      </c>
      <c r="J28" s="10">
        <v>3</v>
      </c>
      <c r="K28" s="18">
        <f t="shared" si="3"/>
        <v>2197.3333333333335</v>
      </c>
      <c r="L28" s="19">
        <f t="shared" si="0"/>
        <v>3.9678503003275044E-3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644792</v>
      </c>
      <c r="J29" s="10">
        <v>924</v>
      </c>
      <c r="K29" s="7">
        <f t="shared" si="3"/>
        <v>697.82683982683977</v>
      </c>
      <c r="L29" s="8">
        <f t="shared" si="0"/>
        <v>0.38811258052924336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96124</v>
      </c>
      <c r="J30" s="10">
        <v>68</v>
      </c>
      <c r="K30" s="7">
        <f t="shared" si="3"/>
        <v>1413.5882352941176</v>
      </c>
      <c r="L30" s="8">
        <f t="shared" si="0"/>
        <v>5.7858865635418845E-2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9848</v>
      </c>
      <c r="J31" s="10">
        <v>360</v>
      </c>
      <c r="K31" s="7">
        <f t="shared" si="3"/>
        <v>27.355555555555554</v>
      </c>
      <c r="L31" s="8">
        <f>I31/I$42</f>
        <v>5.9276986889601428E-3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3348</v>
      </c>
      <c r="J32" s="10">
        <v>235</v>
      </c>
      <c r="K32" s="7">
        <f t="shared" si="3"/>
        <v>14.246808510638298</v>
      </c>
      <c r="L32" s="8">
        <f>I32/I$42</f>
        <v>2.0152249401541996E-3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639840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575856</v>
      </c>
      <c r="J37" s="25">
        <v>1</v>
      </c>
      <c r="K37" s="24" t="s">
        <v>6</v>
      </c>
      <c r="L37" s="27">
        <f t="shared" ref="L37:L42" si="4">I37/I$42</f>
        <v>0.34661868970652232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805</v>
      </c>
      <c r="J38" s="28">
        <v>1</v>
      </c>
      <c r="K38" s="7">
        <f t="shared" ref="K38:K39" si="5">IF(J38=0,"-",I38/J38)</f>
        <v>805</v>
      </c>
      <c r="L38" s="27">
        <f t="shared" si="4"/>
        <v>4.845448258136591E-4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805</v>
      </c>
      <c r="J39" s="28">
        <v>1</v>
      </c>
      <c r="K39" s="7">
        <f t="shared" si="5"/>
        <v>805</v>
      </c>
      <c r="L39" s="27">
        <f t="shared" si="4"/>
        <v>4.845448258136591E-4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1640104</v>
      </c>
      <c r="J41" s="31" t="s">
        <v>6</v>
      </c>
      <c r="K41" s="31" t="s">
        <v>6</v>
      </c>
      <c r="L41" s="14">
        <f t="shared" si="4"/>
        <v>0.98720982235563426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1661353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41534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1663720</v>
      </c>
      <c r="J46" s="88" t="s">
        <v>36</v>
      </c>
      <c r="K46" s="89"/>
      <c r="L46" s="90">
        <f>I42/I46</f>
        <v>0.99857728463924222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172914</v>
      </c>
      <c r="J23" s="10">
        <v>204</v>
      </c>
      <c r="K23" s="18">
        <f t="shared" ref="K23:K35" si="3">IF(J23=0,"-",I23/J23)</f>
        <v>847.61764705882354</v>
      </c>
      <c r="L23" s="19">
        <f t="shared" si="0"/>
        <v>0.16169525950502253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25171</v>
      </c>
      <c r="J24" s="10">
        <v>30</v>
      </c>
      <c r="K24" s="7">
        <f t="shared" si="3"/>
        <v>839.0333333333333</v>
      </c>
      <c r="L24" s="8">
        <f t="shared" si="0"/>
        <v>2.3537893848970714E-2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110000</v>
      </c>
      <c r="J25" s="10">
        <v>33</v>
      </c>
      <c r="K25" s="18">
        <f t="shared" si="3"/>
        <v>3333.3333333333335</v>
      </c>
      <c r="L25" s="19">
        <f t="shared" si="0"/>
        <v>0.1028631489963362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18932</v>
      </c>
      <c r="J26" s="10">
        <v>9</v>
      </c>
      <c r="K26" s="7">
        <f t="shared" si="3"/>
        <v>2103.5555555555557</v>
      </c>
      <c r="L26" s="8">
        <f t="shared" si="0"/>
        <v>1.7703683061805791E-2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16715</v>
      </c>
      <c r="J27" s="10">
        <v>13</v>
      </c>
      <c r="K27" s="18">
        <f t="shared" si="3"/>
        <v>1285.7692307692307</v>
      </c>
      <c r="L27" s="19">
        <f t="shared" si="0"/>
        <v>1.5630523049761452E-2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3315</v>
      </c>
      <c r="J28" s="10">
        <v>2</v>
      </c>
      <c r="K28" s="18">
        <f t="shared" si="3"/>
        <v>1657.5</v>
      </c>
      <c r="L28" s="19">
        <f t="shared" si="0"/>
        <v>3.0999212629350412E-3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217963</v>
      </c>
      <c r="J29" s="10">
        <v>279</v>
      </c>
      <c r="K29" s="7">
        <f t="shared" si="3"/>
        <v>781.22939068100357</v>
      </c>
      <c r="L29" s="8">
        <f t="shared" si="0"/>
        <v>0.20382145949716751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72555</v>
      </c>
      <c r="J30" s="10">
        <v>38</v>
      </c>
      <c r="K30" s="7">
        <f t="shared" si="3"/>
        <v>1909.3421052631579</v>
      </c>
      <c r="L30" s="8">
        <f t="shared" si="0"/>
        <v>6.7847597958447026E-2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23922</v>
      </c>
      <c r="J31" s="10">
        <v>115</v>
      </c>
      <c r="K31" s="7">
        <f t="shared" si="3"/>
        <v>208.01739130434783</v>
      </c>
      <c r="L31" s="8">
        <f>I31/I$42</f>
        <v>2.2369929548094133E-2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586520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527868</v>
      </c>
      <c r="J37" s="25">
        <v>1</v>
      </c>
      <c r="K37" s="24" t="s">
        <v>6</v>
      </c>
      <c r="L37" s="27">
        <f t="shared" ref="L37:L42" si="4">I37/I$42</f>
        <v>0.49361967940361817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1069382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1069382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26735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1069382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112000</v>
      </c>
      <c r="J12" s="6">
        <v>5</v>
      </c>
      <c r="K12" s="7">
        <f t="shared" ref="K12:K21" si="1">IF(J12=0,"-",I12/J12)</f>
        <v>22400</v>
      </c>
      <c r="L12" s="8">
        <f t="shared" si="0"/>
        <v>5.0322965604253006E-2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112000</v>
      </c>
      <c r="J22" s="13" t="s">
        <v>6</v>
      </c>
      <c r="K22" s="13" t="s">
        <v>6</v>
      </c>
      <c r="L22" s="14">
        <f t="shared" si="0"/>
        <v>5.0322965604253006E-2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108545</v>
      </c>
      <c r="J23" s="10">
        <v>104</v>
      </c>
      <c r="K23" s="18">
        <f t="shared" ref="K23:K35" si="3">IF(J23=0,"-",I23/J23)</f>
        <v>1043.7019230769231</v>
      </c>
      <c r="L23" s="19">
        <f t="shared" si="0"/>
        <v>4.8770591977800384E-2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108545</v>
      </c>
      <c r="J24" s="10">
        <v>104</v>
      </c>
      <c r="K24" s="7">
        <f t="shared" si="3"/>
        <v>1043.7019230769231</v>
      </c>
      <c r="L24" s="8">
        <f t="shared" si="0"/>
        <v>4.8770591977800384E-2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113005</v>
      </c>
      <c r="J25" s="10">
        <v>15</v>
      </c>
      <c r="K25" s="18">
        <f t="shared" si="3"/>
        <v>7533.666666666667</v>
      </c>
      <c r="L25" s="19">
        <f t="shared" si="0"/>
        <v>5.0774524358112604E-2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12140</v>
      </c>
      <c r="J26" s="10">
        <v>2</v>
      </c>
      <c r="K26" s="7">
        <f t="shared" si="3"/>
        <v>6070</v>
      </c>
      <c r="L26" s="8">
        <f t="shared" si="0"/>
        <v>5.4546500217467105E-3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18549</v>
      </c>
      <c r="J27" s="10">
        <v>15</v>
      </c>
      <c r="K27" s="18">
        <f t="shared" si="3"/>
        <v>1236.5999999999999</v>
      </c>
      <c r="L27" s="19">
        <f t="shared" si="0"/>
        <v>8.3342918660115096E-3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4868</v>
      </c>
      <c r="J28" s="10">
        <v>4</v>
      </c>
      <c r="K28" s="18">
        <f t="shared" si="3"/>
        <v>1217</v>
      </c>
      <c r="L28" s="19">
        <f t="shared" si="0"/>
        <v>2.1872517550134253E-3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308909</v>
      </c>
      <c r="J29" s="10">
        <v>407</v>
      </c>
      <c r="K29" s="7">
        <f t="shared" si="3"/>
        <v>758.99017199017203</v>
      </c>
      <c r="L29" s="8">
        <f t="shared" si="0"/>
        <v>0.13879658019503743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81941</v>
      </c>
      <c r="J30" s="10">
        <v>72</v>
      </c>
      <c r="K30" s="7">
        <f t="shared" si="3"/>
        <v>1138.0694444444443</v>
      </c>
      <c r="L30" s="8">
        <f t="shared" si="0"/>
        <v>3.6817090398018712E-2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17996</v>
      </c>
      <c r="J31" s="10">
        <v>717</v>
      </c>
      <c r="K31" s="7">
        <f t="shared" si="3"/>
        <v>25.099023709902372</v>
      </c>
      <c r="L31" s="8">
        <f>I31/I$42</f>
        <v>8.0858222233405105E-3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5505</v>
      </c>
      <c r="J32" s="10">
        <v>183</v>
      </c>
      <c r="K32" s="7">
        <f t="shared" si="3"/>
        <v>30.081967213114755</v>
      </c>
      <c r="L32" s="8">
        <f>I32/I$42</f>
        <v>2.4734636218876143E-3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1719152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1546620</v>
      </c>
      <c r="J37" s="25">
        <v>2</v>
      </c>
      <c r="K37" s="24" t="s">
        <v>6</v>
      </c>
      <c r="L37" s="27">
        <f t="shared" ref="L37:L42" si="4">I37/I$42</f>
        <v>0.69491522377544457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2113624</v>
      </c>
      <c r="J41" s="31" t="s">
        <v>6</v>
      </c>
      <c r="K41" s="31" t="s">
        <v>6</v>
      </c>
      <c r="L41" s="14">
        <f t="shared" si="4"/>
        <v>0.94967703439574702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2225624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55641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2226223</v>
      </c>
      <c r="J46" s="88" t="s">
        <v>36</v>
      </c>
      <c r="K46" s="89"/>
      <c r="L46" s="90">
        <f>I42/I46</f>
        <v>0.99973093441223093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40133</v>
      </c>
      <c r="J16" s="10">
        <v>6</v>
      </c>
      <c r="K16" s="7">
        <f t="shared" si="1"/>
        <v>6688.833333333333</v>
      </c>
      <c r="L16" s="8">
        <f t="shared" si="0"/>
        <v>3.9280687639596044E-2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87119</v>
      </c>
      <c r="J17" s="10">
        <v>3</v>
      </c>
      <c r="K17" s="7">
        <f t="shared" si="1"/>
        <v>29039.666666666668</v>
      </c>
      <c r="L17" s="8">
        <f t="shared" si="0"/>
        <v>8.5268836779557169E-2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127252</v>
      </c>
      <c r="J22" s="13" t="s">
        <v>6</v>
      </c>
      <c r="K22" s="13" t="s">
        <v>6</v>
      </c>
      <c r="L22" s="14">
        <f t="shared" si="0"/>
        <v>0.12454952441915321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29958</v>
      </c>
      <c r="J23" s="10">
        <v>37</v>
      </c>
      <c r="K23" s="18">
        <f t="shared" ref="K23:K35" si="3">IF(J23=0,"-",I23/J23)</f>
        <v>809.67567567567562</v>
      </c>
      <c r="L23" s="19">
        <f t="shared" si="0"/>
        <v>2.9321776102135856E-2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9437</v>
      </c>
      <c r="J24" s="10">
        <v>12</v>
      </c>
      <c r="K24" s="7">
        <f t="shared" si="3"/>
        <v>786.41666666666663</v>
      </c>
      <c r="L24" s="8">
        <f t="shared" si="0"/>
        <v>9.2365845876178684E-3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42000</v>
      </c>
      <c r="J25" s="10">
        <v>19</v>
      </c>
      <c r="K25" s="18">
        <f t="shared" si="3"/>
        <v>2210.5263157894738</v>
      </c>
      <c r="L25" s="19">
        <f t="shared" si="0"/>
        <v>4.1108037795904467E-2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2200</v>
      </c>
      <c r="J26" s="10">
        <v>1</v>
      </c>
      <c r="K26" s="7">
        <f t="shared" si="3"/>
        <v>2200</v>
      </c>
      <c r="L26" s="8">
        <f t="shared" si="0"/>
        <v>2.1532781702616626E-3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13712</v>
      </c>
      <c r="J27" s="10">
        <v>14</v>
      </c>
      <c r="K27" s="18">
        <f t="shared" si="3"/>
        <v>979.42857142857144</v>
      </c>
      <c r="L27" s="19">
        <f t="shared" si="0"/>
        <v>1.3420795577558143E-2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2051</v>
      </c>
      <c r="J28" s="10">
        <v>2</v>
      </c>
      <c r="K28" s="18">
        <f t="shared" si="3"/>
        <v>1025.5</v>
      </c>
      <c r="L28" s="19">
        <f t="shared" si="0"/>
        <v>2.0074425123666681E-3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240894</v>
      </c>
      <c r="J29" s="10">
        <v>414</v>
      </c>
      <c r="K29" s="7">
        <f t="shared" si="3"/>
        <v>581.86956521739125</v>
      </c>
      <c r="L29" s="8">
        <f t="shared" si="0"/>
        <v>0.23577808706682404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18961</v>
      </c>
      <c r="J30" s="10">
        <v>30</v>
      </c>
      <c r="K30" s="7">
        <f t="shared" si="3"/>
        <v>632.0333333333333</v>
      </c>
      <c r="L30" s="8">
        <f t="shared" si="0"/>
        <v>1.8558321539241536E-2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7425</v>
      </c>
      <c r="J31" s="10">
        <v>267</v>
      </c>
      <c r="K31" s="7">
        <f t="shared" si="3"/>
        <v>27.808988764044944</v>
      </c>
      <c r="L31" s="8">
        <f>I31/I$42</f>
        <v>7.267313824633111E-3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3048</v>
      </c>
      <c r="J32" s="10">
        <v>116</v>
      </c>
      <c r="K32" s="7">
        <f t="shared" si="3"/>
        <v>26.275862068965516</v>
      </c>
      <c r="L32" s="8">
        <f>I32/I$42</f>
        <v>2.9832690286170668E-3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622067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0.54797014381940656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597</v>
      </c>
      <c r="J38" s="28">
        <v>1</v>
      </c>
      <c r="K38" s="7">
        <f t="shared" ref="K38:K39" si="5">IF(J38=0,"-",I38/J38)</f>
        <v>597</v>
      </c>
      <c r="L38" s="27">
        <f t="shared" si="4"/>
        <v>5.8432139438464208E-4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597</v>
      </c>
      <c r="J39" s="28">
        <v>1</v>
      </c>
      <c r="K39" s="7">
        <f t="shared" si="5"/>
        <v>597</v>
      </c>
      <c r="L39" s="27">
        <f t="shared" si="4"/>
        <v>5.8432139438464208E-4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894446</v>
      </c>
      <c r="J41" s="31" t="s">
        <v>6</v>
      </c>
      <c r="K41" s="31" t="s">
        <v>6</v>
      </c>
      <c r="L41" s="14">
        <f t="shared" si="4"/>
        <v>0.87545047558084677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1021698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25542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1023959</v>
      </c>
      <c r="J46" s="88" t="s">
        <v>36</v>
      </c>
      <c r="K46" s="89"/>
      <c r="L46" s="90">
        <f>I42/I46</f>
        <v>0.99779190377739735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509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14894</v>
      </c>
      <c r="J16" s="10">
        <v>3</v>
      </c>
      <c r="K16" s="7">
        <f t="shared" si="1"/>
        <v>4964.666666666667</v>
      </c>
      <c r="L16" s="8">
        <f t="shared" si="0"/>
        <v>1.7740561851955522E-2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14894</v>
      </c>
      <c r="J22" s="13" t="s">
        <v>6</v>
      </c>
      <c r="K22" s="13" t="s">
        <v>6</v>
      </c>
      <c r="L22" s="14">
        <f t="shared" si="0"/>
        <v>1.7740561851955522E-2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53922</v>
      </c>
      <c r="J23" s="10">
        <v>66</v>
      </c>
      <c r="K23" s="18">
        <f t="shared" ref="K23:K35" si="3">IF(J23=0,"-",I23/J23)</f>
        <v>817</v>
      </c>
      <c r="L23" s="19">
        <f t="shared" si="0"/>
        <v>6.4227647118379597E-2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17897</v>
      </c>
      <c r="J24" s="10">
        <v>22</v>
      </c>
      <c r="K24" s="7">
        <f t="shared" si="3"/>
        <v>813.5</v>
      </c>
      <c r="L24" s="8">
        <f t="shared" si="0"/>
        <v>2.1317499359772257E-2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82786</v>
      </c>
      <c r="J25" s="10">
        <v>49</v>
      </c>
      <c r="K25" s="18">
        <f t="shared" si="3"/>
        <v>1689.5102040816328</v>
      </c>
      <c r="L25" s="19">
        <f t="shared" si="0"/>
        <v>9.8608174666039342E-2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11091</v>
      </c>
      <c r="J26" s="10">
        <v>8</v>
      </c>
      <c r="K26" s="7">
        <f t="shared" si="3"/>
        <v>1386.375</v>
      </c>
      <c r="L26" s="8">
        <f t="shared" si="0"/>
        <v>1.3210727239159307E-2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6888</v>
      </c>
      <c r="J27" s="10">
        <v>8</v>
      </c>
      <c r="K27" s="18">
        <f t="shared" si="3"/>
        <v>861</v>
      </c>
      <c r="L27" s="19">
        <f t="shared" si="0"/>
        <v>8.2044440738733484E-3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3988</v>
      </c>
      <c r="J28" s="10">
        <v>3</v>
      </c>
      <c r="K28" s="18">
        <f t="shared" si="3"/>
        <v>1329.3333333333333</v>
      </c>
      <c r="L28" s="19">
        <f t="shared" si="0"/>
        <v>4.7501920683227228E-3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201175</v>
      </c>
      <c r="J29" s="10">
        <v>232</v>
      </c>
      <c r="K29" s="7">
        <f t="shared" si="3"/>
        <v>867.13362068965512</v>
      </c>
      <c r="L29" s="8">
        <f t="shared" si="0"/>
        <v>0.23962384386780936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13442</v>
      </c>
      <c r="J30" s="10">
        <v>14</v>
      </c>
      <c r="K30" s="7">
        <f t="shared" si="3"/>
        <v>960.14285714285711</v>
      </c>
      <c r="L30" s="8">
        <f t="shared" si="0"/>
        <v>1.6011053606417761E-2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0.57159532842194283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824651</v>
      </c>
      <c r="J41" s="31" t="s">
        <v>6</v>
      </c>
      <c r="K41" s="31" t="s">
        <v>6</v>
      </c>
      <c r="L41" s="14">
        <f t="shared" si="4"/>
        <v>0.98225943814804451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839545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20971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839673</v>
      </c>
      <c r="J46" s="88" t="s">
        <v>36</v>
      </c>
      <c r="K46" s="89"/>
      <c r="L46" s="90">
        <f>I42/I46</f>
        <v>0.99984755970478989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36902</v>
      </c>
      <c r="J16" s="10">
        <v>7</v>
      </c>
      <c r="K16" s="7">
        <f t="shared" si="1"/>
        <v>5271.7142857142853</v>
      </c>
      <c r="L16" s="8">
        <f t="shared" si="0"/>
        <v>1.4840386022159638E-2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52739</v>
      </c>
      <c r="J17" s="10">
        <v>2</v>
      </c>
      <c r="K17" s="7">
        <f t="shared" si="1"/>
        <v>26369.5</v>
      </c>
      <c r="L17" s="8">
        <f t="shared" si="0"/>
        <v>2.120934145636218E-2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89641</v>
      </c>
      <c r="J22" s="13" t="s">
        <v>6</v>
      </c>
      <c r="K22" s="13" t="s">
        <v>6</v>
      </c>
      <c r="L22" s="14">
        <f t="shared" si="0"/>
        <v>3.6049727478521816E-2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76443</v>
      </c>
      <c r="J23" s="10">
        <v>89</v>
      </c>
      <c r="K23" s="18">
        <f t="shared" ref="K23:K35" si="3">IF(J23=0,"-",I23/J23)</f>
        <v>858.91011235955057</v>
      </c>
      <c r="L23" s="19">
        <f t="shared" si="0"/>
        <v>3.0742063538343429E-2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36810</v>
      </c>
      <c r="J24" s="10">
        <v>44</v>
      </c>
      <c r="K24" s="7">
        <f t="shared" si="3"/>
        <v>836.59090909090912</v>
      </c>
      <c r="L24" s="8">
        <f t="shared" si="0"/>
        <v>1.4803387607059137E-2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187949</v>
      </c>
      <c r="J25" s="10">
        <v>59</v>
      </c>
      <c r="K25" s="18">
        <f t="shared" si="3"/>
        <v>3185.5762711864409</v>
      </c>
      <c r="L25" s="19">
        <f t="shared" si="0"/>
        <v>7.5584946953522344E-2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33551</v>
      </c>
      <c r="J26" s="10">
        <v>12</v>
      </c>
      <c r="K26" s="7">
        <f t="shared" si="3"/>
        <v>2795.9166666666665</v>
      </c>
      <c r="L26" s="8">
        <f t="shared" si="0"/>
        <v>1.3492758967792477E-2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39113</v>
      </c>
      <c r="J27" s="10">
        <v>36</v>
      </c>
      <c r="K27" s="18">
        <f t="shared" si="3"/>
        <v>1086.4722222222222</v>
      </c>
      <c r="L27" s="19">
        <f t="shared" si="0"/>
        <v>1.5729554454629285E-2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3319</v>
      </c>
      <c r="J28" s="10">
        <v>4</v>
      </c>
      <c r="K28" s="18">
        <f t="shared" si="3"/>
        <v>829.75</v>
      </c>
      <c r="L28" s="19">
        <f t="shared" si="0"/>
        <v>1.3347580404191599E-3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642174</v>
      </c>
      <c r="J29" s="10">
        <v>1610</v>
      </c>
      <c r="K29" s="7">
        <f t="shared" si="3"/>
        <v>398.86583850931675</v>
      </c>
      <c r="L29" s="8">
        <f t="shared" si="0"/>
        <v>0.25825456759509902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99987</v>
      </c>
      <c r="J30" s="10">
        <v>115</v>
      </c>
      <c r="K30" s="7">
        <f t="shared" si="3"/>
        <v>869.45217391304345</v>
      </c>
      <c r="L30" s="8">
        <f t="shared" si="0"/>
        <v>4.0210440550584675E-2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17593</v>
      </c>
      <c r="J31" s="10">
        <v>448</v>
      </c>
      <c r="K31" s="7">
        <f t="shared" si="3"/>
        <v>39.270089285714285</v>
      </c>
      <c r="L31" s="8">
        <f>I31/I$42</f>
        <v>7.0751425745990597E-3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1592984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1433680</v>
      </c>
      <c r="J37" s="25">
        <v>3</v>
      </c>
      <c r="K37" s="24" t="s">
        <v>6</v>
      </c>
      <c r="L37" s="27">
        <f t="shared" ref="L37:L42" si="4">I37/I$42</f>
        <v>0.57656399740528508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2396952</v>
      </c>
      <c r="J41" s="31" t="s">
        <v>6</v>
      </c>
      <c r="K41" s="31" t="s">
        <v>6</v>
      </c>
      <c r="L41" s="14">
        <f t="shared" si="4"/>
        <v>0.96395027252147814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2486593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62165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2492597</v>
      </c>
      <c r="J46" s="88" t="s">
        <v>36</v>
      </c>
      <c r="K46" s="89"/>
      <c r="L46" s="90">
        <f>I42/I46</f>
        <v>0.99759126726061209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448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5.5090955166980683E-2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279</v>
      </c>
      <c r="J16" s="10">
        <v>1</v>
      </c>
      <c r="K16" s="7">
        <f t="shared" si="1"/>
        <v>279</v>
      </c>
      <c r="L16" s="8">
        <f t="shared" si="0"/>
        <v>2.5617294152646019E-4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60279</v>
      </c>
      <c r="J22" s="13" t="s">
        <v>6</v>
      </c>
      <c r="K22" s="13" t="s">
        <v>6</v>
      </c>
      <c r="L22" s="14">
        <f t="shared" si="0"/>
        <v>5.5347128108507143E-2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69909</v>
      </c>
      <c r="J23" s="10">
        <v>69</v>
      </c>
      <c r="K23" s="18">
        <f t="shared" ref="K23:K35" si="3">IF(J23=0,"-",I23/J23)</f>
        <v>1013.1739130434783</v>
      </c>
      <c r="L23" s="19">
        <f t="shared" si="0"/>
        <v>6.418922641280754E-2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32585</v>
      </c>
      <c r="J24" s="10">
        <v>32</v>
      </c>
      <c r="K24" s="7">
        <f t="shared" si="3"/>
        <v>1018.28125</v>
      </c>
      <c r="L24" s="8">
        <f t="shared" si="0"/>
        <v>2.9918979568601095E-2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89546</v>
      </c>
      <c r="J25" s="10">
        <v>40</v>
      </c>
      <c r="K25" s="18">
        <f t="shared" si="3"/>
        <v>2238.65</v>
      </c>
      <c r="L25" s="19">
        <f t="shared" si="0"/>
        <v>8.221957785637421E-2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7389</v>
      </c>
      <c r="J26" s="10">
        <v>5</v>
      </c>
      <c r="K26" s="7">
        <f t="shared" si="3"/>
        <v>1477.8</v>
      </c>
      <c r="L26" s="8">
        <f t="shared" si="0"/>
        <v>6.784451128813671E-3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11362</v>
      </c>
      <c r="J27" s="10">
        <v>8</v>
      </c>
      <c r="K27" s="18">
        <f t="shared" si="3"/>
        <v>1420.25</v>
      </c>
      <c r="L27" s="19">
        <f t="shared" si="0"/>
        <v>1.0432390543453908E-2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3663</v>
      </c>
      <c r="J28" s="10">
        <v>3</v>
      </c>
      <c r="K28" s="18">
        <f t="shared" si="3"/>
        <v>1221</v>
      </c>
      <c r="L28" s="19">
        <f t="shared" si="0"/>
        <v>3.3633028129441706E-3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289612</v>
      </c>
      <c r="J29" s="10">
        <v>571</v>
      </c>
      <c r="K29" s="7">
        <f t="shared" si="3"/>
        <v>507.20140105078809</v>
      </c>
      <c r="L29" s="8">
        <f t="shared" si="0"/>
        <v>0.26591669513032684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30819</v>
      </c>
      <c r="J30" s="10">
        <v>25</v>
      </c>
      <c r="K30" s="7">
        <f t="shared" si="3"/>
        <v>1232.76</v>
      </c>
      <c r="L30" s="8">
        <f t="shared" si="0"/>
        <v>2.829746912151963E-2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647185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559860</v>
      </c>
      <c r="J37" s="25">
        <v>1</v>
      </c>
      <c r="K37" s="24" t="s">
        <v>6</v>
      </c>
      <c r="L37" s="27">
        <f t="shared" ref="L37:L42" si="4">I37/I$42</f>
        <v>0.5140537026630968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8540</v>
      </c>
      <c r="J40" s="28">
        <v>5</v>
      </c>
      <c r="K40" s="24" t="s">
        <v>6</v>
      </c>
      <c r="L40" s="27">
        <f t="shared" si="4"/>
        <v>7.8412792854335844E-3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1028829</v>
      </c>
      <c r="J41" s="31" t="s">
        <v>6</v>
      </c>
      <c r="K41" s="31" t="s">
        <v>6</v>
      </c>
      <c r="L41" s="14">
        <f t="shared" si="4"/>
        <v>0.94465287189149283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1089108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27228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1109702</v>
      </c>
      <c r="J46" s="88" t="s">
        <v>36</v>
      </c>
      <c r="K46" s="89"/>
      <c r="L46" s="90">
        <f>I42/I46</f>
        <v>0.98144186457265103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79007</v>
      </c>
      <c r="J23" s="10">
        <v>98</v>
      </c>
      <c r="K23" s="18">
        <f t="shared" ref="K23:K35" si="3">IF(J23=0,"-",I23/J23)</f>
        <v>806.19387755102036</v>
      </c>
      <c r="L23" s="19">
        <f t="shared" si="0"/>
        <v>8.0689455843799052E-2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31404</v>
      </c>
      <c r="J24" s="10">
        <v>38</v>
      </c>
      <c r="K24" s="7">
        <f t="shared" si="3"/>
        <v>826.42105263157896</v>
      </c>
      <c r="L24" s="8">
        <f t="shared" si="0"/>
        <v>3.2072748887043749E-2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245458</v>
      </c>
      <c r="J25" s="10">
        <v>64</v>
      </c>
      <c r="K25" s="18">
        <f t="shared" si="3"/>
        <v>3835.28125</v>
      </c>
      <c r="L25" s="19">
        <f t="shared" si="0"/>
        <v>0.25068503363635158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39407</v>
      </c>
      <c r="J26" s="10">
        <v>12</v>
      </c>
      <c r="K26" s="7">
        <f t="shared" si="3"/>
        <v>3283.9166666666665</v>
      </c>
      <c r="L26" s="8">
        <f t="shared" si="0"/>
        <v>4.0246172952226884E-2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27045</v>
      </c>
      <c r="J27" s="10">
        <v>23</v>
      </c>
      <c r="K27" s="18">
        <f t="shared" si="3"/>
        <v>1175.8695652173913</v>
      </c>
      <c r="L27" s="19">
        <f t="shared" si="0"/>
        <v>2.7620923883903269E-2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11756</v>
      </c>
      <c r="J28" s="10">
        <v>6</v>
      </c>
      <c r="K28" s="18">
        <f t="shared" si="3"/>
        <v>1959.3333333333333</v>
      </c>
      <c r="L28" s="19">
        <f t="shared" si="0"/>
        <v>1.200634428467986E-2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172141</v>
      </c>
      <c r="J29" s="10">
        <v>270</v>
      </c>
      <c r="K29" s="7">
        <f t="shared" si="3"/>
        <v>637.55925925925931</v>
      </c>
      <c r="L29" s="8">
        <f t="shared" si="0"/>
        <v>0.17580674647065972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25847</v>
      </c>
      <c r="J30" s="10">
        <v>31</v>
      </c>
      <c r="K30" s="7">
        <f t="shared" si="3"/>
        <v>833.77419354838707</v>
      </c>
      <c r="L30" s="8">
        <f t="shared" si="0"/>
        <v>2.6397412446930956E-2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6250</v>
      </c>
      <c r="J31" s="10">
        <v>165</v>
      </c>
      <c r="K31" s="7">
        <f t="shared" si="3"/>
        <v>37.878787878787875</v>
      </c>
      <c r="L31" s="8">
        <f>I31/I$42</f>
        <v>6.3830938907153047E-3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60</v>
      </c>
      <c r="J32" s="10">
        <v>4</v>
      </c>
      <c r="K32" s="7">
        <f t="shared" si="3"/>
        <v>15</v>
      </c>
      <c r="L32" s="8">
        <f>I32/I$42</f>
        <v>6.1277701350866926E-5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497617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447855</v>
      </c>
      <c r="J37" s="25">
        <v>1</v>
      </c>
      <c r="K37" s="24" t="s">
        <v>6</v>
      </c>
      <c r="L37" s="27">
        <f t="shared" ref="L37:L42" si="4">I37/I$42</f>
        <v>0.45739208230820844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1393</v>
      </c>
      <c r="J38" s="28">
        <v>1</v>
      </c>
      <c r="K38" s="7">
        <f t="shared" ref="K38:K39" si="5">IF(J38=0,"-",I38/J38)</f>
        <v>1393</v>
      </c>
      <c r="L38" s="27">
        <f t="shared" si="4"/>
        <v>1.4226639663626271E-3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979149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979149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24431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979182</v>
      </c>
      <c r="J46" s="88" t="s">
        <v>36</v>
      </c>
      <c r="K46" s="89"/>
      <c r="L46" s="90">
        <f>I42/I46</f>
        <v>0.9999662984000931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1.0830645528134768E-2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24258</v>
      </c>
      <c r="J16" s="10">
        <v>3</v>
      </c>
      <c r="K16" s="7">
        <f t="shared" si="1"/>
        <v>8086</v>
      </c>
      <c r="L16" s="8">
        <f t="shared" si="0"/>
        <v>1.313648996107466E-2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44258</v>
      </c>
      <c r="J22" s="13" t="s">
        <v>6</v>
      </c>
      <c r="K22" s="13" t="s">
        <v>6</v>
      </c>
      <c r="L22" s="14">
        <f t="shared" si="0"/>
        <v>2.3967135489209427E-2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93748</v>
      </c>
      <c r="J23" s="10">
        <v>92</v>
      </c>
      <c r="K23" s="18">
        <f t="shared" ref="K23:K35" si="3">IF(J23=0,"-",I23/J23)</f>
        <v>1019</v>
      </c>
      <c r="L23" s="19">
        <f t="shared" si="0"/>
        <v>5.0767567848578908E-2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60225</v>
      </c>
      <c r="J24" s="10">
        <v>59</v>
      </c>
      <c r="K24" s="7">
        <f t="shared" si="3"/>
        <v>1020.7627118644068</v>
      </c>
      <c r="L24" s="8">
        <f t="shared" si="0"/>
        <v>3.2613781346595823E-2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69967</v>
      </c>
      <c r="J25" s="10">
        <v>39</v>
      </c>
      <c r="K25" s="18">
        <f t="shared" si="3"/>
        <v>1794.0256410256411</v>
      </c>
      <c r="L25" s="19">
        <f t="shared" si="0"/>
        <v>3.7889388783350263E-2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19761</v>
      </c>
      <c r="J26" s="10">
        <v>8</v>
      </c>
      <c r="K26" s="7">
        <f t="shared" si="3"/>
        <v>2470.125</v>
      </c>
      <c r="L26" s="8">
        <f t="shared" si="0"/>
        <v>1.0701219314073557E-2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17614</v>
      </c>
      <c r="J27" s="10">
        <v>25</v>
      </c>
      <c r="K27" s="18">
        <f t="shared" si="3"/>
        <v>704.56</v>
      </c>
      <c r="L27" s="19">
        <f t="shared" si="0"/>
        <v>9.5385495166282908E-3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2768</v>
      </c>
      <c r="J28" s="10">
        <v>3</v>
      </c>
      <c r="K28" s="18">
        <f t="shared" si="3"/>
        <v>922.66666666666663</v>
      </c>
      <c r="L28" s="19">
        <f t="shared" si="0"/>
        <v>1.4989613410938518E-3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244402</v>
      </c>
      <c r="J29" s="10">
        <v>519</v>
      </c>
      <c r="K29" s="7">
        <f t="shared" si="3"/>
        <v>470.90944123314068</v>
      </c>
      <c r="L29" s="8">
        <f t="shared" si="0"/>
        <v>0.13235157141835968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46330</v>
      </c>
      <c r="J30" s="10">
        <v>37</v>
      </c>
      <c r="K30" s="7">
        <f t="shared" si="3"/>
        <v>1252.1621621621621</v>
      </c>
      <c r="L30" s="8">
        <f t="shared" si="0"/>
        <v>2.5089190365924191E-2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18300</v>
      </c>
      <c r="J31" s="10">
        <v>300</v>
      </c>
      <c r="K31" s="7">
        <f t="shared" si="3"/>
        <v>61</v>
      </c>
      <c r="L31" s="8">
        <f>I31/I$42</f>
        <v>9.9100406582433125E-3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1509254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1358323</v>
      </c>
      <c r="J37" s="25">
        <v>2</v>
      </c>
      <c r="K37" s="24" t="s">
        <v>6</v>
      </c>
      <c r="L37" s="27">
        <f t="shared" ref="L37:L42" si="4">I37/I$42</f>
        <v>0.73557574628563016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1802354</v>
      </c>
      <c r="J41" s="31" t="s">
        <v>6</v>
      </c>
      <c r="K41" s="31" t="s">
        <v>6</v>
      </c>
      <c r="L41" s="14">
        <f t="shared" si="4"/>
        <v>0.97603286451079052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1846612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46165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1847953</v>
      </c>
      <c r="J46" s="88" t="s">
        <v>36</v>
      </c>
      <c r="K46" s="89"/>
      <c r="L46" s="90">
        <f>I42/I46</f>
        <v>0.99927433219351358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89100</v>
      </c>
      <c r="J17" s="10">
        <v>3</v>
      </c>
      <c r="K17" s="7">
        <f t="shared" si="1"/>
        <v>29700</v>
      </c>
      <c r="L17" s="8">
        <f t="shared" si="0"/>
        <v>4.6949766911005691E-2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89100</v>
      </c>
      <c r="J22" s="13" t="s">
        <v>6</v>
      </c>
      <c r="K22" s="13" t="s">
        <v>6</v>
      </c>
      <c r="L22" s="14">
        <f t="shared" si="0"/>
        <v>4.6949766911005691E-2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122997</v>
      </c>
      <c r="J23" s="10">
        <v>143</v>
      </c>
      <c r="K23" s="18">
        <f t="shared" ref="K23:K35" si="3">IF(J23=0,"-",I23/J23)</f>
        <v>860.11888111888106</v>
      </c>
      <c r="L23" s="19">
        <f t="shared" si="0"/>
        <v>6.4811228740212876E-2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31887</v>
      </c>
      <c r="J24" s="10">
        <v>37</v>
      </c>
      <c r="K24" s="7">
        <f t="shared" si="3"/>
        <v>861.81081081081084</v>
      </c>
      <c r="L24" s="8">
        <f t="shared" si="0"/>
        <v>1.6802325673302337E-2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99408</v>
      </c>
      <c r="J25" s="10">
        <v>22</v>
      </c>
      <c r="K25" s="18">
        <f t="shared" si="3"/>
        <v>4518.545454545455</v>
      </c>
      <c r="L25" s="19">
        <f t="shared" si="0"/>
        <v>5.2381396510541564E-2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28047</v>
      </c>
      <c r="J26" s="10">
        <v>3</v>
      </c>
      <c r="K26" s="7">
        <f t="shared" si="3"/>
        <v>9349</v>
      </c>
      <c r="L26" s="8">
        <f t="shared" si="0"/>
        <v>1.4778901375454283E-2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21262</v>
      </c>
      <c r="J27" s="10">
        <v>12</v>
      </c>
      <c r="K27" s="18">
        <f t="shared" si="3"/>
        <v>1771.8333333333333</v>
      </c>
      <c r="L27" s="19">
        <f t="shared" si="0"/>
        <v>1.1203658182511818E-2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3288</v>
      </c>
      <c r="J28" s="10">
        <v>2</v>
      </c>
      <c r="K28" s="18">
        <f t="shared" si="3"/>
        <v>1644</v>
      </c>
      <c r="L28" s="19">
        <f t="shared" si="0"/>
        <v>1.7325570550323986E-3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391298</v>
      </c>
      <c r="J29" s="10">
        <v>294</v>
      </c>
      <c r="K29" s="7">
        <f t="shared" si="3"/>
        <v>1330.9455782312925</v>
      </c>
      <c r="L29" s="8">
        <f t="shared" si="0"/>
        <v>0.20618798981753877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79183</v>
      </c>
      <c r="J30" s="10">
        <v>30</v>
      </c>
      <c r="K30" s="7">
        <f t="shared" si="3"/>
        <v>2639.4333333333334</v>
      </c>
      <c r="L30" s="8">
        <f t="shared" si="0"/>
        <v>4.1724168275130903E-2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6000</v>
      </c>
      <c r="J31" s="10">
        <v>245</v>
      </c>
      <c r="K31" s="7">
        <f t="shared" si="3"/>
        <v>24.489795918367346</v>
      </c>
      <c r="L31" s="8">
        <f>I31/I$42</f>
        <v>3.1616004653875884E-3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1297453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1167708</v>
      </c>
      <c r="J37" s="25">
        <v>2</v>
      </c>
      <c r="K37" s="24" t="s">
        <v>6</v>
      </c>
      <c r="L37" s="27">
        <f t="shared" ref="L37:L42" si="4">I37/I$42</f>
        <v>0.6153043593728017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1808673</v>
      </c>
      <c r="J41" s="31" t="s">
        <v>6</v>
      </c>
      <c r="K41" s="31" t="s">
        <v>6</v>
      </c>
      <c r="L41" s="14">
        <f t="shared" si="4"/>
        <v>0.95305023308899428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1897773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47444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1901223</v>
      </c>
      <c r="J46" s="88" t="s">
        <v>36</v>
      </c>
      <c r="K46" s="89"/>
      <c r="L46" s="90">
        <f>I42/I46</f>
        <v>0.99818537856947875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178111</v>
      </c>
      <c r="J12" s="6">
        <v>4</v>
      </c>
      <c r="K12" s="7">
        <f t="shared" ref="K12:K21" si="1">IF(J12=0,"-",I12/J12)</f>
        <v>44527.75</v>
      </c>
      <c r="L12" s="8">
        <f t="shared" si="0"/>
        <v>6.7159263201673869E-2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12208</v>
      </c>
      <c r="J16" s="10">
        <v>4</v>
      </c>
      <c r="K16" s="7">
        <f t="shared" si="1"/>
        <v>3052</v>
      </c>
      <c r="L16" s="8">
        <f t="shared" si="0"/>
        <v>4.6031984839006827E-3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72702</v>
      </c>
      <c r="J17" s="10">
        <v>2</v>
      </c>
      <c r="K17" s="7">
        <f t="shared" si="1"/>
        <v>36351</v>
      </c>
      <c r="L17" s="8">
        <f t="shared" si="0"/>
        <v>2.7413313906991109E-2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263021</v>
      </c>
      <c r="J22" s="13" t="s">
        <v>6</v>
      </c>
      <c r="K22" s="13" t="s">
        <v>6</v>
      </c>
      <c r="L22" s="14">
        <f t="shared" si="0"/>
        <v>9.9175775592565657E-2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41174</v>
      </c>
      <c r="J23" s="10">
        <v>43</v>
      </c>
      <c r="K23" s="18">
        <f t="shared" ref="K23:K35" si="3">IF(J23=0,"-",I23/J23)</f>
        <v>957.53488372093022</v>
      </c>
      <c r="L23" s="19">
        <f t="shared" si="0"/>
        <v>1.5525237088476959E-2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41174</v>
      </c>
      <c r="J24" s="10">
        <v>43</v>
      </c>
      <c r="K24" s="7">
        <f t="shared" si="3"/>
        <v>957.53488372093022</v>
      </c>
      <c r="L24" s="8">
        <f t="shared" si="0"/>
        <v>1.5525237088476959E-2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119531</v>
      </c>
      <c r="J25" s="10">
        <v>53</v>
      </c>
      <c r="K25" s="18">
        <f t="shared" si="3"/>
        <v>2255.3018867924529</v>
      </c>
      <c r="L25" s="19">
        <f t="shared" si="0"/>
        <v>4.5070848458316881E-2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10189</v>
      </c>
      <c r="J26" s="10">
        <v>6</v>
      </c>
      <c r="K26" s="7">
        <f t="shared" si="3"/>
        <v>1698.1666666666667</v>
      </c>
      <c r="L26" s="8">
        <f t="shared" si="0"/>
        <v>3.8419060740878161E-3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11770</v>
      </c>
      <c r="J27" s="10">
        <v>6</v>
      </c>
      <c r="K27" s="18">
        <f t="shared" si="3"/>
        <v>1961.6666666666667</v>
      </c>
      <c r="L27" s="19">
        <f t="shared" si="0"/>
        <v>4.4380444098550981E-3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5640</v>
      </c>
      <c r="J28" s="10">
        <v>2</v>
      </c>
      <c r="K28" s="18">
        <f t="shared" si="3"/>
        <v>2820</v>
      </c>
      <c r="L28" s="19">
        <f t="shared" si="0"/>
        <v>2.1266415014088999E-3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287304</v>
      </c>
      <c r="J29" s="10">
        <v>210</v>
      </c>
      <c r="K29" s="7">
        <f t="shared" si="3"/>
        <v>1368.1142857142856</v>
      </c>
      <c r="L29" s="8">
        <f t="shared" si="0"/>
        <v>0.10833202303559976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72937</v>
      </c>
      <c r="J30" s="10">
        <v>18</v>
      </c>
      <c r="K30" s="7">
        <f t="shared" si="3"/>
        <v>4052.0555555555557</v>
      </c>
      <c r="L30" s="8">
        <f t="shared" si="0"/>
        <v>2.7501923969549813E-2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3084</v>
      </c>
      <c r="J31" s="10">
        <v>51</v>
      </c>
      <c r="K31" s="7">
        <f t="shared" si="3"/>
        <v>60.470588235294116</v>
      </c>
      <c r="L31" s="8">
        <f>I31/I$42</f>
        <v>1.1628656720469943E-3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1487</v>
      </c>
      <c r="J32" s="10">
        <v>35</v>
      </c>
      <c r="K32" s="7">
        <f t="shared" si="3"/>
        <v>42.485714285714288</v>
      </c>
      <c r="L32" s="8">
        <f>I32/I$42</f>
        <v>5.6069431074380041E-4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2140206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1926185</v>
      </c>
      <c r="J37" s="25">
        <v>3</v>
      </c>
      <c r="K37" s="24" t="s">
        <v>6</v>
      </c>
      <c r="L37" s="27">
        <f t="shared" ref="L37:L42" si="4">I37/I$42</f>
        <v>0.72629520574313866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2389048</v>
      </c>
      <c r="J41" s="31" t="s">
        <v>6</v>
      </c>
      <c r="K41" s="31" t="s">
        <v>6</v>
      </c>
      <c r="L41" s="14">
        <f t="shared" si="4"/>
        <v>0.90082422440743437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2652069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66227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2659215</v>
      </c>
      <c r="J46" s="88" t="s">
        <v>36</v>
      </c>
      <c r="K46" s="89"/>
      <c r="L46" s="90">
        <f>I42/I46</f>
        <v>0.99731274079004517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48884</v>
      </c>
      <c r="J16" s="10">
        <v>8</v>
      </c>
      <c r="K16" s="7">
        <f t="shared" si="1"/>
        <v>6110.5</v>
      </c>
      <c r="L16" s="8">
        <f t="shared" si="0"/>
        <v>4.8015967342384377E-2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48884</v>
      </c>
      <c r="J22" s="13" t="s">
        <v>6</v>
      </c>
      <c r="K22" s="13" t="s">
        <v>6</v>
      </c>
      <c r="L22" s="14">
        <f t="shared" si="0"/>
        <v>4.8015967342384377E-2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29806</v>
      </c>
      <c r="J23" s="10">
        <v>28</v>
      </c>
      <c r="K23" s="18">
        <f t="shared" ref="K23:K35" si="3">IF(J23=0,"-",I23/J23)</f>
        <v>1064.5</v>
      </c>
      <c r="L23" s="19">
        <f t="shared" si="0"/>
        <v>2.9276735181390817E-2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13825</v>
      </c>
      <c r="J24" s="10">
        <v>13</v>
      </c>
      <c r="K24" s="7">
        <f t="shared" si="3"/>
        <v>1063.4615384615386</v>
      </c>
      <c r="L24" s="8">
        <f t="shared" si="0"/>
        <v>1.3579509624999264E-2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46000</v>
      </c>
      <c r="J25" s="10">
        <v>8</v>
      </c>
      <c r="K25" s="18">
        <f t="shared" si="3"/>
        <v>5750</v>
      </c>
      <c r="L25" s="19">
        <f t="shared" si="0"/>
        <v>4.5183178499093389E-2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6000</v>
      </c>
      <c r="J26" s="10">
        <v>1</v>
      </c>
      <c r="K26" s="7">
        <f t="shared" si="3"/>
        <v>6000</v>
      </c>
      <c r="L26" s="8">
        <f t="shared" si="0"/>
        <v>5.8934580650991377E-3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18556</v>
      </c>
      <c r="J27" s="10">
        <v>7</v>
      </c>
      <c r="K27" s="18">
        <f t="shared" si="3"/>
        <v>2650.8571428571427</v>
      </c>
      <c r="L27" s="19">
        <f t="shared" si="0"/>
        <v>1.8226501309329932E-2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15806</v>
      </c>
      <c r="J28" s="10">
        <v>5</v>
      </c>
      <c r="K28" s="18">
        <f t="shared" si="3"/>
        <v>3161.2</v>
      </c>
      <c r="L28" s="19">
        <f t="shared" si="0"/>
        <v>1.5525333029492829E-2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211896</v>
      </c>
      <c r="J29" s="10">
        <v>182</v>
      </c>
      <c r="K29" s="7">
        <f t="shared" si="3"/>
        <v>1164.2637362637363</v>
      </c>
      <c r="L29" s="8">
        <f t="shared" si="0"/>
        <v>0.20813336502704116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21908</v>
      </c>
      <c r="J30" s="10">
        <v>14</v>
      </c>
      <c r="K30" s="7">
        <f t="shared" si="3"/>
        <v>1564.8571428571429</v>
      </c>
      <c r="L30" s="8">
        <f t="shared" si="0"/>
        <v>2.1518979881698652E-2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23096</v>
      </c>
      <c r="J31" s="10">
        <v>542</v>
      </c>
      <c r="K31" s="7">
        <f t="shared" si="3"/>
        <v>42.612546125461257</v>
      </c>
      <c r="L31" s="8">
        <f>I31/I$42</f>
        <v>2.2685884578588281E-2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3000</v>
      </c>
      <c r="J32" s="10">
        <v>21</v>
      </c>
      <c r="K32" s="7">
        <f t="shared" si="3"/>
        <v>142.85714285714286</v>
      </c>
      <c r="L32" s="8">
        <f>I32/I$42</f>
        <v>2.9467290325495689E-3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710934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639840</v>
      </c>
      <c r="J37" s="25">
        <v>1</v>
      </c>
      <c r="K37" s="24" t="s">
        <v>6</v>
      </c>
      <c r="L37" s="27">
        <f t="shared" ref="L37:L42" si="4">I37/I$42</f>
        <v>0.62847836806217205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969194</v>
      </c>
      <c r="J41" s="31" t="s">
        <v>6</v>
      </c>
      <c r="K41" s="31" t="s">
        <v>6</v>
      </c>
      <c r="L41" s="14">
        <f t="shared" si="4"/>
        <v>0.95198403265761566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1018078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25452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1018080</v>
      </c>
      <c r="J46" s="88" t="s">
        <v>36</v>
      </c>
      <c r="K46" s="89"/>
      <c r="L46" s="90">
        <f>I42/I46</f>
        <v>0.9999980355178375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140000</v>
      </c>
      <c r="J12" s="6">
        <v>4</v>
      </c>
      <c r="K12" s="7">
        <f t="shared" ref="K12:K21" si="1">IF(J12=0,"-",I12/J12)</f>
        <v>35000</v>
      </c>
      <c r="L12" s="8">
        <f t="shared" si="0"/>
        <v>3.5187284320797443E-2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4954</v>
      </c>
      <c r="J16" s="10">
        <v>5</v>
      </c>
      <c r="K16" s="7">
        <f t="shared" si="1"/>
        <v>990.8</v>
      </c>
      <c r="L16" s="8">
        <f t="shared" si="0"/>
        <v>1.2451271894659325E-3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2</v>
      </c>
      <c r="K17" s="7">
        <f t="shared" si="1"/>
        <v>30000</v>
      </c>
      <c r="L17" s="8">
        <f t="shared" si="0"/>
        <v>1.508026470891319E-2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4988</v>
      </c>
      <c r="J19" s="10">
        <v>5</v>
      </c>
      <c r="K19" s="7">
        <f t="shared" si="1"/>
        <v>997.6</v>
      </c>
      <c r="L19" s="8">
        <f t="shared" si="0"/>
        <v>1.2536726728009833E-3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209942</v>
      </c>
      <c r="J22" s="13" t="s">
        <v>6</v>
      </c>
      <c r="K22" s="13" t="s">
        <v>6</v>
      </c>
      <c r="L22" s="14">
        <f t="shared" si="0"/>
        <v>5.2766348891977552E-2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100000</v>
      </c>
      <c r="J23" s="10">
        <v>97</v>
      </c>
      <c r="K23" s="18">
        <f t="shared" ref="K23:K35" si="3">IF(J23=0,"-",I23/J23)</f>
        <v>1030.9278350515465</v>
      </c>
      <c r="L23" s="19">
        <f t="shared" si="0"/>
        <v>2.5133774514855316E-2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26344</v>
      </c>
      <c r="J24" s="10">
        <v>25</v>
      </c>
      <c r="K24" s="7">
        <f t="shared" si="3"/>
        <v>1053.76</v>
      </c>
      <c r="L24" s="8">
        <f t="shared" si="0"/>
        <v>6.6212415581934844E-3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158705</v>
      </c>
      <c r="J25" s="10">
        <v>54</v>
      </c>
      <c r="K25" s="18">
        <f t="shared" si="3"/>
        <v>2938.9814814814813</v>
      </c>
      <c r="L25" s="19">
        <f t="shared" si="0"/>
        <v>3.9888556843801132E-2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26879</v>
      </c>
      <c r="J26" s="10">
        <v>6</v>
      </c>
      <c r="K26" s="7">
        <f t="shared" si="3"/>
        <v>4479.833333333333</v>
      </c>
      <c r="L26" s="8">
        <f t="shared" si="0"/>
        <v>6.7557072518479606E-3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6542</v>
      </c>
      <c r="J27" s="10">
        <v>6</v>
      </c>
      <c r="K27" s="18">
        <f t="shared" si="3"/>
        <v>1090.3333333333333</v>
      </c>
      <c r="L27" s="19">
        <f t="shared" si="0"/>
        <v>1.6442515287618349E-3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445170</v>
      </c>
      <c r="J29" s="10">
        <v>327</v>
      </c>
      <c r="K29" s="7">
        <f t="shared" si="3"/>
        <v>1361.3761467889908</v>
      </c>
      <c r="L29" s="8">
        <f t="shared" si="0"/>
        <v>0.11188802400778142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83933</v>
      </c>
      <c r="J30" s="10">
        <v>46</v>
      </c>
      <c r="K30" s="7">
        <f t="shared" si="3"/>
        <v>1824.6304347826087</v>
      </c>
      <c r="L30" s="8">
        <f t="shared" si="0"/>
        <v>2.1095530963553513E-2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19111</v>
      </c>
      <c r="J31" s="10">
        <v>456</v>
      </c>
      <c r="K31" s="7">
        <f t="shared" si="3"/>
        <v>41.910087719298247</v>
      </c>
      <c r="L31" s="8">
        <f>I31/I$42</f>
        <v>4.8033156475339994E-3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2645</v>
      </c>
      <c r="J32" s="10">
        <v>163</v>
      </c>
      <c r="K32" s="7">
        <f t="shared" si="3"/>
        <v>16.226993865030675</v>
      </c>
      <c r="L32" s="8">
        <f>I32/I$42</f>
        <v>6.6478833591792318E-4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3406261</v>
      </c>
      <c r="J36" s="25">
        <v>5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3039240</v>
      </c>
      <c r="J37" s="25">
        <v>5</v>
      </c>
      <c r="K37" s="24" t="s">
        <v>6</v>
      </c>
      <c r="L37" s="27">
        <f t="shared" ref="L37:L42" si="4">I37/I$42</f>
        <v>0.76387572856528874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3768768</v>
      </c>
      <c r="J41" s="31" t="s">
        <v>6</v>
      </c>
      <c r="K41" s="31" t="s">
        <v>6</v>
      </c>
      <c r="L41" s="14">
        <f t="shared" si="4"/>
        <v>0.94723365110802249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3978710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99468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3978739</v>
      </c>
      <c r="J46" s="88" t="s">
        <v>36</v>
      </c>
      <c r="K46" s="89"/>
      <c r="L46" s="90">
        <f>I42/I46</f>
        <v>0.99999271125851685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44926</v>
      </c>
      <c r="J16" s="10">
        <v>6</v>
      </c>
      <c r="K16" s="7">
        <f t="shared" si="1"/>
        <v>7487.666666666667</v>
      </c>
      <c r="L16" s="8">
        <f t="shared" si="0"/>
        <v>2.769049465186257E-2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44926</v>
      </c>
      <c r="J22" s="13" t="s">
        <v>6</v>
      </c>
      <c r="K22" s="13" t="s">
        <v>6</v>
      </c>
      <c r="L22" s="14">
        <f t="shared" si="0"/>
        <v>2.769049465186257E-2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182408</v>
      </c>
      <c r="J23" s="10">
        <v>175</v>
      </c>
      <c r="K23" s="18">
        <f t="shared" ref="K23:K35" si="3">IF(J23=0,"-",I23/J23)</f>
        <v>1042.3314285714287</v>
      </c>
      <c r="L23" s="19">
        <f t="shared" si="0"/>
        <v>0.11242861034716975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43100</v>
      </c>
      <c r="J24" s="10">
        <v>42</v>
      </c>
      <c r="K24" s="7">
        <f t="shared" si="3"/>
        <v>1026.1904761904761</v>
      </c>
      <c r="L24" s="8">
        <f t="shared" si="0"/>
        <v>2.6565025141238412E-2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64505</v>
      </c>
      <c r="J25" s="10">
        <v>14</v>
      </c>
      <c r="K25" s="18">
        <f t="shared" si="3"/>
        <v>4607.5</v>
      </c>
      <c r="L25" s="19">
        <f t="shared" si="0"/>
        <v>3.9758165817530944E-2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1530</v>
      </c>
      <c r="J26" s="10">
        <v>1</v>
      </c>
      <c r="K26" s="7">
        <f t="shared" si="3"/>
        <v>1530</v>
      </c>
      <c r="L26" s="8">
        <f t="shared" si="0"/>
        <v>9.4302757461936818E-4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3029</v>
      </c>
      <c r="J27" s="10">
        <v>5</v>
      </c>
      <c r="K27" s="18">
        <f t="shared" si="3"/>
        <v>605.79999999999995</v>
      </c>
      <c r="L27" s="19">
        <f t="shared" si="0"/>
        <v>1.8669480545895857E-3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2400</v>
      </c>
      <c r="J28" s="10">
        <v>3</v>
      </c>
      <c r="K28" s="18">
        <f t="shared" si="3"/>
        <v>800</v>
      </c>
      <c r="L28" s="19">
        <f t="shared" si="0"/>
        <v>1.479258940579401E-3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196419</v>
      </c>
      <c r="J29" s="10">
        <v>269</v>
      </c>
      <c r="K29" s="7">
        <f t="shared" si="3"/>
        <v>730.18215613382904</v>
      </c>
      <c r="L29" s="8">
        <f t="shared" si="0"/>
        <v>0.12106440077069391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17797</v>
      </c>
      <c r="J30" s="10">
        <v>16</v>
      </c>
      <c r="K30" s="7">
        <f t="shared" si="3"/>
        <v>1112.3125</v>
      </c>
      <c r="L30" s="8">
        <f t="shared" si="0"/>
        <v>1.0969321402288167E-2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10727</v>
      </c>
      <c r="J31" s="10">
        <v>192</v>
      </c>
      <c r="K31" s="7">
        <f t="shared" si="3"/>
        <v>55.869791666666664</v>
      </c>
      <c r="L31" s="8">
        <f>I31/I$42</f>
        <v>6.6116711064980148E-3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234</v>
      </c>
      <c r="J32" s="10">
        <v>2</v>
      </c>
      <c r="K32" s="7">
        <f t="shared" si="3"/>
        <v>117</v>
      </c>
      <c r="L32" s="8">
        <f>I32/I$42</f>
        <v>1.4422774670649161E-4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700</v>
      </c>
      <c r="J33" s="10">
        <v>1</v>
      </c>
      <c r="K33" s="7">
        <f t="shared" si="3"/>
        <v>700</v>
      </c>
      <c r="L33" s="8">
        <f>I33/I$42</f>
        <v>4.3145052433565866E-4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1244134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1119720</v>
      </c>
      <c r="J37" s="25">
        <v>2</v>
      </c>
      <c r="K37" s="24" t="s">
        <v>6</v>
      </c>
      <c r="L37" s="27">
        <f t="shared" ref="L37:L42" si="4">I37/I$42</f>
        <v>0.69014825872731955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1577508</v>
      </c>
      <c r="J41" s="31" t="s">
        <v>6</v>
      </c>
      <c r="K41" s="31" t="s">
        <v>6</v>
      </c>
      <c r="L41" s="14">
        <f t="shared" si="4"/>
        <v>0.97230950534813743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1622434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40561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1623660</v>
      </c>
      <c r="J46" s="88" t="s">
        <v>36</v>
      </c>
      <c r="K46" s="89"/>
      <c r="L46" s="90">
        <f>I42/I46</f>
        <v>0.99924491580749664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124996</v>
      </c>
      <c r="J16" s="10">
        <v>21</v>
      </c>
      <c r="K16" s="7">
        <f t="shared" si="1"/>
        <v>5952.1904761904761</v>
      </c>
      <c r="L16" s="8">
        <f t="shared" si="0"/>
        <v>5.7367903879525381E-2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124996</v>
      </c>
      <c r="J22" s="13" t="s">
        <v>6</v>
      </c>
      <c r="K22" s="13" t="s">
        <v>6</v>
      </c>
      <c r="L22" s="14">
        <f t="shared" si="0"/>
        <v>5.7367903879525381E-2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194344</v>
      </c>
      <c r="J23" s="10">
        <v>188</v>
      </c>
      <c r="K23" s="18">
        <f t="shared" ref="K23:K35" si="3">IF(J23=0,"-",I23/J23)</f>
        <v>1033.7446808510638</v>
      </c>
      <c r="L23" s="19">
        <f t="shared" si="0"/>
        <v>8.9195717555461629E-2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93315</v>
      </c>
      <c r="J24" s="10">
        <v>93</v>
      </c>
      <c r="K24" s="7">
        <f t="shared" si="3"/>
        <v>1003.3870967741935</v>
      </c>
      <c r="L24" s="8">
        <f t="shared" si="0"/>
        <v>4.2827658089202143E-2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78215</v>
      </c>
      <c r="J25" s="10">
        <v>36</v>
      </c>
      <c r="K25" s="18">
        <f t="shared" si="3"/>
        <v>2172.6388888888887</v>
      </c>
      <c r="L25" s="19">
        <f t="shared" si="0"/>
        <v>3.589739353208965E-2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22786</v>
      </c>
      <c r="J26" s="10">
        <v>19</v>
      </c>
      <c r="K26" s="7">
        <f t="shared" si="3"/>
        <v>1199.2631578947369</v>
      </c>
      <c r="L26" s="8">
        <f t="shared" si="0"/>
        <v>1.0457815112474522E-2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34448</v>
      </c>
      <c r="J27" s="10">
        <v>21</v>
      </c>
      <c r="K27" s="18">
        <f t="shared" si="3"/>
        <v>1640.3809523809523</v>
      </c>
      <c r="L27" s="19">
        <f t="shared" si="0"/>
        <v>1.5810182348570276E-2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7687</v>
      </c>
      <c r="J28" s="10">
        <v>5</v>
      </c>
      <c r="K28" s="18">
        <f t="shared" si="3"/>
        <v>1537.4</v>
      </c>
      <c r="L28" s="19">
        <f t="shared" si="0"/>
        <v>3.5280095132797177E-3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452960</v>
      </c>
      <c r="J29" s="10">
        <v>538</v>
      </c>
      <c r="K29" s="7">
        <f t="shared" si="3"/>
        <v>841.93308550185873</v>
      </c>
      <c r="L29" s="8">
        <f t="shared" si="0"/>
        <v>0.20788957839666722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93281</v>
      </c>
      <c r="J30" s="10">
        <v>39</v>
      </c>
      <c r="K30" s="7">
        <f t="shared" si="3"/>
        <v>2391.8205128205127</v>
      </c>
      <c r="L30" s="8">
        <f t="shared" si="0"/>
        <v>4.2812053520000698E-2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14206</v>
      </c>
      <c r="J31" s="10">
        <v>773</v>
      </c>
      <c r="K31" s="7">
        <f t="shared" si="3"/>
        <v>18.377749029754206</v>
      </c>
      <c r="L31" s="8">
        <f>I31/I$42</f>
        <v>6.5199561786980194E-3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6000</v>
      </c>
      <c r="J32" s="10">
        <v>373</v>
      </c>
      <c r="K32" s="7">
        <f t="shared" si="3"/>
        <v>16.085790884718499</v>
      </c>
      <c r="L32" s="8">
        <f>I32/I$42</f>
        <v>2.7537475061374149E-3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1423947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1279680</v>
      </c>
      <c r="J37" s="25">
        <v>2</v>
      </c>
      <c r="K37" s="24" t="s">
        <v>6</v>
      </c>
      <c r="L37" s="27">
        <f t="shared" ref="L37:L42" si="4">I37/I$42</f>
        <v>0.58731926810898782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2053853</v>
      </c>
      <c r="J41" s="31" t="s">
        <v>6</v>
      </c>
      <c r="K41" s="31" t="s">
        <v>6</v>
      </c>
      <c r="L41" s="14">
        <f t="shared" si="4"/>
        <v>0.94263209612047461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2178849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54376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2179054</v>
      </c>
      <c r="J46" s="88" t="s">
        <v>36</v>
      </c>
      <c r="K46" s="89"/>
      <c r="L46" s="90">
        <f>I42/I46</f>
        <v>0.99990592247828647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519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189234</v>
      </c>
      <c r="J12" s="6">
        <v>8</v>
      </c>
      <c r="K12" s="7">
        <f t="shared" ref="K12:K21" si="1">IF(J12=0,"-",I12/J12)</f>
        <v>23654.25</v>
      </c>
      <c r="L12" s="8">
        <f t="shared" si="0"/>
        <v>2.3201999525498916E-2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98118</v>
      </c>
      <c r="J16" s="10">
        <v>47</v>
      </c>
      <c r="K16" s="7">
        <f t="shared" si="1"/>
        <v>2087.6170212765956</v>
      </c>
      <c r="L16" s="8">
        <f t="shared" si="0"/>
        <v>1.2030257720298164E-2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203764</v>
      </c>
      <c r="J17" s="10">
        <v>8</v>
      </c>
      <c r="K17" s="7">
        <f t="shared" si="1"/>
        <v>25470.5</v>
      </c>
      <c r="L17" s="8">
        <f t="shared" si="0"/>
        <v>2.4983524267910423E-2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491116</v>
      </c>
      <c r="J22" s="13" t="s">
        <v>6</v>
      </c>
      <c r="K22" s="13" t="s">
        <v>6</v>
      </c>
      <c r="L22" s="14">
        <f t="shared" si="0"/>
        <v>6.0215781513707503E-2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503686</v>
      </c>
      <c r="J23" s="10">
        <v>471</v>
      </c>
      <c r="K23" s="18">
        <f t="shared" ref="K23:K35" si="3">IF(J23=0,"-",I23/J23)</f>
        <v>1069.3970276008492</v>
      </c>
      <c r="L23" s="19">
        <f t="shared" si="0"/>
        <v>6.1756990461547326E-2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268286</v>
      </c>
      <c r="J24" s="10">
        <v>254</v>
      </c>
      <c r="K24" s="7">
        <f t="shared" si="3"/>
        <v>1056.2440944881889</v>
      </c>
      <c r="L24" s="8">
        <f t="shared" si="0"/>
        <v>3.2894573093091108E-2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519690</v>
      </c>
      <c r="J25" s="10">
        <v>290</v>
      </c>
      <c r="K25" s="18">
        <f t="shared" si="3"/>
        <v>1792.0344827586207</v>
      </c>
      <c r="L25" s="19">
        <f t="shared" si="0"/>
        <v>6.3719242490284683E-2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80124</v>
      </c>
      <c r="J26" s="10">
        <v>34</v>
      </c>
      <c r="K26" s="7">
        <f t="shared" si="3"/>
        <v>2356.5882352941176</v>
      </c>
      <c r="L26" s="8">
        <f t="shared" si="0"/>
        <v>9.8240115940109868E-3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24779</v>
      </c>
      <c r="J27" s="10">
        <v>41</v>
      </c>
      <c r="K27" s="18">
        <f t="shared" si="3"/>
        <v>604.36585365853659</v>
      </c>
      <c r="L27" s="19">
        <f t="shared" si="0"/>
        <v>3.038155649842722E-3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10704</v>
      </c>
      <c r="J28" s="10">
        <v>8</v>
      </c>
      <c r="K28" s="18">
        <f t="shared" si="3"/>
        <v>1338</v>
      </c>
      <c r="L28" s="19">
        <f t="shared" si="0"/>
        <v>1.3124185025996406E-3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2042595</v>
      </c>
      <c r="J29" s="10">
        <v>3587</v>
      </c>
      <c r="K29" s="7">
        <f t="shared" si="3"/>
        <v>569.44382492333432</v>
      </c>
      <c r="L29" s="8">
        <f t="shared" si="0"/>
        <v>0.25044277572099338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239946</v>
      </c>
      <c r="J30" s="10">
        <v>212</v>
      </c>
      <c r="K30" s="7">
        <f t="shared" si="3"/>
        <v>1131.8207547169811</v>
      </c>
      <c r="L30" s="8">
        <f t="shared" si="0"/>
        <v>2.9419802879743401E-2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185613</v>
      </c>
      <c r="J31" s="10">
        <v>1793</v>
      </c>
      <c r="K31" s="7">
        <f t="shared" si="3"/>
        <v>103.52091466815394</v>
      </c>
      <c r="L31" s="8">
        <f>I31/I$42</f>
        <v>2.2758028356037657E-2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41057</v>
      </c>
      <c r="J32" s="10">
        <v>123</v>
      </c>
      <c r="K32" s="7">
        <f t="shared" si="3"/>
        <v>333.79674796747969</v>
      </c>
      <c r="L32" s="8">
        <f>I32/I$42</f>
        <v>5.0340028457804041E-3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40310</v>
      </c>
      <c r="J33" s="10">
        <v>13</v>
      </c>
      <c r="K33" s="7">
        <f t="shared" si="3"/>
        <v>3100.7692307692309</v>
      </c>
      <c r="L33" s="8">
        <f>I33/I$42</f>
        <v>4.9424131016247682E-3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4793526</v>
      </c>
      <c r="J36" s="25">
        <v>9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4313646</v>
      </c>
      <c r="J37" s="25">
        <v>9</v>
      </c>
      <c r="K37" s="24" t="s">
        <v>6</v>
      </c>
      <c r="L37" s="27">
        <f t="shared" ref="L37:L42" si="4">I37/I$42</f>
        <v>0.52889656428110332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34500</v>
      </c>
      <c r="J40" s="28">
        <v>1</v>
      </c>
      <c r="K40" s="24" t="s">
        <v>6</v>
      </c>
      <c r="L40" s="27">
        <f t="shared" si="4"/>
        <v>4.2300484248587074E-3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7664819</v>
      </c>
      <c r="J41" s="31" t="s">
        <v>6</v>
      </c>
      <c r="K41" s="31" t="s">
        <v>6</v>
      </c>
      <c r="L41" s="14">
        <f t="shared" si="4"/>
        <v>0.93978421848629246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8155935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203899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8170795</v>
      </c>
      <c r="J46" s="88" t="s">
        <v>36</v>
      </c>
      <c r="K46" s="89"/>
      <c r="L46" s="90">
        <f>I42/I46</f>
        <v>0.9981813275207615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170000</v>
      </c>
      <c r="J12" s="6">
        <v>5</v>
      </c>
      <c r="K12" s="7">
        <f t="shared" ref="K12:K21" si="1">IF(J12=0,"-",I12/J12)</f>
        <v>34000</v>
      </c>
      <c r="L12" s="8">
        <f t="shared" si="0"/>
        <v>6.1411414937062328E-2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4971</v>
      </c>
      <c r="J16" s="10">
        <v>4</v>
      </c>
      <c r="K16" s="7">
        <f t="shared" si="1"/>
        <v>1242.75</v>
      </c>
      <c r="L16" s="8">
        <f t="shared" si="0"/>
        <v>1.7957420214831578E-3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60000</v>
      </c>
      <c r="J17" s="10">
        <v>2</v>
      </c>
      <c r="K17" s="7">
        <f t="shared" si="1"/>
        <v>30000</v>
      </c>
      <c r="L17" s="8">
        <f t="shared" si="0"/>
        <v>2.1674617036610236E-2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4995</v>
      </c>
      <c r="J19" s="10">
        <v>4</v>
      </c>
      <c r="K19" s="7">
        <f t="shared" si="1"/>
        <v>1248.75</v>
      </c>
      <c r="L19" s="8">
        <f t="shared" si="0"/>
        <v>1.8044118682978021E-3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239966</v>
      </c>
      <c r="J22" s="13" t="s">
        <v>6</v>
      </c>
      <c r="K22" s="13" t="s">
        <v>6</v>
      </c>
      <c r="L22" s="14">
        <f t="shared" si="0"/>
        <v>8.668618586345353E-2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119645</v>
      </c>
      <c r="J23" s="10">
        <v>122</v>
      </c>
      <c r="K23" s="18">
        <f t="shared" ref="K23:K35" si="3">IF(J23=0,"-",I23/J23)</f>
        <v>980.69672131147536</v>
      </c>
      <c r="L23" s="19">
        <f t="shared" si="0"/>
        <v>4.3220992589087188E-2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52343</v>
      </c>
      <c r="J24" s="10">
        <v>53</v>
      </c>
      <c r="K24" s="7">
        <f t="shared" si="3"/>
        <v>987.60377358490564</v>
      </c>
      <c r="L24" s="8">
        <f t="shared" si="0"/>
        <v>1.8908574659121491E-2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130950</v>
      </c>
      <c r="J25" s="10">
        <v>31</v>
      </c>
      <c r="K25" s="18">
        <f t="shared" si="3"/>
        <v>4224.1935483870966</v>
      </c>
      <c r="L25" s="19">
        <f t="shared" si="0"/>
        <v>4.7304851682401838E-2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2000</v>
      </c>
      <c r="J26" s="10">
        <v>2</v>
      </c>
      <c r="K26" s="7">
        <f t="shared" si="3"/>
        <v>1000</v>
      </c>
      <c r="L26" s="8">
        <f t="shared" si="0"/>
        <v>7.2248723455367451E-4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3724</v>
      </c>
      <c r="J27" s="10">
        <v>5</v>
      </c>
      <c r="K27" s="18">
        <f t="shared" si="3"/>
        <v>744.8</v>
      </c>
      <c r="L27" s="19">
        <f t="shared" si="0"/>
        <v>1.3452712307389419E-3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1280</v>
      </c>
      <c r="J28" s="10">
        <v>2</v>
      </c>
      <c r="K28" s="18">
        <f t="shared" si="3"/>
        <v>640</v>
      </c>
      <c r="L28" s="19">
        <f t="shared" si="0"/>
        <v>4.6239183011435165E-4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353522</v>
      </c>
      <c r="J29" s="10">
        <v>281</v>
      </c>
      <c r="K29" s="7">
        <f t="shared" si="3"/>
        <v>1258.085409252669</v>
      </c>
      <c r="L29" s="8">
        <f t="shared" si="0"/>
        <v>0.12770756606694206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42455</v>
      </c>
      <c r="J30" s="10">
        <v>25</v>
      </c>
      <c r="K30" s="7">
        <f t="shared" si="3"/>
        <v>1698.2</v>
      </c>
      <c r="L30" s="8">
        <f t="shared" si="0"/>
        <v>1.5336597771488126E-2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16884</v>
      </c>
      <c r="J31" s="10">
        <v>360</v>
      </c>
      <c r="K31" s="7">
        <f t="shared" si="3"/>
        <v>46.9</v>
      </c>
      <c r="L31" s="8">
        <f>I31/I$42</f>
        <v>6.09923723410212E-3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1020</v>
      </c>
      <c r="J32" s="10">
        <v>68</v>
      </c>
      <c r="K32" s="7">
        <f t="shared" si="3"/>
        <v>15</v>
      </c>
      <c r="L32" s="8">
        <f>I32/I$42</f>
        <v>3.68468489622374E-4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2115035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1903524</v>
      </c>
      <c r="J37" s="25">
        <v>3</v>
      </c>
      <c r="K37" s="24" t="s">
        <v>6</v>
      </c>
      <c r="L37" s="27">
        <f t="shared" ref="L37:L42" si="4">I37/I$42</f>
        <v>0.68763589533327429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2528249</v>
      </c>
      <c r="J41" s="31" t="s">
        <v>6</v>
      </c>
      <c r="K41" s="31" t="s">
        <v>6</v>
      </c>
      <c r="L41" s="14">
        <f t="shared" si="4"/>
        <v>0.91331381413654644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2768215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69205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2768216</v>
      </c>
      <c r="J46" s="88" t="s">
        <v>36</v>
      </c>
      <c r="K46" s="89"/>
      <c r="L46" s="90">
        <f>I42/I46</f>
        <v>0.99999963875651321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449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200000</v>
      </c>
      <c r="J12" s="6">
        <v>4</v>
      </c>
      <c r="K12" s="7">
        <f t="shared" ref="K12:K21" si="1">IF(J12=0,"-",I12/J12)</f>
        <v>50000</v>
      </c>
      <c r="L12" s="8">
        <f t="shared" si="0"/>
        <v>0.1836506817113305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200000</v>
      </c>
      <c r="J22" s="13" t="s">
        <v>6</v>
      </c>
      <c r="K22" s="13" t="s">
        <v>6</v>
      </c>
      <c r="L22" s="14">
        <f t="shared" si="0"/>
        <v>0.1836506817113305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143050</v>
      </c>
      <c r="J23" s="10">
        <v>137</v>
      </c>
      <c r="K23" s="18">
        <f t="shared" ref="K23:K35" si="3">IF(J23=0,"-",I23/J23)</f>
        <v>1044.1605839416059</v>
      </c>
      <c r="L23" s="19">
        <f t="shared" si="0"/>
        <v>0.13135615009402915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50046</v>
      </c>
      <c r="J24" s="10">
        <v>49</v>
      </c>
      <c r="K24" s="7">
        <f t="shared" si="3"/>
        <v>1021.3469387755102</v>
      </c>
      <c r="L24" s="8">
        <f t="shared" si="0"/>
        <v>4.5954910084626231E-2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52675</v>
      </c>
      <c r="J25" s="10">
        <v>14</v>
      </c>
      <c r="K25" s="18">
        <f t="shared" si="3"/>
        <v>3762.5</v>
      </c>
      <c r="L25" s="19">
        <f t="shared" si="0"/>
        <v>4.8368998295721673E-2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142</v>
      </c>
      <c r="J26" s="10">
        <v>1</v>
      </c>
      <c r="K26" s="7">
        <f t="shared" si="3"/>
        <v>142</v>
      </c>
      <c r="L26" s="8">
        <f t="shared" si="0"/>
        <v>1.3039198401504465E-4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181309</v>
      </c>
      <c r="J29" s="10">
        <v>284</v>
      </c>
      <c r="K29" s="7">
        <f t="shared" si="3"/>
        <v>638.41197183098586</v>
      </c>
      <c r="L29" s="8">
        <f t="shared" si="0"/>
        <v>0.16648760725199813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33619</v>
      </c>
      <c r="J30" s="10">
        <v>21</v>
      </c>
      <c r="K30" s="7">
        <f t="shared" si="3"/>
        <v>1600.9047619047619</v>
      </c>
      <c r="L30" s="8">
        <f t="shared" si="0"/>
        <v>3.0870761342266101E-2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24110</v>
      </c>
      <c r="J31" s="10">
        <v>541</v>
      </c>
      <c r="K31" s="7">
        <f t="shared" si="3"/>
        <v>44.565619223659887</v>
      </c>
      <c r="L31" s="8">
        <f>I31/I$42</f>
        <v>2.2139089680300893E-2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6346</v>
      </c>
      <c r="J32" s="10">
        <v>49</v>
      </c>
      <c r="K32" s="7">
        <f t="shared" si="3"/>
        <v>129.51020408163265</v>
      </c>
      <c r="L32" s="8">
        <f>I32/I$42</f>
        <v>5.8272361307005168E-3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0.44065144569816644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8000</v>
      </c>
      <c r="J38" s="28">
        <v>1</v>
      </c>
      <c r="K38" s="7">
        <f t="shared" ref="K38:K39" si="5">IF(J38=0,"-",I38/J38)</f>
        <v>8000</v>
      </c>
      <c r="L38" s="27">
        <f t="shared" si="4"/>
        <v>7.3460272684532204E-3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8000</v>
      </c>
      <c r="J39" s="28">
        <v>1</v>
      </c>
      <c r="K39" s="7">
        <f t="shared" si="5"/>
        <v>8000</v>
      </c>
      <c r="L39" s="27">
        <f t="shared" si="4"/>
        <v>7.3460272684532204E-3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889024</v>
      </c>
      <c r="J41" s="31" t="s">
        <v>6</v>
      </c>
      <c r="K41" s="31" t="s">
        <v>6</v>
      </c>
      <c r="L41" s="14">
        <f t="shared" si="4"/>
        <v>0.81634931828866952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1089024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27225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1089024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164000</v>
      </c>
      <c r="J12" s="6">
        <v>6</v>
      </c>
      <c r="K12" s="7">
        <f t="shared" ref="K12:K21" si="1">IF(J12=0,"-",I12/J12)</f>
        <v>27333.333333333332</v>
      </c>
      <c r="L12" s="8">
        <f t="shared" si="0"/>
        <v>9.4707524108550989E-2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90000</v>
      </c>
      <c r="J13" s="6">
        <v>3</v>
      </c>
      <c r="K13" s="7">
        <f t="shared" si="1"/>
        <v>30000</v>
      </c>
      <c r="L13" s="8">
        <f t="shared" si="0"/>
        <v>5.1973641279082862E-2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164000</v>
      </c>
      <c r="J22" s="13" t="s">
        <v>6</v>
      </c>
      <c r="K22" s="13" t="s">
        <v>6</v>
      </c>
      <c r="L22" s="14">
        <f t="shared" si="0"/>
        <v>9.4707524108550989E-2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92354</v>
      </c>
      <c r="J23" s="10">
        <v>111</v>
      </c>
      <c r="K23" s="18">
        <f t="shared" ref="K23:K35" si="3">IF(J23=0,"-",I23/J23)</f>
        <v>832.01801801801798</v>
      </c>
      <c r="L23" s="19">
        <f t="shared" si="0"/>
        <v>5.3333040740982426E-2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60291</v>
      </c>
      <c r="J24" s="10">
        <v>74</v>
      </c>
      <c r="K24" s="7">
        <f t="shared" si="3"/>
        <v>814.74324324324323</v>
      </c>
      <c r="L24" s="8">
        <f t="shared" si="0"/>
        <v>3.4817142292857609E-2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118544</v>
      </c>
      <c r="J25" s="10">
        <v>17</v>
      </c>
      <c r="K25" s="18">
        <f t="shared" si="3"/>
        <v>6973.1764705882351</v>
      </c>
      <c r="L25" s="19">
        <f t="shared" si="0"/>
        <v>6.8457370353195546E-2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44820</v>
      </c>
      <c r="J26" s="10">
        <v>4</v>
      </c>
      <c r="K26" s="7">
        <f t="shared" si="3"/>
        <v>11205</v>
      </c>
      <c r="L26" s="8">
        <f t="shared" si="0"/>
        <v>2.5882873356983267E-2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10183</v>
      </c>
      <c r="J27" s="10">
        <v>8</v>
      </c>
      <c r="K27" s="18">
        <f t="shared" si="3"/>
        <v>1272.875</v>
      </c>
      <c r="L27" s="19">
        <f t="shared" si="0"/>
        <v>5.8805287682766752E-3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336140</v>
      </c>
      <c r="J29" s="10">
        <v>285</v>
      </c>
      <c r="K29" s="7">
        <f t="shared" si="3"/>
        <v>1179.4385964912281</v>
      </c>
      <c r="L29" s="8">
        <f t="shared" si="0"/>
        <v>0.19411577532834348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89977</v>
      </c>
      <c r="J30" s="10">
        <v>42</v>
      </c>
      <c r="K30" s="7">
        <f t="shared" si="3"/>
        <v>2142.3095238095239</v>
      </c>
      <c r="L30" s="8">
        <f t="shared" si="0"/>
        <v>5.1960359126311542E-2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50666</v>
      </c>
      <c r="J31" s="10">
        <v>865</v>
      </c>
      <c r="K31" s="7">
        <f t="shared" si="3"/>
        <v>58.573410404624276</v>
      </c>
      <c r="L31" s="8">
        <f>I31/I$42</f>
        <v>2.9258850100511248E-2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51</v>
      </c>
      <c r="J32" s="10">
        <v>2</v>
      </c>
      <c r="K32" s="7">
        <f t="shared" si="3"/>
        <v>25.5</v>
      </c>
      <c r="L32" s="8">
        <f>I32/I$42</f>
        <v>2.9451730058146955E-5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2</v>
      </c>
      <c r="K37" s="24" t="s">
        <v>6</v>
      </c>
      <c r="L37" s="27">
        <f t="shared" ref="L37:L42" si="4">I37/I$42</f>
        <v>0.55424691060013964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1567647</v>
      </c>
      <c r="J41" s="31" t="s">
        <v>6</v>
      </c>
      <c r="K41" s="31" t="s">
        <v>6</v>
      </c>
      <c r="L41" s="14">
        <f t="shared" si="4"/>
        <v>0.90529247589144901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1731647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43291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1732268</v>
      </c>
      <c r="J46" s="88" t="s">
        <v>36</v>
      </c>
      <c r="K46" s="89"/>
      <c r="L46" s="90">
        <f>I42/I46</f>
        <v>0.99964151043602956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36079</v>
      </c>
      <c r="J12" s="6">
        <v>1</v>
      </c>
      <c r="K12" s="7">
        <f t="shared" ref="K12:K21" si="1">IF(J12=0,"-",I12/J12)</f>
        <v>36079</v>
      </c>
      <c r="L12" s="8">
        <f t="shared" si="0"/>
        <v>2.0230333893869669E-2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17621</v>
      </c>
      <c r="J16" s="10">
        <v>5</v>
      </c>
      <c r="K16" s="7">
        <f t="shared" si="1"/>
        <v>3524.2</v>
      </c>
      <c r="L16" s="8">
        <f t="shared" si="0"/>
        <v>9.8805042696271366E-3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86000</v>
      </c>
      <c r="J17" s="10">
        <v>2</v>
      </c>
      <c r="K17" s="7">
        <f t="shared" si="1"/>
        <v>43000</v>
      </c>
      <c r="L17" s="8">
        <f t="shared" si="0"/>
        <v>4.8222198921056336E-2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139700</v>
      </c>
      <c r="J22" s="13" t="s">
        <v>6</v>
      </c>
      <c r="K22" s="13" t="s">
        <v>6</v>
      </c>
      <c r="L22" s="14">
        <f t="shared" si="0"/>
        <v>7.8333037084553137E-2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94288</v>
      </c>
      <c r="J23" s="10">
        <v>124</v>
      </c>
      <c r="K23" s="18">
        <f t="shared" ref="K23:K35" si="3">IF(J23=0,"-",I23/J23)</f>
        <v>760.38709677419354</v>
      </c>
      <c r="L23" s="19">
        <f t="shared" si="0"/>
        <v>5.2869473161262323E-2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16837</v>
      </c>
      <c r="J24" s="10">
        <v>22</v>
      </c>
      <c r="K24" s="7">
        <f t="shared" si="3"/>
        <v>765.31818181818187</v>
      </c>
      <c r="L24" s="8">
        <f t="shared" si="0"/>
        <v>9.4408972469049481E-3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38210</v>
      </c>
      <c r="J25" s="10">
        <v>7</v>
      </c>
      <c r="K25" s="18">
        <f t="shared" si="3"/>
        <v>5458.5714285714284</v>
      </c>
      <c r="L25" s="19">
        <f t="shared" si="0"/>
        <v>2.1425235125273983E-2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41019</v>
      </c>
      <c r="J27" s="10">
        <v>24</v>
      </c>
      <c r="K27" s="18">
        <f t="shared" si="3"/>
        <v>1709.125</v>
      </c>
      <c r="L27" s="19">
        <f t="shared" si="0"/>
        <v>2.3000306715614066E-2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399086</v>
      </c>
      <c r="J29" s="10">
        <v>986</v>
      </c>
      <c r="K29" s="7">
        <f t="shared" si="3"/>
        <v>404.75253549695742</v>
      </c>
      <c r="L29" s="8">
        <f t="shared" si="0"/>
        <v>0.22377679626289174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28860</v>
      </c>
      <c r="J30" s="10">
        <v>24</v>
      </c>
      <c r="K30" s="7">
        <f t="shared" si="3"/>
        <v>1202.5</v>
      </c>
      <c r="L30" s="8">
        <f t="shared" si="0"/>
        <v>1.6182472800717277E-2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15498</v>
      </c>
      <c r="J31" s="10">
        <v>178</v>
      </c>
      <c r="K31" s="7">
        <f t="shared" si="3"/>
        <v>87.067415730337075</v>
      </c>
      <c r="L31" s="8">
        <f>I31/I$42</f>
        <v>8.690088824168966E-3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1183675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1055610</v>
      </c>
      <c r="J37" s="25">
        <v>2</v>
      </c>
      <c r="K37" s="24" t="s">
        <v>6</v>
      </c>
      <c r="L37" s="27">
        <f t="shared" ref="L37:L42" si="4">I37/I$42</f>
        <v>0.59190506282623578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1643711</v>
      </c>
      <c r="J41" s="31" t="s">
        <v>6</v>
      </c>
      <c r="K41" s="31" t="s">
        <v>6</v>
      </c>
      <c r="L41" s="14">
        <f t="shared" si="4"/>
        <v>0.92166696291544681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1783411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44580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1783928</v>
      </c>
      <c r="J46" s="88" t="s">
        <v>36</v>
      </c>
      <c r="K46" s="89"/>
      <c r="L46" s="90">
        <f>I42/I46</f>
        <v>0.99971019009735818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30000</v>
      </c>
      <c r="J12" s="6">
        <v>1</v>
      </c>
      <c r="K12" s="7">
        <f t="shared" ref="K12:K21" si="1">IF(J12=0,"-",I12/J12)</f>
        <v>30000</v>
      </c>
      <c r="L12" s="8">
        <f t="shared" si="0"/>
        <v>2.9453461567159785E-2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7360</v>
      </c>
      <c r="J16" s="10">
        <v>1</v>
      </c>
      <c r="K16" s="7">
        <f t="shared" si="1"/>
        <v>7360</v>
      </c>
      <c r="L16" s="8">
        <f t="shared" si="0"/>
        <v>7.225915904476533E-3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2.9453461567159785E-2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67360</v>
      </c>
      <c r="J22" s="13" t="s">
        <v>6</v>
      </c>
      <c r="K22" s="13" t="s">
        <v>6</v>
      </c>
      <c r="L22" s="14">
        <f t="shared" si="0"/>
        <v>6.6132839038796104E-2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76762</v>
      </c>
      <c r="J23" s="10">
        <v>82</v>
      </c>
      <c r="K23" s="18">
        <f t="shared" ref="K23:K35" si="3">IF(J23=0,"-",I23/J23)</f>
        <v>936.1219512195122</v>
      </c>
      <c r="L23" s="19">
        <f t="shared" si="0"/>
        <v>7.5363553893943974E-2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58244</v>
      </c>
      <c r="J24" s="10">
        <v>60</v>
      </c>
      <c r="K24" s="7">
        <f t="shared" si="3"/>
        <v>970.73333333333335</v>
      </c>
      <c r="L24" s="8">
        <f t="shared" si="0"/>
        <v>5.7182913850588483E-2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65235</v>
      </c>
      <c r="J25" s="10">
        <v>15</v>
      </c>
      <c r="K25" s="18">
        <f t="shared" si="3"/>
        <v>4349</v>
      </c>
      <c r="L25" s="19">
        <f t="shared" si="0"/>
        <v>6.4046552177788943E-2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2748</v>
      </c>
      <c r="J26" s="10">
        <v>2</v>
      </c>
      <c r="K26" s="7">
        <f t="shared" si="3"/>
        <v>1374</v>
      </c>
      <c r="L26" s="8">
        <f t="shared" si="0"/>
        <v>2.6979370795518361E-3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39393</v>
      </c>
      <c r="J27" s="10">
        <v>8</v>
      </c>
      <c r="K27" s="18">
        <f t="shared" si="3"/>
        <v>4924.125</v>
      </c>
      <c r="L27" s="19">
        <f t="shared" si="0"/>
        <v>3.8675340383837513E-2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110</v>
      </c>
      <c r="J28" s="10">
        <v>1</v>
      </c>
      <c r="K28" s="18">
        <f t="shared" si="3"/>
        <v>110</v>
      </c>
      <c r="L28" s="19">
        <f t="shared" si="0"/>
        <v>1.0799602574625254E-4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279936</v>
      </c>
      <c r="J29" s="10">
        <v>235</v>
      </c>
      <c r="K29" s="7">
        <f t="shared" si="3"/>
        <v>1191.2170212765957</v>
      </c>
      <c r="L29" s="8">
        <f t="shared" si="0"/>
        <v>0.27483614057548139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86475</v>
      </c>
      <c r="J30" s="10">
        <v>33</v>
      </c>
      <c r="K30" s="7">
        <f t="shared" si="3"/>
        <v>2620.4545454545455</v>
      </c>
      <c r="L30" s="8">
        <f t="shared" si="0"/>
        <v>8.4899602967338075E-2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10000</v>
      </c>
      <c r="J31" s="10">
        <v>614</v>
      </c>
      <c r="K31" s="7">
        <f t="shared" si="3"/>
        <v>16.286644951140065</v>
      </c>
      <c r="L31" s="8">
        <f>I31/I$42</f>
        <v>9.8178205223865937E-3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1680</v>
      </c>
      <c r="J32" s="10">
        <v>103</v>
      </c>
      <c r="K32" s="7">
        <f t="shared" si="3"/>
        <v>16.310679611650485</v>
      </c>
      <c r="L32" s="8">
        <f>I32/I$42</f>
        <v>1.6493938477609479E-3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552870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479870</v>
      </c>
      <c r="J37" s="25">
        <v>1</v>
      </c>
      <c r="K37" s="24" t="s">
        <v>6</v>
      </c>
      <c r="L37" s="27">
        <f t="shared" ref="L37:L42" si="4">I37/I$42</f>
        <v>0.47112775340776553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951196</v>
      </c>
      <c r="J41" s="31" t="s">
        <v>6</v>
      </c>
      <c r="K41" s="31" t="s">
        <v>6</v>
      </c>
      <c r="L41" s="14">
        <f t="shared" si="4"/>
        <v>0.93386716096120392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1018556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25359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1018588</v>
      </c>
      <c r="J46" s="88" t="s">
        <v>36</v>
      </c>
      <c r="K46" s="89"/>
      <c r="L46" s="90">
        <f>I42/I46</f>
        <v>0.99996858396132682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50000</v>
      </c>
      <c r="J12" s="6">
        <v>2</v>
      </c>
      <c r="K12" s="7">
        <f t="shared" ref="K12:K21" si="1">IF(J12=0,"-",I12/J12)</f>
        <v>25000</v>
      </c>
      <c r="L12" s="8">
        <f t="shared" si="0"/>
        <v>2.4461456572108461E-2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50000</v>
      </c>
      <c r="J17" s="10">
        <v>2</v>
      </c>
      <c r="K17" s="7">
        <f t="shared" si="1"/>
        <v>25000</v>
      </c>
      <c r="L17" s="8">
        <f t="shared" si="0"/>
        <v>2.4461456572108461E-2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100000</v>
      </c>
      <c r="J22" s="13" t="s">
        <v>6</v>
      </c>
      <c r="K22" s="13" t="s">
        <v>6</v>
      </c>
      <c r="L22" s="14">
        <f t="shared" si="0"/>
        <v>4.8922913144216922E-2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317289</v>
      </c>
      <c r="J23" s="10">
        <v>299</v>
      </c>
      <c r="K23" s="18">
        <f t="shared" ref="K23:K35" si="3">IF(J23=0,"-",I23/J23)</f>
        <v>1061.1672240802675</v>
      </c>
      <c r="L23" s="19">
        <f t="shared" si="0"/>
        <v>0.15522702188615442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57331</v>
      </c>
      <c r="J24" s="10">
        <v>56</v>
      </c>
      <c r="K24" s="7">
        <f t="shared" si="3"/>
        <v>1023.7678571428571</v>
      </c>
      <c r="L24" s="8">
        <f t="shared" si="0"/>
        <v>2.8047995334711001E-2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219984</v>
      </c>
      <c r="J25" s="10">
        <v>44</v>
      </c>
      <c r="K25" s="18">
        <f t="shared" si="3"/>
        <v>4999.636363636364</v>
      </c>
      <c r="L25" s="19">
        <f t="shared" si="0"/>
        <v>0.10762258125117415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18296</v>
      </c>
      <c r="J26" s="10">
        <v>5</v>
      </c>
      <c r="K26" s="7">
        <f t="shared" si="3"/>
        <v>3659.2</v>
      </c>
      <c r="L26" s="8">
        <f t="shared" si="0"/>
        <v>8.9509361888659277E-3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112387</v>
      </c>
      <c r="J27" s="10">
        <v>43</v>
      </c>
      <c r="K27" s="18">
        <f t="shared" si="3"/>
        <v>2613.6511627906975</v>
      </c>
      <c r="L27" s="19">
        <f t="shared" si="0"/>
        <v>5.4982994395391067E-2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19896</v>
      </c>
      <c r="J28" s="10">
        <v>7</v>
      </c>
      <c r="K28" s="18">
        <f t="shared" si="3"/>
        <v>2842.2857142857142</v>
      </c>
      <c r="L28" s="19">
        <f t="shared" si="0"/>
        <v>9.7337027991733979E-3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494782</v>
      </c>
      <c r="J29" s="10">
        <v>500</v>
      </c>
      <c r="K29" s="7">
        <f t="shared" si="3"/>
        <v>989.56399999999996</v>
      </c>
      <c r="L29" s="8">
        <f t="shared" si="0"/>
        <v>0.24206176811321936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67516</v>
      </c>
      <c r="J30" s="10">
        <v>42</v>
      </c>
      <c r="K30" s="7">
        <f t="shared" si="3"/>
        <v>1607.5238095238096</v>
      </c>
      <c r="L30" s="8">
        <f t="shared" si="0"/>
        <v>3.3030794038449496E-2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888457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799590</v>
      </c>
      <c r="J37" s="25">
        <v>1</v>
      </c>
      <c r="K37" s="24" t="s">
        <v>6</v>
      </c>
      <c r="L37" s="27">
        <f t="shared" ref="L37:L42" si="4">I37/I$42</f>
        <v>0.3911827212098441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1944032</v>
      </c>
      <c r="J41" s="31" t="s">
        <v>6</v>
      </c>
      <c r="K41" s="31" t="s">
        <v>6</v>
      </c>
      <c r="L41" s="14">
        <f t="shared" si="4"/>
        <v>0.95107708685578307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2044032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51102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2047409</v>
      </c>
      <c r="J46" s="88" t="s">
        <v>36</v>
      </c>
      <c r="K46" s="89"/>
      <c r="L46" s="90">
        <f>I42/I46</f>
        <v>0.9983505982439268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80000</v>
      </c>
      <c r="J12" s="6">
        <v>3</v>
      </c>
      <c r="K12" s="7">
        <f t="shared" ref="K12:K21" si="1">IF(J12=0,"-",I12/J12)</f>
        <v>26666.666666666668</v>
      </c>
      <c r="L12" s="8">
        <f t="shared" si="0"/>
        <v>8.1615497150598959E-2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80000</v>
      </c>
      <c r="J22" s="13" t="s">
        <v>6</v>
      </c>
      <c r="K22" s="13" t="s">
        <v>6</v>
      </c>
      <c r="L22" s="14">
        <f t="shared" si="0"/>
        <v>8.1615497150598959E-2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45000</v>
      </c>
      <c r="J23" s="10">
        <v>45</v>
      </c>
      <c r="K23" s="18">
        <f t="shared" ref="K23:K35" si="3">IF(J23=0,"-",I23/J23)</f>
        <v>1000</v>
      </c>
      <c r="L23" s="19">
        <f t="shared" si="0"/>
        <v>4.5908717147211911E-2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27251</v>
      </c>
      <c r="J24" s="10">
        <v>28</v>
      </c>
      <c r="K24" s="7">
        <f t="shared" si="3"/>
        <v>973.25</v>
      </c>
      <c r="L24" s="8">
        <f t="shared" si="0"/>
        <v>2.7801298910637151E-2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68625</v>
      </c>
      <c r="J25" s="10">
        <v>17</v>
      </c>
      <c r="K25" s="18">
        <f t="shared" si="3"/>
        <v>4036.7647058823532</v>
      </c>
      <c r="L25" s="19">
        <f t="shared" si="0"/>
        <v>7.0010793649498165E-2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5640</v>
      </c>
      <c r="J26" s="10">
        <v>2</v>
      </c>
      <c r="K26" s="7">
        <f t="shared" si="3"/>
        <v>2820</v>
      </c>
      <c r="L26" s="8">
        <f t="shared" si="0"/>
        <v>5.7538925491172266E-3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1519</v>
      </c>
      <c r="J27" s="10">
        <v>1</v>
      </c>
      <c r="K27" s="18">
        <f t="shared" si="3"/>
        <v>1519</v>
      </c>
      <c r="L27" s="19">
        <f t="shared" si="0"/>
        <v>1.5496742521469977E-3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130899</v>
      </c>
      <c r="J29" s="10">
        <v>102</v>
      </c>
      <c r="K29" s="7">
        <f t="shared" si="3"/>
        <v>1283.3235294117646</v>
      </c>
      <c r="L29" s="8">
        <f t="shared" si="0"/>
        <v>0.13354233701895316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36087</v>
      </c>
      <c r="J30" s="10">
        <v>11</v>
      </c>
      <c r="K30" s="7">
        <f t="shared" si="3"/>
        <v>3280.6363636363635</v>
      </c>
      <c r="L30" s="8">
        <f t="shared" si="0"/>
        <v>3.6815730570920809E-2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14328</v>
      </c>
      <c r="J31" s="10">
        <v>177</v>
      </c>
      <c r="K31" s="7">
        <f t="shared" si="3"/>
        <v>80.949152542372886</v>
      </c>
      <c r="L31" s="8">
        <f>I31/I$42</f>
        <v>1.4617335539672273E-2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714495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639835</v>
      </c>
      <c r="J37" s="25">
        <v>1</v>
      </c>
      <c r="K37" s="24" t="s">
        <v>6</v>
      </c>
      <c r="L37" s="27">
        <f t="shared" ref="L37:L42" si="4">I37/I$42</f>
        <v>0.65275564524191854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900206</v>
      </c>
      <c r="J41" s="31" t="s">
        <v>6</v>
      </c>
      <c r="K41" s="31" t="s">
        <v>6</v>
      </c>
      <c r="L41" s="14">
        <f t="shared" si="4"/>
        <v>0.9183845028494011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980206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24505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980216</v>
      </c>
      <c r="J46" s="88" t="s">
        <v>36</v>
      </c>
      <c r="K46" s="89"/>
      <c r="L46" s="90">
        <f>I42/I46</f>
        <v>0.99998979816693467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7342</v>
      </c>
      <c r="J14" s="10">
        <v>2</v>
      </c>
      <c r="K14" s="7">
        <f t="shared" si="1"/>
        <v>3671</v>
      </c>
      <c r="L14" s="8">
        <f t="shared" si="0"/>
        <v>5.0521141191519989E-3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46046</v>
      </c>
      <c r="J16" s="10">
        <v>8</v>
      </c>
      <c r="K16" s="7">
        <f t="shared" si="1"/>
        <v>5755.75</v>
      </c>
      <c r="L16" s="8">
        <f t="shared" si="0"/>
        <v>3.1684778906356979E-2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117650</v>
      </c>
      <c r="J17" s="10">
        <v>4</v>
      </c>
      <c r="K17" s="7">
        <f t="shared" si="1"/>
        <v>29412.5</v>
      </c>
      <c r="L17" s="8">
        <f t="shared" si="0"/>
        <v>8.0956309740974217E-2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5000</v>
      </c>
      <c r="J20" s="10">
        <v>12</v>
      </c>
      <c r="K20" s="7">
        <f t="shared" si="1"/>
        <v>416.66666666666669</v>
      </c>
      <c r="L20" s="8">
        <f t="shared" si="0"/>
        <v>3.4405571500626527E-3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176038</v>
      </c>
      <c r="J22" s="13" t="s">
        <v>6</v>
      </c>
      <c r="K22" s="13" t="s">
        <v>6</v>
      </c>
      <c r="L22" s="14">
        <f t="shared" si="0"/>
        <v>0.12113375991654585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180067</v>
      </c>
      <c r="J23" s="10">
        <v>208</v>
      </c>
      <c r="K23" s="18">
        <f t="shared" ref="K23:K35" si="3">IF(J23=0,"-",I23/J23)</f>
        <v>865.70673076923072</v>
      </c>
      <c r="L23" s="19">
        <f t="shared" si="0"/>
        <v>0.12390616086806633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33306</v>
      </c>
      <c r="J24" s="10">
        <v>36</v>
      </c>
      <c r="K24" s="7">
        <f t="shared" si="3"/>
        <v>925.16666666666663</v>
      </c>
      <c r="L24" s="8">
        <f t="shared" si="0"/>
        <v>2.2918239287997341E-2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109868</v>
      </c>
      <c r="J25" s="10">
        <v>29</v>
      </c>
      <c r="K25" s="18">
        <f t="shared" si="3"/>
        <v>3788.5517241379312</v>
      </c>
      <c r="L25" s="19">
        <f t="shared" si="0"/>
        <v>7.5601426592616705E-2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15228</v>
      </c>
      <c r="J26" s="10">
        <v>2</v>
      </c>
      <c r="K26" s="7">
        <f t="shared" si="3"/>
        <v>7614</v>
      </c>
      <c r="L26" s="8">
        <f t="shared" si="0"/>
        <v>1.0478560856230815E-2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2587</v>
      </c>
      <c r="J27" s="10">
        <v>2</v>
      </c>
      <c r="K27" s="18">
        <f t="shared" si="3"/>
        <v>1293.5</v>
      </c>
      <c r="L27" s="19">
        <f t="shared" si="0"/>
        <v>1.7801442694424165E-3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256987</v>
      </c>
      <c r="J29" s="10">
        <v>341</v>
      </c>
      <c r="K29" s="7">
        <f t="shared" si="3"/>
        <v>753.62756598240469</v>
      </c>
      <c r="L29" s="8">
        <f t="shared" si="0"/>
        <v>0.17683569206463018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76589</v>
      </c>
      <c r="J30" s="10">
        <v>32</v>
      </c>
      <c r="K30" s="7">
        <f t="shared" si="3"/>
        <v>2393.40625</v>
      </c>
      <c r="L30" s="8">
        <f t="shared" si="0"/>
        <v>5.2701766313229696E-2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5886</v>
      </c>
      <c r="J31" s="10">
        <v>163</v>
      </c>
      <c r="K31" s="7">
        <f t="shared" si="3"/>
        <v>36.110429447852759</v>
      </c>
      <c r="L31" s="8">
        <f>I31/I$42</f>
        <v>4.0502238770537546E-3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454</v>
      </c>
      <c r="J32" s="10">
        <v>13</v>
      </c>
      <c r="K32" s="7">
        <f t="shared" si="3"/>
        <v>34.92307692307692</v>
      </c>
      <c r="L32" s="8">
        <f>I32/I$42</f>
        <v>3.1240258922568884E-4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951396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0.49531636955161973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2000</v>
      </c>
      <c r="J38" s="28">
        <v>1</v>
      </c>
      <c r="K38" s="7">
        <f t="shared" ref="K38:K39" si="5">IF(J38=0,"-",I38/J38)</f>
        <v>2000</v>
      </c>
      <c r="L38" s="27">
        <f t="shared" si="4"/>
        <v>1.376222860025061E-3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1277215</v>
      </c>
      <c r="J41" s="31" t="s">
        <v>6</v>
      </c>
      <c r="K41" s="31" t="s">
        <v>6</v>
      </c>
      <c r="L41" s="14">
        <f t="shared" si="4"/>
        <v>0.87886624008345415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1453253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36232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1453310</v>
      </c>
      <c r="J46" s="88" t="s">
        <v>36</v>
      </c>
      <c r="K46" s="89"/>
      <c r="L46" s="90">
        <f>I42/I46</f>
        <v>0.9999607791868218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80000</v>
      </c>
      <c r="J23" s="10">
        <v>76</v>
      </c>
      <c r="K23" s="18">
        <f t="shared" ref="K23:K35" si="3">IF(J23=0,"-",I23/J23)</f>
        <v>1052.6315789473683</v>
      </c>
      <c r="L23" s="19">
        <f t="shared" si="0"/>
        <v>7.2128995495544232E-2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23583</v>
      </c>
      <c r="J24" s="10">
        <v>23</v>
      </c>
      <c r="K24" s="7">
        <f t="shared" si="3"/>
        <v>1025.3478260869565</v>
      </c>
      <c r="L24" s="8">
        <f t="shared" si="0"/>
        <v>2.1262726259642744E-2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62900</v>
      </c>
      <c r="J25" s="10">
        <v>18</v>
      </c>
      <c r="K25" s="18">
        <f t="shared" si="3"/>
        <v>3494.4444444444443</v>
      </c>
      <c r="L25" s="19">
        <f t="shared" si="0"/>
        <v>5.671142270837165E-2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2000</v>
      </c>
      <c r="J26" s="10">
        <v>1</v>
      </c>
      <c r="K26" s="7">
        <f t="shared" si="3"/>
        <v>2000</v>
      </c>
      <c r="L26" s="8">
        <f t="shared" si="0"/>
        <v>1.8032248873886057E-3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2014</v>
      </c>
      <c r="J27" s="10">
        <v>2</v>
      </c>
      <c r="K27" s="18">
        <f t="shared" si="3"/>
        <v>1007</v>
      </c>
      <c r="L27" s="19">
        <f t="shared" si="0"/>
        <v>1.8158474616003261E-3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225752</v>
      </c>
      <c r="J29" s="10">
        <v>187</v>
      </c>
      <c r="K29" s="7">
        <f t="shared" si="3"/>
        <v>1207.2299465240642</v>
      </c>
      <c r="L29" s="8">
        <f t="shared" si="0"/>
        <v>0.20354081238887628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34947</v>
      </c>
      <c r="J30" s="10">
        <v>25</v>
      </c>
      <c r="K30" s="7">
        <f t="shared" si="3"/>
        <v>1397.88</v>
      </c>
      <c r="L30" s="8">
        <f t="shared" si="0"/>
        <v>3.1508650069784802E-2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18638</v>
      </c>
      <c r="J31" s="10">
        <v>283</v>
      </c>
      <c r="K31" s="7">
        <f t="shared" si="3"/>
        <v>65.858657243816253</v>
      </c>
      <c r="L31" s="8">
        <f>I31/I$42</f>
        <v>1.6804252725574419E-2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6701</v>
      </c>
      <c r="J32" s="10">
        <v>155</v>
      </c>
      <c r="K32" s="7">
        <f t="shared" si="3"/>
        <v>43.232258064516131</v>
      </c>
      <c r="L32" s="8">
        <f>I32/I$42</f>
        <v>6.0417049851955234E-3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804559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0.64899866922003313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1109124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1109124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27728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1109124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15420</v>
      </c>
      <c r="J16" s="10">
        <v>2</v>
      </c>
      <c r="K16" s="7">
        <f t="shared" si="1"/>
        <v>7710</v>
      </c>
      <c r="L16" s="8">
        <f t="shared" si="0"/>
        <v>1.3722426110697798E-2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15420</v>
      </c>
      <c r="J22" s="13" t="s">
        <v>6</v>
      </c>
      <c r="K22" s="13" t="s">
        <v>6</v>
      </c>
      <c r="L22" s="14">
        <f t="shared" si="0"/>
        <v>1.3722426110697798E-2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453774</v>
      </c>
      <c r="J23" s="10">
        <v>433</v>
      </c>
      <c r="K23" s="18">
        <f t="shared" ref="K23:K35" si="3">IF(J23=0,"-",I23/J23)</f>
        <v>1047.9769053117782</v>
      </c>
      <c r="L23" s="19">
        <f t="shared" si="0"/>
        <v>0.40381842969881854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74731</v>
      </c>
      <c r="J24" s="10">
        <v>73</v>
      </c>
      <c r="K24" s="7">
        <f t="shared" si="3"/>
        <v>1023.7123287671233</v>
      </c>
      <c r="L24" s="8">
        <f t="shared" si="0"/>
        <v>6.6503931626365573E-2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60305</v>
      </c>
      <c r="J25" s="10">
        <v>23</v>
      </c>
      <c r="K25" s="18">
        <f t="shared" si="3"/>
        <v>2621.9565217391305</v>
      </c>
      <c r="L25" s="19">
        <f t="shared" si="0"/>
        <v>5.3666076952375526E-2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2107</v>
      </c>
      <c r="J27" s="10">
        <v>3</v>
      </c>
      <c r="K27" s="18">
        <f t="shared" si="3"/>
        <v>702.33333333333337</v>
      </c>
      <c r="L27" s="19">
        <f t="shared" si="0"/>
        <v>1.8750422707678508E-3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186204</v>
      </c>
      <c r="J29" s="10">
        <v>175</v>
      </c>
      <c r="K29" s="7">
        <f t="shared" si="3"/>
        <v>1064.0228571428572</v>
      </c>
      <c r="L29" s="8">
        <f t="shared" si="0"/>
        <v>0.16570496961844181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26787</v>
      </c>
      <c r="J30" s="10">
        <v>20</v>
      </c>
      <c r="K30" s="7">
        <f t="shared" si="3"/>
        <v>1339.35</v>
      </c>
      <c r="L30" s="8">
        <f t="shared" si="0"/>
        <v>2.383804333510129E-2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5998</v>
      </c>
      <c r="J31" s="10">
        <v>162</v>
      </c>
      <c r="K31" s="7">
        <f t="shared" si="3"/>
        <v>37.02469135802469</v>
      </c>
      <c r="L31" s="8">
        <f>I31/I$42</f>
        <v>5.3376855909186369E-3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1236</v>
      </c>
      <c r="J32" s="10">
        <v>31</v>
      </c>
      <c r="K32" s="7">
        <f t="shared" si="3"/>
        <v>39.87096774193548</v>
      </c>
      <c r="L32" s="8">
        <f>I32/I$42</f>
        <v>1.0999298750209129E-3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444333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0.35587536975797984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1108288</v>
      </c>
      <c r="J41" s="31" t="s">
        <v>6</v>
      </c>
      <c r="K41" s="31" t="s">
        <v>6</v>
      </c>
      <c r="L41" s="14">
        <f t="shared" si="4"/>
        <v>0.98627757388930215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1123708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28093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1123708</v>
      </c>
      <c r="J46" s="88" t="s">
        <v>36</v>
      </c>
      <c r="K46" s="89"/>
      <c r="L46" s="90">
        <f>I42/I46</f>
        <v>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529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5127</v>
      </c>
      <c r="J16" s="10">
        <v>1</v>
      </c>
      <c r="K16" s="7">
        <f t="shared" si="1"/>
        <v>5127</v>
      </c>
      <c r="L16" s="8">
        <f t="shared" si="0"/>
        <v>6.0692440731055664E-3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5127</v>
      </c>
      <c r="J22" s="13" t="s">
        <v>6</v>
      </c>
      <c r="K22" s="13" t="s">
        <v>6</v>
      </c>
      <c r="L22" s="14">
        <f t="shared" si="0"/>
        <v>6.0692440731055664E-3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107843</v>
      </c>
      <c r="J23" s="10">
        <v>131</v>
      </c>
      <c r="K23" s="18">
        <f t="shared" ref="K23:K35" si="3">IF(J23=0,"-",I23/J23)</f>
        <v>823.2290076335878</v>
      </c>
      <c r="L23" s="19">
        <f t="shared" si="0"/>
        <v>0.12766247095297906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25230</v>
      </c>
      <c r="J24" s="10">
        <v>32</v>
      </c>
      <c r="K24" s="7">
        <f t="shared" si="3"/>
        <v>788.4375</v>
      </c>
      <c r="L24" s="8">
        <f t="shared" si="0"/>
        <v>2.986678914851832E-2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82667</v>
      </c>
      <c r="J25" s="10">
        <v>17</v>
      </c>
      <c r="K25" s="18">
        <f t="shared" si="3"/>
        <v>4862.7647058823532</v>
      </c>
      <c r="L25" s="19">
        <f t="shared" si="0"/>
        <v>9.7859605966728658E-2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7000</v>
      </c>
      <c r="J26" s="10">
        <v>1</v>
      </c>
      <c r="K26" s="7">
        <f t="shared" si="3"/>
        <v>7000</v>
      </c>
      <c r="L26" s="8">
        <f t="shared" si="0"/>
        <v>8.2864654791767033E-3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2276</v>
      </c>
      <c r="J27" s="10">
        <v>4</v>
      </c>
      <c r="K27" s="18">
        <f t="shared" si="3"/>
        <v>569</v>
      </c>
      <c r="L27" s="19">
        <f t="shared" si="0"/>
        <v>2.6942850615151682E-3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246938</v>
      </c>
      <c r="J29" s="10">
        <v>280</v>
      </c>
      <c r="K29" s="7">
        <f t="shared" si="3"/>
        <v>881.92142857142858</v>
      </c>
      <c r="L29" s="8">
        <f t="shared" si="0"/>
        <v>0.29232045892813385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35012</v>
      </c>
      <c r="J30" s="10">
        <v>31</v>
      </c>
      <c r="K30" s="7">
        <f t="shared" si="3"/>
        <v>1129.4193548387098</v>
      </c>
      <c r="L30" s="8">
        <f t="shared" si="0"/>
        <v>4.1446532765276392E-2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444334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399900</v>
      </c>
      <c r="J37" s="25">
        <v>1</v>
      </c>
      <c r="K37" s="24" t="s">
        <v>6</v>
      </c>
      <c r="L37" s="27">
        <f t="shared" ref="L37:L42" si="4">I37/I$42</f>
        <v>0.47339393501753774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839624</v>
      </c>
      <c r="J41" s="31" t="s">
        <v>6</v>
      </c>
      <c r="K41" s="31" t="s">
        <v>6</v>
      </c>
      <c r="L41" s="14">
        <f t="shared" si="4"/>
        <v>0.99393075592689439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844751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21118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844752</v>
      </c>
      <c r="J46" s="88" t="s">
        <v>36</v>
      </c>
      <c r="K46" s="89"/>
      <c r="L46" s="90">
        <f>I42/I46</f>
        <v>0.99999881622061859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6934</v>
      </c>
      <c r="J16" s="10">
        <v>2</v>
      </c>
      <c r="K16" s="7">
        <f t="shared" si="1"/>
        <v>3467</v>
      </c>
      <c r="L16" s="8">
        <f t="shared" si="0"/>
        <v>8.0921860339185601E-3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35000</v>
      </c>
      <c r="J17" s="10">
        <v>1</v>
      </c>
      <c r="K17" s="7">
        <f t="shared" si="1"/>
        <v>35000</v>
      </c>
      <c r="L17" s="8">
        <f t="shared" si="0"/>
        <v>4.0846050070255206E-2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41934</v>
      </c>
      <c r="J22" s="13" t="s">
        <v>6</v>
      </c>
      <c r="K22" s="13" t="s">
        <v>6</v>
      </c>
      <c r="L22" s="14">
        <f t="shared" si="0"/>
        <v>4.8938236104173763E-2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288820</v>
      </c>
      <c r="J23" s="10">
        <v>281</v>
      </c>
      <c r="K23" s="18">
        <f t="shared" ref="K23:K35" si="3">IF(J23=0,"-",I23/J23)</f>
        <v>1027.829181494662</v>
      </c>
      <c r="L23" s="19">
        <f t="shared" si="0"/>
        <v>0.33706160517974598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51870</v>
      </c>
      <c r="J24" s="10">
        <v>54</v>
      </c>
      <c r="K24" s="7">
        <f t="shared" si="3"/>
        <v>960.55555555555554</v>
      </c>
      <c r="L24" s="8">
        <f t="shared" si="0"/>
        <v>6.0533846204118218E-2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95140</v>
      </c>
      <c r="J25" s="10">
        <v>14</v>
      </c>
      <c r="K25" s="18">
        <f t="shared" si="3"/>
        <v>6795.7142857142853</v>
      </c>
      <c r="L25" s="19">
        <f t="shared" si="0"/>
        <v>0.11103123439097372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27162</v>
      </c>
      <c r="J26" s="10">
        <v>3</v>
      </c>
      <c r="K26" s="7">
        <f t="shared" si="3"/>
        <v>9054</v>
      </c>
      <c r="L26" s="8">
        <f t="shared" si="0"/>
        <v>3.1698868914522053E-2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0</v>
      </c>
      <c r="J27" s="10">
        <v>0</v>
      </c>
      <c r="K27" s="18" t="str">
        <f t="shared" si="3"/>
        <v>-</v>
      </c>
      <c r="L27" s="19">
        <f t="shared" si="0"/>
        <v>0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430982</v>
      </c>
      <c r="J29" s="10">
        <v>317</v>
      </c>
      <c r="K29" s="7">
        <f t="shared" si="3"/>
        <v>1359.564668769716</v>
      </c>
      <c r="L29" s="8">
        <f t="shared" si="0"/>
        <v>0.50296892432510654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54073</v>
      </c>
      <c r="J30" s="10">
        <v>27</v>
      </c>
      <c r="K30" s="7">
        <f t="shared" si="3"/>
        <v>2002.7037037037037</v>
      </c>
      <c r="L30" s="8">
        <f t="shared" si="0"/>
        <v>6.3104813298540285E-2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814942</v>
      </c>
      <c r="J41" s="31" t="s">
        <v>6</v>
      </c>
      <c r="K41" s="31" t="s">
        <v>6</v>
      </c>
      <c r="L41" s="14">
        <f t="shared" si="4"/>
        <v>0.9510617638958262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856876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21422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857955</v>
      </c>
      <c r="J46" s="88" t="s">
        <v>36</v>
      </c>
      <c r="K46" s="89"/>
      <c r="L46" s="90">
        <f>I42/I46</f>
        <v>0.99874235828219426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450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71975</v>
      </c>
      <c r="J23" s="10">
        <v>70</v>
      </c>
      <c r="K23" s="18">
        <f t="shared" ref="K23:K35" si="3">IF(J23=0,"-",I23/J23)</f>
        <v>1028.2142857142858</v>
      </c>
      <c r="L23" s="19">
        <f t="shared" si="0"/>
        <v>0.17655514481324036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30495</v>
      </c>
      <c r="J24" s="10">
        <v>30</v>
      </c>
      <c r="K24" s="7">
        <f t="shared" si="3"/>
        <v>1016.5</v>
      </c>
      <c r="L24" s="8">
        <f t="shared" si="0"/>
        <v>7.4804434054599023E-2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79525</v>
      </c>
      <c r="J25" s="10">
        <v>22</v>
      </c>
      <c r="K25" s="18">
        <f t="shared" si="3"/>
        <v>3614.7727272727275</v>
      </c>
      <c r="L25" s="19">
        <f t="shared" si="0"/>
        <v>0.19507534409549063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4673</v>
      </c>
      <c r="J26" s="10">
        <v>3</v>
      </c>
      <c r="K26" s="7">
        <f t="shared" si="3"/>
        <v>1557.6666666666667</v>
      </c>
      <c r="L26" s="8">
        <f t="shared" si="0"/>
        <v>1.1462899502775577E-2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2675</v>
      </c>
      <c r="J27" s="10">
        <v>3</v>
      </c>
      <c r="K27" s="18">
        <f t="shared" si="3"/>
        <v>891.66666666666663</v>
      </c>
      <c r="L27" s="19">
        <f t="shared" si="0"/>
        <v>6.5617924609297383E-3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1399</v>
      </c>
      <c r="J28" s="10">
        <v>2</v>
      </c>
      <c r="K28" s="18">
        <f t="shared" si="3"/>
        <v>699.5</v>
      </c>
      <c r="L28" s="19">
        <f t="shared" si="0"/>
        <v>3.4317561319030668E-3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238722</v>
      </c>
      <c r="J29" s="10">
        <v>451</v>
      </c>
      <c r="K29" s="7">
        <f t="shared" si="3"/>
        <v>529.31707317073176</v>
      </c>
      <c r="L29" s="8">
        <f t="shared" si="0"/>
        <v>0.58558662424600716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21779</v>
      </c>
      <c r="J30" s="10">
        <v>29</v>
      </c>
      <c r="K30" s="7">
        <f t="shared" si="3"/>
        <v>751</v>
      </c>
      <c r="L30" s="8">
        <f t="shared" si="0"/>
        <v>5.3424029161341598E-2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7650</v>
      </c>
      <c r="J31" s="10">
        <v>131</v>
      </c>
      <c r="K31" s="7">
        <f t="shared" si="3"/>
        <v>58.396946564885496</v>
      </c>
      <c r="L31" s="8">
        <f>I31/I$42</f>
        <v>1.8765499934995326E-2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2569</v>
      </c>
      <c r="J32" s="10">
        <v>51</v>
      </c>
      <c r="K32" s="7">
        <f t="shared" si="3"/>
        <v>50.372549019607845</v>
      </c>
      <c r="L32" s="8">
        <f>I32/I$42</f>
        <v>6.3017737690199997E-3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0</v>
      </c>
      <c r="J36" s="25">
        <v>0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0</v>
      </c>
      <c r="J37" s="25">
        <v>0</v>
      </c>
      <c r="K37" s="24" t="s">
        <v>6</v>
      </c>
      <c r="L37" s="27">
        <f t="shared" ref="L37:L42" si="4">I37/I$42</f>
        <v>0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7116</v>
      </c>
      <c r="J40" s="28">
        <v>1</v>
      </c>
      <c r="K40" s="24" t="s">
        <v>6</v>
      </c>
      <c r="L40" s="27">
        <f t="shared" si="4"/>
        <v>1.745559444933683E-2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407663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407663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10192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408005</v>
      </c>
      <c r="J46" s="88" t="s">
        <v>36</v>
      </c>
      <c r="K46" s="89"/>
      <c r="L46" s="90">
        <f>I42/I46</f>
        <v>0.99916177497824776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531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20000</v>
      </c>
      <c r="J12" s="6">
        <v>1</v>
      </c>
      <c r="K12" s="7">
        <f t="shared" ref="K12:K21" si="1">IF(J12=0,"-",I12/J12)</f>
        <v>20000</v>
      </c>
      <c r="L12" s="8">
        <f t="shared" si="0"/>
        <v>1.1055208606258795E-2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20000</v>
      </c>
      <c r="J17" s="10">
        <v>1</v>
      </c>
      <c r="K17" s="7">
        <f t="shared" si="1"/>
        <v>20000</v>
      </c>
      <c r="L17" s="8">
        <f t="shared" si="0"/>
        <v>1.1055208606258795E-2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40000</v>
      </c>
      <c r="J22" s="13" t="s">
        <v>6</v>
      </c>
      <c r="K22" s="13" t="s">
        <v>6</v>
      </c>
      <c r="L22" s="14">
        <f t="shared" si="0"/>
        <v>2.2110417212517591E-2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230000</v>
      </c>
      <c r="J23" s="10">
        <v>256</v>
      </c>
      <c r="K23" s="18">
        <f t="shared" ref="K23:K35" si="3">IF(J23=0,"-",I23/J23)</f>
        <v>898.4375</v>
      </c>
      <c r="L23" s="19">
        <f t="shared" si="0"/>
        <v>0.12713489897197616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109472</v>
      </c>
      <c r="J24" s="10">
        <v>128</v>
      </c>
      <c r="K24" s="7">
        <f t="shared" si="3"/>
        <v>855.25</v>
      </c>
      <c r="L24" s="8">
        <f t="shared" si="0"/>
        <v>6.0511789827218145E-2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82877</v>
      </c>
      <c r="J25" s="10">
        <v>18</v>
      </c>
      <c r="K25" s="18">
        <f t="shared" si="3"/>
        <v>4604.2777777777774</v>
      </c>
      <c r="L25" s="19">
        <f t="shared" si="0"/>
        <v>4.581112618304551E-2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11222</v>
      </c>
      <c r="J26" s="10">
        <v>3</v>
      </c>
      <c r="K26" s="7">
        <f t="shared" si="3"/>
        <v>3740.6666666666665</v>
      </c>
      <c r="L26" s="8">
        <f t="shared" si="0"/>
        <v>6.2030775489718103E-3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19804</v>
      </c>
      <c r="J27" s="10">
        <v>7</v>
      </c>
      <c r="K27" s="18">
        <f t="shared" si="3"/>
        <v>2829.1428571428573</v>
      </c>
      <c r="L27" s="19">
        <f t="shared" si="0"/>
        <v>1.0946867561917459E-2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680714</v>
      </c>
      <c r="J29" s="10">
        <v>632</v>
      </c>
      <c r="K29" s="7">
        <f t="shared" si="3"/>
        <v>1077.0791139240507</v>
      </c>
      <c r="L29" s="8">
        <f t="shared" si="0"/>
        <v>0.37627176356004249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56041</v>
      </c>
      <c r="J30" s="10">
        <v>27</v>
      </c>
      <c r="K30" s="7">
        <f t="shared" si="3"/>
        <v>2075.5925925925926</v>
      </c>
      <c r="L30" s="8">
        <f t="shared" si="0"/>
        <v>3.0977247275167458E-2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5785</v>
      </c>
      <c r="J31" s="10">
        <v>140</v>
      </c>
      <c r="K31" s="7">
        <f t="shared" si="3"/>
        <v>41.321428571428569</v>
      </c>
      <c r="L31" s="8">
        <f>I31/I$42</f>
        <v>3.1977190893603567E-3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816841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735084</v>
      </c>
      <c r="J37" s="25">
        <v>1</v>
      </c>
      <c r="K37" s="24" t="s">
        <v>6</v>
      </c>
      <c r="L37" s="27">
        <f t="shared" ref="L37:L42" si="4">I37/I$42</f>
        <v>0.40632534815615701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14838</v>
      </c>
      <c r="J40" s="28">
        <v>2</v>
      </c>
      <c r="K40" s="24" t="s">
        <v>6</v>
      </c>
      <c r="L40" s="27">
        <f t="shared" si="4"/>
        <v>8.2018592649834004E-3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1769102</v>
      </c>
      <c r="J41" s="31" t="s">
        <v>6</v>
      </c>
      <c r="K41" s="31" t="s">
        <v>6</v>
      </c>
      <c r="L41" s="14">
        <f t="shared" si="4"/>
        <v>0.97788958278748239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1809102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45228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1810113</v>
      </c>
      <c r="J46" s="88" t="s">
        <v>36</v>
      </c>
      <c r="K46" s="89"/>
      <c r="L46" s="90">
        <f>I42/I46</f>
        <v>0.99944147133355765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532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60000</v>
      </c>
      <c r="J12" s="6">
        <v>2</v>
      </c>
      <c r="K12" s="7">
        <f t="shared" ref="K12:K21" si="1">IF(J12=0,"-",I12/J12)</f>
        <v>30000</v>
      </c>
      <c r="L12" s="8">
        <f t="shared" si="0"/>
        <v>3.0349888691783223E-2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30000</v>
      </c>
      <c r="J17" s="10">
        <v>1</v>
      </c>
      <c r="K17" s="7">
        <f t="shared" si="1"/>
        <v>30000</v>
      </c>
      <c r="L17" s="8">
        <f t="shared" si="0"/>
        <v>1.5174944345891611E-2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90000</v>
      </c>
      <c r="J22" s="13" t="s">
        <v>6</v>
      </c>
      <c r="K22" s="13" t="s">
        <v>6</v>
      </c>
      <c r="L22" s="14">
        <f t="shared" si="0"/>
        <v>4.5524833037674836E-2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247445</v>
      </c>
      <c r="J23" s="10">
        <v>233</v>
      </c>
      <c r="K23" s="18">
        <f t="shared" ref="K23:K35" si="3">IF(J23=0,"-",I23/J23)</f>
        <v>1061.9957081545065</v>
      </c>
      <c r="L23" s="19">
        <f t="shared" si="0"/>
        <v>0.125165470122305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34527</v>
      </c>
      <c r="J24" s="10">
        <v>34</v>
      </c>
      <c r="K24" s="7">
        <f t="shared" si="3"/>
        <v>1015.5</v>
      </c>
      <c r="L24" s="8">
        <f t="shared" si="0"/>
        <v>1.7464843447686656E-2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148074</v>
      </c>
      <c r="J25" s="10">
        <v>36</v>
      </c>
      <c r="K25" s="18">
        <f t="shared" si="3"/>
        <v>4113.166666666667</v>
      </c>
      <c r="L25" s="19">
        <f t="shared" si="0"/>
        <v>7.4900490302451814E-2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22549</v>
      </c>
      <c r="J26" s="10">
        <v>4</v>
      </c>
      <c r="K26" s="7">
        <f t="shared" si="3"/>
        <v>5637.25</v>
      </c>
      <c r="L26" s="8">
        <f t="shared" si="0"/>
        <v>1.1405994001850332E-2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13150</v>
      </c>
      <c r="J27" s="10">
        <v>11</v>
      </c>
      <c r="K27" s="18">
        <f t="shared" si="3"/>
        <v>1195.4545454545455</v>
      </c>
      <c r="L27" s="19">
        <f t="shared" si="0"/>
        <v>6.6516839382824893E-3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2903</v>
      </c>
      <c r="J28" s="10">
        <v>3</v>
      </c>
      <c r="K28" s="18">
        <f t="shared" si="3"/>
        <v>967.66666666666663</v>
      </c>
      <c r="L28" s="19">
        <f t="shared" si="0"/>
        <v>1.4684287812041115E-3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581207</v>
      </c>
      <c r="J29" s="10">
        <v>637</v>
      </c>
      <c r="K29" s="7">
        <f t="shared" si="3"/>
        <v>912.41287284144425</v>
      </c>
      <c r="L29" s="8">
        <f t="shared" si="0"/>
        <v>0.29399279594808753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94612</v>
      </c>
      <c r="J30" s="10">
        <v>37</v>
      </c>
      <c r="K30" s="7">
        <f t="shared" si="3"/>
        <v>2557.0810810810813</v>
      </c>
      <c r="L30" s="8">
        <f t="shared" si="0"/>
        <v>4.7857727815116574E-2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17470</v>
      </c>
      <c r="J31" s="10">
        <v>461</v>
      </c>
      <c r="K31" s="7">
        <f t="shared" si="3"/>
        <v>37.895878524945772</v>
      </c>
      <c r="L31" s="8">
        <f>I31/I$42</f>
        <v>8.8368759240908812E-3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1246</v>
      </c>
      <c r="J32" s="10">
        <v>28</v>
      </c>
      <c r="K32" s="7">
        <f t="shared" si="3"/>
        <v>44.5</v>
      </c>
      <c r="L32" s="8">
        <f>I32/I$42</f>
        <v>6.3026602183269829E-4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977341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879597</v>
      </c>
      <c r="J37" s="25">
        <v>2</v>
      </c>
      <c r="K37" s="24" t="s">
        <v>6</v>
      </c>
      <c r="L37" s="27">
        <f t="shared" ref="L37:L42" si="4">I37/I$42</f>
        <v>0.44492785072710744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1886943</v>
      </c>
      <c r="J41" s="31" t="s">
        <v>6</v>
      </c>
      <c r="K41" s="31" t="s">
        <v>6</v>
      </c>
      <c r="L41" s="14">
        <f t="shared" si="4"/>
        <v>0.95447516696232515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1976943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49425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1977146</v>
      </c>
      <c r="J46" s="88" t="s">
        <v>36</v>
      </c>
      <c r="K46" s="89"/>
      <c r="L46" s="90">
        <f>I42/I46</f>
        <v>0.99989732675280429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533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120000</v>
      </c>
      <c r="J12" s="6">
        <v>4</v>
      </c>
      <c r="K12" s="7">
        <f t="shared" ref="K12:K21" si="1">IF(J12=0,"-",I12/J12)</f>
        <v>30000</v>
      </c>
      <c r="L12" s="8">
        <f t="shared" si="0"/>
        <v>3.6838789772078405E-2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30000</v>
      </c>
      <c r="J13" s="6">
        <v>1</v>
      </c>
      <c r="K13" s="7">
        <f t="shared" si="1"/>
        <v>30000</v>
      </c>
      <c r="L13" s="8">
        <f t="shared" si="0"/>
        <v>9.2096974430196012E-3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45000</v>
      </c>
      <c r="J17" s="10">
        <v>2</v>
      </c>
      <c r="K17" s="7">
        <f t="shared" si="1"/>
        <v>22500</v>
      </c>
      <c r="L17" s="8">
        <f t="shared" si="0"/>
        <v>1.3814546164529403E-2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165000</v>
      </c>
      <c r="J22" s="13" t="s">
        <v>6</v>
      </c>
      <c r="K22" s="13" t="s">
        <v>6</v>
      </c>
      <c r="L22" s="14">
        <f t="shared" si="0"/>
        <v>5.0653335936607813E-2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666059</v>
      </c>
      <c r="J23" s="10">
        <v>804</v>
      </c>
      <c r="K23" s="18">
        <f t="shared" ref="K23:K35" si="3">IF(J23=0,"-",I23/J23)</f>
        <v>828.43159203980099</v>
      </c>
      <c r="L23" s="19">
        <f t="shared" si="0"/>
        <v>0.20447339564000644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218278</v>
      </c>
      <c r="J24" s="10">
        <v>270</v>
      </c>
      <c r="K24" s="7">
        <f t="shared" si="3"/>
        <v>808.43703703703704</v>
      </c>
      <c r="L24" s="8">
        <f t="shared" si="0"/>
        <v>6.7009144615581093E-2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120394</v>
      </c>
      <c r="J25" s="10">
        <v>27</v>
      </c>
      <c r="K25" s="18">
        <f t="shared" si="3"/>
        <v>4459.0370370370374</v>
      </c>
      <c r="L25" s="19">
        <f t="shared" si="0"/>
        <v>3.695974379849673E-2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62641</v>
      </c>
      <c r="J26" s="10">
        <v>3</v>
      </c>
      <c r="K26" s="7">
        <f t="shared" si="3"/>
        <v>20880.333333333332</v>
      </c>
      <c r="L26" s="8">
        <f t="shared" si="0"/>
        <v>1.9230155250939695E-2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66780</v>
      </c>
      <c r="J27" s="10">
        <v>26</v>
      </c>
      <c r="K27" s="18">
        <f t="shared" si="3"/>
        <v>2568.4615384615386</v>
      </c>
      <c r="L27" s="19">
        <f t="shared" si="0"/>
        <v>2.0500786508161634E-2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17600</v>
      </c>
      <c r="J28" s="10">
        <v>4</v>
      </c>
      <c r="K28" s="18">
        <f t="shared" si="3"/>
        <v>4400</v>
      </c>
      <c r="L28" s="19">
        <f t="shared" si="0"/>
        <v>5.4030224999048332E-3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652853</v>
      </c>
      <c r="J29" s="10">
        <v>673</v>
      </c>
      <c r="K29" s="7">
        <f t="shared" si="3"/>
        <v>970.06389301634476</v>
      </c>
      <c r="L29" s="8">
        <f t="shared" si="0"/>
        <v>0.20041928682558921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88374</v>
      </c>
      <c r="J30" s="10">
        <v>58</v>
      </c>
      <c r="K30" s="7">
        <f t="shared" si="3"/>
        <v>1523.6896551724137</v>
      </c>
      <c r="L30" s="8">
        <f t="shared" si="0"/>
        <v>2.7129926727647143E-2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66730</v>
      </c>
      <c r="J31" s="10">
        <v>587</v>
      </c>
      <c r="K31" s="7">
        <f t="shared" si="3"/>
        <v>113.67972742759795</v>
      </c>
      <c r="L31" s="8">
        <f>I31/I$42</f>
        <v>2.0485437012423269E-2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7440</v>
      </c>
      <c r="J32" s="10">
        <v>230</v>
      </c>
      <c r="K32" s="7">
        <f t="shared" si="3"/>
        <v>32.347826086956523</v>
      </c>
      <c r="L32" s="8">
        <f>I32/I$42</f>
        <v>2.2840049658688611E-3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1688489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1519620</v>
      </c>
      <c r="J37" s="25">
        <v>2</v>
      </c>
      <c r="K37" s="24" t="s">
        <v>6</v>
      </c>
      <c r="L37" s="27">
        <f t="shared" ref="L37:L42" si="4">I37/I$42</f>
        <v>0.46650801427871491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3092436</v>
      </c>
      <c r="J41" s="31" t="s">
        <v>6</v>
      </c>
      <c r="K41" s="31" t="s">
        <v>6</v>
      </c>
      <c r="L41" s="14">
        <f t="shared" si="4"/>
        <v>0.94934666406339219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3257436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81384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3259355</v>
      </c>
      <c r="J46" s="88" t="s">
        <v>36</v>
      </c>
      <c r="K46" s="89"/>
      <c r="L46" s="90">
        <f>I42/I46</f>
        <v>0.99941123320411551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534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132000</v>
      </c>
      <c r="J12" s="6">
        <v>4</v>
      </c>
      <c r="K12" s="7">
        <f t="shared" ref="K12:K21" si="1">IF(J12=0,"-",I12/J12)</f>
        <v>33000</v>
      </c>
      <c r="L12" s="8">
        <f t="shared" si="0"/>
        <v>4.488621853671608E-2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2613</v>
      </c>
      <c r="J14" s="10">
        <v>3</v>
      </c>
      <c r="K14" s="7">
        <f t="shared" si="1"/>
        <v>871</v>
      </c>
      <c r="L14" s="8">
        <f t="shared" si="0"/>
        <v>8.8854309876090234E-4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7687</v>
      </c>
      <c r="J16" s="10">
        <v>1</v>
      </c>
      <c r="K16" s="7">
        <f t="shared" si="1"/>
        <v>7687</v>
      </c>
      <c r="L16" s="8">
        <f t="shared" si="0"/>
        <v>2.6139421355434581E-3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142300</v>
      </c>
      <c r="J22" s="13" t="s">
        <v>6</v>
      </c>
      <c r="K22" s="13" t="s">
        <v>6</v>
      </c>
      <c r="L22" s="14">
        <f t="shared" si="0"/>
        <v>4.838870377102044E-2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199343</v>
      </c>
      <c r="J23" s="10">
        <v>196</v>
      </c>
      <c r="K23" s="18">
        <f t="shared" ref="K23:K35" si="3">IF(J23=0,"-",I23/J23)</f>
        <v>1017.0561224489796</v>
      </c>
      <c r="L23" s="19">
        <f t="shared" si="0"/>
        <v>6.7786011073974195E-2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47567</v>
      </c>
      <c r="J24" s="10">
        <v>47</v>
      </c>
      <c r="K24" s="7">
        <f t="shared" si="3"/>
        <v>1012.063829787234</v>
      </c>
      <c r="L24" s="8">
        <f t="shared" si="0"/>
        <v>1.617502088739374E-2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119286</v>
      </c>
      <c r="J25" s="10">
        <v>25</v>
      </c>
      <c r="K25" s="18">
        <f t="shared" si="3"/>
        <v>4771.4399999999996</v>
      </c>
      <c r="L25" s="19">
        <f t="shared" si="0"/>
        <v>4.0562859578566014E-2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17183</v>
      </c>
      <c r="J26" s="10">
        <v>3</v>
      </c>
      <c r="K26" s="7">
        <f t="shared" si="3"/>
        <v>5727.666666666667</v>
      </c>
      <c r="L26" s="8">
        <f t="shared" si="0"/>
        <v>5.8430294933060024E-3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29516</v>
      </c>
      <c r="J27" s="10">
        <v>18</v>
      </c>
      <c r="K27" s="18">
        <f t="shared" si="3"/>
        <v>1639.7777777777778</v>
      </c>
      <c r="L27" s="19">
        <f t="shared" si="0"/>
        <v>1.0036830502497816E-2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1170644</v>
      </c>
      <c r="J29" s="10">
        <v>929</v>
      </c>
      <c r="K29" s="7">
        <f t="shared" si="3"/>
        <v>1260.1119483315392</v>
      </c>
      <c r="L29" s="8">
        <f t="shared" si="0"/>
        <v>0.3980741091870868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117693</v>
      </c>
      <c r="J30" s="10">
        <v>54</v>
      </c>
      <c r="K30" s="7">
        <f t="shared" si="3"/>
        <v>2179.5</v>
      </c>
      <c r="L30" s="8">
        <f t="shared" si="0"/>
        <v>4.0021164532134279E-2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1421920</v>
      </c>
      <c r="J36" s="25">
        <v>3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1279680</v>
      </c>
      <c r="J37" s="25">
        <v>3</v>
      </c>
      <c r="K37" s="24" t="s">
        <v>6</v>
      </c>
      <c r="L37" s="27">
        <f t="shared" ref="L37:L42" si="4">I37/I$42</f>
        <v>0.43515148588685476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2798469</v>
      </c>
      <c r="J41" s="31" t="s">
        <v>6</v>
      </c>
      <c r="K41" s="31" t="s">
        <v>6</v>
      </c>
      <c r="L41" s="14">
        <f t="shared" si="4"/>
        <v>0.95161129622897955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2940769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73520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2984841</v>
      </c>
      <c r="J46" s="88" t="s">
        <v>36</v>
      </c>
      <c r="K46" s="89"/>
      <c r="L46" s="90">
        <f>I42/I46</f>
        <v>0.98523472439570481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535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92151</v>
      </c>
      <c r="J12" s="6">
        <v>4</v>
      </c>
      <c r="K12" s="7">
        <f t="shared" ref="K12:K21" si="1">IF(J12=0,"-",I12/J12)</f>
        <v>23037.75</v>
      </c>
      <c r="L12" s="8">
        <f t="shared" si="0"/>
        <v>5.2488132627499497E-2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46122</v>
      </c>
      <c r="J16" s="10">
        <v>6</v>
      </c>
      <c r="K16" s="7">
        <f t="shared" si="1"/>
        <v>7687</v>
      </c>
      <c r="L16" s="8">
        <f t="shared" si="0"/>
        <v>2.6270552170302348E-2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138273</v>
      </c>
      <c r="J22" s="13" t="s">
        <v>6</v>
      </c>
      <c r="K22" s="13" t="s">
        <v>6</v>
      </c>
      <c r="L22" s="14">
        <f t="shared" si="0"/>
        <v>7.8758684797801848E-2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289691</v>
      </c>
      <c r="J23" s="10">
        <v>359</v>
      </c>
      <c r="K23" s="18">
        <f t="shared" ref="K23:K35" si="3">IF(J23=0,"-",I23/J23)</f>
        <v>806.93871866295262</v>
      </c>
      <c r="L23" s="19">
        <f t="shared" si="0"/>
        <v>0.16500460796945185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74230</v>
      </c>
      <c r="J24" s="10">
        <v>91</v>
      </c>
      <c r="K24" s="7">
        <f t="shared" si="3"/>
        <v>815.71428571428567</v>
      </c>
      <c r="L24" s="8">
        <f t="shared" si="0"/>
        <v>4.2280540470958403E-2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215164</v>
      </c>
      <c r="J25" s="10">
        <v>63</v>
      </c>
      <c r="K25" s="18">
        <f t="shared" si="3"/>
        <v>3415.3015873015875</v>
      </c>
      <c r="L25" s="19">
        <f t="shared" si="0"/>
        <v>0.12255489976954456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42450</v>
      </c>
      <c r="J26" s="10">
        <v>3</v>
      </c>
      <c r="K26" s="7">
        <f t="shared" si="3"/>
        <v>14150</v>
      </c>
      <c r="L26" s="8">
        <f t="shared" si="0"/>
        <v>2.4179023885116314E-2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4500</v>
      </c>
      <c r="J27" s="10">
        <v>12</v>
      </c>
      <c r="K27" s="18">
        <f t="shared" si="3"/>
        <v>375</v>
      </c>
      <c r="L27" s="19">
        <f t="shared" si="0"/>
        <v>2.5631474083162172E-3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1800</v>
      </c>
      <c r="J28" s="10">
        <v>2</v>
      </c>
      <c r="K28" s="18">
        <f t="shared" si="3"/>
        <v>900</v>
      </c>
      <c r="L28" s="19">
        <f t="shared" si="0"/>
        <v>1.025258963326487E-3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348206</v>
      </c>
      <c r="J29" s="10">
        <v>336</v>
      </c>
      <c r="K29" s="7">
        <f t="shared" si="3"/>
        <v>1036.327380952381</v>
      </c>
      <c r="L29" s="8">
        <f t="shared" si="0"/>
        <v>0.19833406810225704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42300</v>
      </c>
      <c r="J30" s="10">
        <v>41</v>
      </c>
      <c r="K30" s="7">
        <f t="shared" si="3"/>
        <v>1031.7073170731708</v>
      </c>
      <c r="L30" s="8">
        <f t="shared" si="0"/>
        <v>2.4093585638172443E-2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0.41000105943426213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40000</v>
      </c>
      <c r="J40" s="28">
        <v>10</v>
      </c>
      <c r="K40" s="24" t="s">
        <v>6</v>
      </c>
      <c r="L40" s="27">
        <f t="shared" si="4"/>
        <v>2.2783532518366376E-2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1617381</v>
      </c>
      <c r="J41" s="31" t="s">
        <v>6</v>
      </c>
      <c r="K41" s="31" t="s">
        <v>6</v>
      </c>
      <c r="L41" s="14">
        <f t="shared" si="4"/>
        <v>0.92124131520219821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1755654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43892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1755661</v>
      </c>
      <c r="J46" s="88" t="s">
        <v>36</v>
      </c>
      <c r="K46" s="89"/>
      <c r="L46" s="90">
        <f>I42/I46</f>
        <v>0.99999601289770634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536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36361</v>
      </c>
      <c r="J16" s="10">
        <v>6</v>
      </c>
      <c r="K16" s="7">
        <f t="shared" si="1"/>
        <v>6060.166666666667</v>
      </c>
      <c r="L16" s="8">
        <f t="shared" si="0"/>
        <v>4.5170346905183394E-2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36361</v>
      </c>
      <c r="J22" s="13" t="s">
        <v>6</v>
      </c>
      <c r="K22" s="13" t="s">
        <v>6</v>
      </c>
      <c r="L22" s="14">
        <f t="shared" si="0"/>
        <v>4.5170346905183394E-2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127261</v>
      </c>
      <c r="J23" s="10">
        <v>148</v>
      </c>
      <c r="K23" s="18">
        <f t="shared" ref="K23:K35" si="3">IF(J23=0,"-",I23/J23)</f>
        <v>859.87162162162167</v>
      </c>
      <c r="L23" s="19">
        <f t="shared" si="0"/>
        <v>0.15809310848162986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18384</v>
      </c>
      <c r="J24" s="10">
        <v>22</v>
      </c>
      <c r="K24" s="7">
        <f t="shared" si="3"/>
        <v>835.63636363636363</v>
      </c>
      <c r="L24" s="8">
        <f t="shared" si="0"/>
        <v>2.2837976334668778E-2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30000</v>
      </c>
      <c r="J25" s="10">
        <v>5</v>
      </c>
      <c r="K25" s="18">
        <f t="shared" si="3"/>
        <v>6000</v>
      </c>
      <c r="L25" s="19">
        <f t="shared" si="0"/>
        <v>3.7268238144041739E-2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5400</v>
      </c>
      <c r="J26" s="10">
        <v>2</v>
      </c>
      <c r="K26" s="7">
        <f t="shared" si="3"/>
        <v>2700</v>
      </c>
      <c r="L26" s="8">
        <f t="shared" si="0"/>
        <v>6.7082828659275132E-3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210</v>
      </c>
      <c r="J27" s="10">
        <v>1</v>
      </c>
      <c r="K27" s="18">
        <f t="shared" si="3"/>
        <v>210</v>
      </c>
      <c r="L27" s="19">
        <f t="shared" si="0"/>
        <v>2.608776670082922E-4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0</v>
      </c>
      <c r="J28" s="10">
        <v>0</v>
      </c>
      <c r="K28" s="18" t="str">
        <f t="shared" si="3"/>
        <v>-</v>
      </c>
      <c r="L28" s="19">
        <f t="shared" si="0"/>
        <v>0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131263</v>
      </c>
      <c r="J29" s="10">
        <v>138</v>
      </c>
      <c r="K29" s="7">
        <f t="shared" si="3"/>
        <v>951.18115942028987</v>
      </c>
      <c r="L29" s="8">
        <f t="shared" si="0"/>
        <v>0.16306469145004504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22101</v>
      </c>
      <c r="J30" s="10">
        <v>18</v>
      </c>
      <c r="K30" s="7">
        <f t="shared" si="3"/>
        <v>1227.8333333333333</v>
      </c>
      <c r="L30" s="8">
        <f t="shared" si="0"/>
        <v>2.7455511040715551E-2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0</v>
      </c>
      <c r="J31" s="10">
        <v>0</v>
      </c>
      <c r="K31" s="7" t="str">
        <f t="shared" si="3"/>
        <v>-</v>
      </c>
      <c r="L31" s="8">
        <f>I31/I$42</f>
        <v>0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0</v>
      </c>
      <c r="J32" s="10">
        <v>0</v>
      </c>
      <c r="K32" s="7" t="str">
        <f t="shared" si="3"/>
        <v>-</v>
      </c>
      <c r="L32" s="8">
        <f>I32/I$42</f>
        <v>0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533200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479880</v>
      </c>
      <c r="J37" s="25">
        <v>1</v>
      </c>
      <c r="K37" s="24" t="s">
        <v>6</v>
      </c>
      <c r="L37" s="27">
        <f t="shared" ref="L37:L42" si="4">I37/I$42</f>
        <v>0.59614273735209167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768614</v>
      </c>
      <c r="J41" s="31" t="s">
        <v>6</v>
      </c>
      <c r="K41" s="31" t="s">
        <v>6</v>
      </c>
      <c r="L41" s="14">
        <f t="shared" si="4"/>
        <v>0.9548296530948166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804975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20124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806725</v>
      </c>
      <c r="J46" s="88" t="s">
        <v>36</v>
      </c>
      <c r="K46" s="89"/>
      <c r="L46" s="90">
        <f>I42/I46</f>
        <v>0.99783073538070599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537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50000</v>
      </c>
      <c r="J17" s="10">
        <v>2</v>
      </c>
      <c r="K17" s="7">
        <f t="shared" si="1"/>
        <v>25000</v>
      </c>
      <c r="L17" s="8">
        <f t="shared" si="0"/>
        <v>2.1754339555654562E-2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50000</v>
      </c>
      <c r="J22" s="13" t="s">
        <v>6</v>
      </c>
      <c r="K22" s="13" t="s">
        <v>6</v>
      </c>
      <c r="L22" s="14">
        <f t="shared" si="0"/>
        <v>2.1754339555654562E-2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319440</v>
      </c>
      <c r="J23" s="10">
        <v>386</v>
      </c>
      <c r="K23" s="18">
        <f t="shared" ref="K23:K35" si="3">IF(J23=0,"-",I23/J23)</f>
        <v>827.56476683937819</v>
      </c>
      <c r="L23" s="19">
        <f t="shared" si="0"/>
        <v>0.13898412455316586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42722</v>
      </c>
      <c r="J24" s="10">
        <v>54</v>
      </c>
      <c r="K24" s="7">
        <f t="shared" si="3"/>
        <v>791.14814814814815</v>
      </c>
      <c r="L24" s="8">
        <f t="shared" si="0"/>
        <v>1.8587777889933484E-2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188458</v>
      </c>
      <c r="J25" s="10">
        <v>59</v>
      </c>
      <c r="K25" s="18">
        <f t="shared" si="3"/>
        <v>3194.2033898305085</v>
      </c>
      <c r="L25" s="19">
        <f t="shared" si="0"/>
        <v>8.1995586479590946E-2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11000</v>
      </c>
      <c r="J26" s="10">
        <v>12</v>
      </c>
      <c r="K26" s="7">
        <f t="shared" si="3"/>
        <v>916.66666666666663</v>
      </c>
      <c r="L26" s="8">
        <f t="shared" si="0"/>
        <v>4.7859547022440036E-3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12715</v>
      </c>
      <c r="J27" s="10">
        <v>15</v>
      </c>
      <c r="K27" s="18">
        <f t="shared" si="3"/>
        <v>847.66666666666663</v>
      </c>
      <c r="L27" s="19">
        <f t="shared" si="0"/>
        <v>5.5321285490029549E-3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3691</v>
      </c>
      <c r="J28" s="10">
        <v>5</v>
      </c>
      <c r="K28" s="18">
        <f t="shared" si="3"/>
        <v>738.2</v>
      </c>
      <c r="L28" s="19">
        <f t="shared" si="0"/>
        <v>1.6059053459984197E-3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677779</v>
      </c>
      <c r="J29" s="10">
        <v>1639</v>
      </c>
      <c r="K29" s="7">
        <f t="shared" si="3"/>
        <v>413.53203172666258</v>
      </c>
      <c r="L29" s="8">
        <f t="shared" si="0"/>
        <v>0.29489269019383985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77401</v>
      </c>
      <c r="J30" s="10">
        <v>36</v>
      </c>
      <c r="K30" s="7">
        <f t="shared" si="3"/>
        <v>2150.0277777777778</v>
      </c>
      <c r="L30" s="8">
        <f t="shared" si="0"/>
        <v>3.3676152718944377E-2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10260</v>
      </c>
      <c r="J31" s="10">
        <v>727</v>
      </c>
      <c r="K31" s="7">
        <f t="shared" si="3"/>
        <v>14.112792297111417</v>
      </c>
      <c r="L31" s="8">
        <f>I31/I$42</f>
        <v>4.463990476820316E-3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4650</v>
      </c>
      <c r="J32" s="10">
        <v>51</v>
      </c>
      <c r="K32" s="7">
        <f t="shared" si="3"/>
        <v>91.17647058823529</v>
      </c>
      <c r="L32" s="8">
        <f>I32/I$42</f>
        <v>2.0231535786758743E-3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1155268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1039740</v>
      </c>
      <c r="J37" s="25">
        <v>2</v>
      </c>
      <c r="K37" s="24" t="s">
        <v>6</v>
      </c>
      <c r="L37" s="27">
        <f t="shared" ref="L37:L42" si="4">I37/I$42</f>
        <v>0.45237714019192549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2248392</v>
      </c>
      <c r="J41" s="31" t="s">
        <v>6</v>
      </c>
      <c r="K41" s="31" t="s">
        <v>6</v>
      </c>
      <c r="L41" s="14">
        <f t="shared" si="4"/>
        <v>0.97824566044434547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2298392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57460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2299342</v>
      </c>
      <c r="J46" s="88" t="s">
        <v>36</v>
      </c>
      <c r="K46" s="89"/>
      <c r="L46" s="90">
        <f>I42/I46</f>
        <v>0.99958683832157202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538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42628</v>
      </c>
      <c r="J23" s="10">
        <v>52</v>
      </c>
      <c r="K23" s="18">
        <f t="shared" ref="K23:K35" si="3">IF(J23=0,"-",I23/J23)</f>
        <v>819.76923076923072</v>
      </c>
      <c r="L23" s="19">
        <f t="shared" si="0"/>
        <v>5.1896319364212871E-2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33496</v>
      </c>
      <c r="J24" s="10">
        <v>41</v>
      </c>
      <c r="K24" s="7">
        <f t="shared" si="3"/>
        <v>816.97560975609758</v>
      </c>
      <c r="L24" s="8">
        <f t="shared" si="0"/>
        <v>4.0778810017445676E-2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69000</v>
      </c>
      <c r="J25" s="10">
        <v>25</v>
      </c>
      <c r="K25" s="18">
        <f t="shared" si="3"/>
        <v>2760</v>
      </c>
      <c r="L25" s="19">
        <f t="shared" si="0"/>
        <v>8.40022059709742E-2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14900</v>
      </c>
      <c r="J26" s="10">
        <v>9</v>
      </c>
      <c r="K26" s="7">
        <f t="shared" si="3"/>
        <v>1655.5555555555557</v>
      </c>
      <c r="L26" s="8">
        <f t="shared" si="0"/>
        <v>1.813960679663066E-2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8698</v>
      </c>
      <c r="J27" s="10">
        <v>14</v>
      </c>
      <c r="K27" s="18">
        <f t="shared" si="3"/>
        <v>621.28571428571433</v>
      </c>
      <c r="L27" s="19">
        <f t="shared" si="0"/>
        <v>1.0589147645442516E-2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1400</v>
      </c>
      <c r="J28" s="10">
        <v>1</v>
      </c>
      <c r="K28" s="18">
        <f t="shared" si="3"/>
        <v>1400</v>
      </c>
      <c r="L28" s="19">
        <f t="shared" si="0"/>
        <v>1.704392584918317E-3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320355</v>
      </c>
      <c r="J29" s="10">
        <v>752</v>
      </c>
      <c r="K29" s="7">
        <f t="shared" si="3"/>
        <v>426.00398936170211</v>
      </c>
      <c r="L29" s="8">
        <f t="shared" si="0"/>
        <v>0.39000763324393389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57812</v>
      </c>
      <c r="J30" s="10">
        <v>59</v>
      </c>
      <c r="K30" s="7">
        <f t="shared" si="3"/>
        <v>979.86440677966107</v>
      </c>
      <c r="L30" s="8">
        <f t="shared" si="0"/>
        <v>7.0381674370926961E-2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12818</v>
      </c>
      <c r="J31" s="10">
        <v>395</v>
      </c>
      <c r="K31" s="7">
        <f t="shared" si="3"/>
        <v>32.450632911392404</v>
      </c>
      <c r="L31" s="8">
        <f>I31/I$42</f>
        <v>1.5604931538202133E-2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24</v>
      </c>
      <c r="J32" s="10">
        <v>1</v>
      </c>
      <c r="K32" s="7">
        <f t="shared" si="3"/>
        <v>24</v>
      </c>
      <c r="L32" s="8">
        <f>I32/I$42</f>
        <v>2.9218158598599721E-5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408787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367908</v>
      </c>
      <c r="J37" s="25">
        <v>1</v>
      </c>
      <c r="K37" s="24" t="s">
        <v>6</v>
      </c>
      <c r="L37" s="27">
        <f t="shared" ref="L37:L42" si="4">I37/I$42</f>
        <v>0.44789976223723438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821407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821407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20535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821470</v>
      </c>
      <c r="J46" s="88" t="s">
        <v>36</v>
      </c>
      <c r="K46" s="89"/>
      <c r="L46" s="90">
        <f>I42/I46</f>
        <v>0.99992330821575959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539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0</v>
      </c>
      <c r="J12" s="6">
        <v>0</v>
      </c>
      <c r="K12" s="7" t="str">
        <f t="shared" ref="K12:K21" si="1">IF(J12=0,"-",I12/J12)</f>
        <v>-</v>
      </c>
      <c r="L12" s="8">
        <f t="shared" si="0"/>
        <v>0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0</v>
      </c>
      <c r="J22" s="13" t="s">
        <v>6</v>
      </c>
      <c r="K22" s="13" t="s">
        <v>6</v>
      </c>
      <c r="L22" s="14">
        <f t="shared" si="0"/>
        <v>0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127938</v>
      </c>
      <c r="J23" s="10">
        <v>148</v>
      </c>
      <c r="K23" s="18">
        <f t="shared" ref="K23:K35" si="3">IF(J23=0,"-",I23/J23)</f>
        <v>864.44594594594594</v>
      </c>
      <c r="L23" s="19">
        <f t="shared" si="0"/>
        <v>0.1141088108826937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22127</v>
      </c>
      <c r="J24" s="10">
        <v>27</v>
      </c>
      <c r="K24" s="7">
        <f t="shared" si="3"/>
        <v>819.51851851851848</v>
      </c>
      <c r="L24" s="8">
        <f t="shared" si="0"/>
        <v>1.9735228457544777E-2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55923</v>
      </c>
      <c r="J25" s="10">
        <v>21</v>
      </c>
      <c r="K25" s="18">
        <f t="shared" si="3"/>
        <v>2663</v>
      </c>
      <c r="L25" s="19">
        <f t="shared" si="0"/>
        <v>4.9878120894440117E-2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2399</v>
      </c>
      <c r="J26" s="10">
        <v>1</v>
      </c>
      <c r="K26" s="7">
        <f t="shared" si="3"/>
        <v>2399</v>
      </c>
      <c r="L26" s="8">
        <f t="shared" si="0"/>
        <v>2.1396851389546669E-3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29670</v>
      </c>
      <c r="J27" s="10">
        <v>16</v>
      </c>
      <c r="K27" s="18">
        <f t="shared" si="3"/>
        <v>1854.375</v>
      </c>
      <c r="L27" s="19">
        <f t="shared" si="0"/>
        <v>2.6462883731882023E-2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5600</v>
      </c>
      <c r="J28" s="10">
        <v>4</v>
      </c>
      <c r="K28" s="18">
        <f t="shared" si="3"/>
        <v>1400</v>
      </c>
      <c r="L28" s="19">
        <f t="shared" si="0"/>
        <v>4.994679774133445E-3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159742</v>
      </c>
      <c r="J29" s="10">
        <v>432</v>
      </c>
      <c r="K29" s="7">
        <f t="shared" si="3"/>
        <v>369.77314814814815</v>
      </c>
      <c r="L29" s="8">
        <f t="shared" si="0"/>
        <v>0.14247502437136159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16864</v>
      </c>
      <c r="J30" s="10">
        <v>39</v>
      </c>
      <c r="K30" s="7">
        <f t="shared" si="3"/>
        <v>432.41025641025641</v>
      </c>
      <c r="L30" s="8">
        <f t="shared" si="0"/>
        <v>1.504112137696186E-2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28100</v>
      </c>
      <c r="J31" s="10">
        <v>1147</v>
      </c>
      <c r="K31" s="7">
        <f t="shared" si="3"/>
        <v>24.498692240627726</v>
      </c>
      <c r="L31" s="8">
        <f>I31/I$42</f>
        <v>2.5062589580919611E-2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16845</v>
      </c>
      <c r="J32" s="10">
        <v>600</v>
      </c>
      <c r="K32" s="7">
        <f t="shared" si="3"/>
        <v>28.074999999999999</v>
      </c>
      <c r="L32" s="8">
        <f>I32/I$42</f>
        <v>1.5024175142013908E-2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799800</v>
      </c>
      <c r="J36" s="25">
        <v>1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719820</v>
      </c>
      <c r="J37" s="25">
        <v>1</v>
      </c>
      <c r="K37" s="24" t="s">
        <v>6</v>
      </c>
      <c r="L37" s="27">
        <f t="shared" ref="L37:L42" si="4">I37/I$42</f>
        <v>0.64201257053870298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1121193</v>
      </c>
      <c r="J41" s="31" t="s">
        <v>6</v>
      </c>
      <c r="K41" s="31" t="s">
        <v>6</v>
      </c>
      <c r="L41" s="14">
        <f t="shared" si="4"/>
        <v>1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1121193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27430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1121257</v>
      </c>
      <c r="J46" s="88" t="s">
        <v>36</v>
      </c>
      <c r="K46" s="89"/>
      <c r="L46" s="90">
        <f>I42/I46</f>
        <v>0.9999429212036135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="130" zoomScaleNormal="130" workbookViewId="0">
      <selection sqref="A1:M1"/>
    </sheetView>
  </sheetViews>
  <sheetFormatPr defaultColWidth="0" defaultRowHeight="12.75" zeroHeight="1" x14ac:dyDescent="0.2"/>
  <cols>
    <col min="1" max="1" width="2.7109375" style="1" customWidth="1"/>
    <col min="2" max="2" width="13.85546875" style="2" customWidth="1"/>
    <col min="3" max="3" width="2.7109375" style="2" customWidth="1"/>
    <col min="4" max="4" width="7.7109375" style="2" customWidth="1"/>
    <col min="5" max="5" width="2.7109375" style="2" customWidth="1"/>
    <col min="6" max="6" width="7.28515625" style="2" customWidth="1"/>
    <col min="7" max="7" width="2.7109375" style="2" customWidth="1"/>
    <col min="8" max="8" width="20" style="2" customWidth="1"/>
    <col min="9" max="9" width="8.7109375" style="1" customWidth="1"/>
    <col min="10" max="10" width="5.140625" style="1" customWidth="1"/>
    <col min="11" max="11" width="6.85546875" style="1" customWidth="1"/>
    <col min="12" max="13" width="5.7109375" style="1" customWidth="1"/>
    <col min="14" max="14" width="1" style="1" customWidth="1"/>
    <col min="15" max="16384" width="9.140625" style="1" hidden="1"/>
  </cols>
  <sheetData>
    <row r="1" spans="1:13" ht="15.95" customHeight="1" x14ac:dyDescent="0.2">
      <c r="A1" s="106" t="s">
        <v>540</v>
      </c>
      <c r="B1" s="107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15.95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75"/>
    </row>
    <row r="3" spans="1:13" ht="15.95" customHeight="1" x14ac:dyDescent="0.2">
      <c r="A3" s="110" t="s">
        <v>440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2"/>
    </row>
    <row r="4" spans="1:13" ht="15.95" customHeight="1" x14ac:dyDescent="0.2">
      <c r="A4" s="110" t="s">
        <v>442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2"/>
    </row>
    <row r="5" spans="1:13" ht="15.95" hidden="1" customHeight="1" x14ac:dyDescent="0.2">
      <c r="A5" s="50"/>
      <c r="B5" s="51"/>
      <c r="C5" s="48"/>
      <c r="D5" s="48"/>
      <c r="E5" s="48"/>
      <c r="F5" s="48"/>
      <c r="G5" s="48"/>
      <c r="H5" s="48"/>
      <c r="I5" s="49"/>
      <c r="J5" s="49"/>
      <c r="K5" s="49"/>
      <c r="L5" s="49"/>
      <c r="M5" s="49"/>
    </row>
    <row r="6" spans="1:13" ht="15.95" hidden="1" customHeight="1" x14ac:dyDescent="0.2">
      <c r="A6" s="50"/>
      <c r="B6" s="51"/>
      <c r="C6" s="48"/>
      <c r="D6" s="48"/>
      <c r="E6" s="48"/>
      <c r="F6" s="48"/>
      <c r="G6" s="48"/>
      <c r="H6" s="48"/>
      <c r="I6" s="49"/>
      <c r="J6" s="49"/>
      <c r="K6" s="49"/>
      <c r="L6" s="49"/>
      <c r="M6" s="49"/>
    </row>
    <row r="7" spans="1:13" ht="15.95" hidden="1" customHeight="1" x14ac:dyDescent="0.2">
      <c r="A7" s="50"/>
      <c r="B7" s="51"/>
      <c r="C7" s="48"/>
      <c r="D7" s="48"/>
      <c r="E7" s="48"/>
      <c r="F7" s="48"/>
      <c r="G7" s="48"/>
      <c r="H7" s="48"/>
      <c r="I7" s="49"/>
      <c r="J7" s="49"/>
      <c r="K7" s="49"/>
      <c r="L7" s="49"/>
      <c r="M7" s="49"/>
    </row>
    <row r="8" spans="1:13" ht="15.95" customHeight="1" x14ac:dyDescent="0.2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15.95" customHeight="1" x14ac:dyDescent="0.2">
      <c r="A9" s="115" t="s">
        <v>33</v>
      </c>
      <c r="B9" s="117" t="s">
        <v>0</v>
      </c>
      <c r="C9" s="118"/>
      <c r="D9" s="118"/>
      <c r="E9" s="118"/>
      <c r="F9" s="118"/>
      <c r="G9" s="118"/>
      <c r="H9" s="119"/>
      <c r="I9" s="122" t="s">
        <v>438</v>
      </c>
      <c r="J9" s="123"/>
      <c r="K9" s="123"/>
      <c r="L9" s="124"/>
      <c r="M9" s="125" t="s">
        <v>439</v>
      </c>
    </row>
    <row r="10" spans="1:13" s="3" customFormat="1" ht="21.95" customHeight="1" x14ac:dyDescent="0.2">
      <c r="A10" s="116"/>
      <c r="B10" s="120"/>
      <c r="C10" s="120"/>
      <c r="D10" s="120"/>
      <c r="E10" s="120"/>
      <c r="F10" s="120"/>
      <c r="G10" s="120"/>
      <c r="H10" s="121"/>
      <c r="I10" s="44" t="s">
        <v>436</v>
      </c>
      <c r="J10" s="45" t="s">
        <v>5</v>
      </c>
      <c r="K10" s="46" t="s">
        <v>441</v>
      </c>
      <c r="L10" s="47" t="s">
        <v>8</v>
      </c>
      <c r="M10" s="126"/>
    </row>
    <row r="11" spans="1:13" ht="15" customHeight="1" x14ac:dyDescent="0.2">
      <c r="A11" s="4">
        <v>1</v>
      </c>
      <c r="B11" s="95" t="s">
        <v>9</v>
      </c>
      <c r="C11" s="104"/>
      <c r="D11" s="104"/>
      <c r="E11" s="104"/>
      <c r="F11" s="104"/>
      <c r="G11" s="104"/>
      <c r="H11" s="105"/>
      <c r="I11" s="5">
        <v>0</v>
      </c>
      <c r="J11" s="6">
        <v>0</v>
      </c>
      <c r="K11" s="7" t="str">
        <f>IF(J11=0,"-",I11/J11)</f>
        <v>-</v>
      </c>
      <c r="L11" s="8">
        <f t="shared" ref="L11:L30" si="0">I11/I$42</f>
        <v>0</v>
      </c>
      <c r="M11" s="8">
        <v>5.3169168519155247E-5</v>
      </c>
    </row>
    <row r="12" spans="1:13" s="9" customFormat="1" ht="15" customHeight="1" x14ac:dyDescent="0.2">
      <c r="A12" s="4">
        <f>A11+1</f>
        <v>2</v>
      </c>
      <c r="B12" s="95" t="s">
        <v>10</v>
      </c>
      <c r="C12" s="96"/>
      <c r="D12" s="96"/>
      <c r="E12" s="96"/>
      <c r="F12" s="96"/>
      <c r="G12" s="96"/>
      <c r="H12" s="97"/>
      <c r="I12" s="5">
        <v>105000</v>
      </c>
      <c r="J12" s="6">
        <v>2</v>
      </c>
      <c r="K12" s="7">
        <f t="shared" ref="K12:K21" si="1">IF(J12=0,"-",I12/J12)</f>
        <v>52500</v>
      </c>
      <c r="L12" s="8">
        <f t="shared" si="0"/>
        <v>6.7313905899006057E-2</v>
      </c>
      <c r="M12" s="8">
        <v>3.9977646270808145E-2</v>
      </c>
    </row>
    <row r="13" spans="1:13" s="9" customFormat="1" ht="15" customHeight="1" x14ac:dyDescent="0.2">
      <c r="A13" s="4">
        <f t="shared" ref="A13:A42" si="2">A12+1</f>
        <v>3</v>
      </c>
      <c r="B13" s="92" t="s">
        <v>1</v>
      </c>
      <c r="C13" s="93"/>
      <c r="D13" s="93"/>
      <c r="E13" s="93"/>
      <c r="F13" s="93"/>
      <c r="G13" s="93"/>
      <c r="H13" s="94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3.6295390550773509E-3</v>
      </c>
    </row>
    <row r="14" spans="1:13" s="9" customFormat="1" ht="24.95" customHeight="1" x14ac:dyDescent="0.2">
      <c r="A14" s="4">
        <f t="shared" si="2"/>
        <v>4</v>
      </c>
      <c r="B14" s="95" t="s">
        <v>437</v>
      </c>
      <c r="C14" s="96"/>
      <c r="D14" s="96"/>
      <c r="E14" s="96"/>
      <c r="F14" s="96"/>
      <c r="G14" s="96"/>
      <c r="H14" s="97"/>
      <c r="I14" s="5">
        <v>0</v>
      </c>
      <c r="J14" s="10">
        <v>0</v>
      </c>
      <c r="K14" s="7" t="str">
        <f t="shared" si="1"/>
        <v>-</v>
      </c>
      <c r="L14" s="8">
        <f t="shared" si="0"/>
        <v>0</v>
      </c>
      <c r="M14" s="8">
        <v>5.69511666713676E-4</v>
      </c>
    </row>
    <row r="15" spans="1:13" s="9" customFormat="1" ht="15" customHeight="1" x14ac:dyDescent="0.2">
      <c r="A15" s="4">
        <f t="shared" si="2"/>
        <v>5</v>
      </c>
      <c r="B15" s="92" t="s">
        <v>1</v>
      </c>
      <c r="C15" s="93"/>
      <c r="D15" s="93"/>
      <c r="E15" s="93"/>
      <c r="F15" s="93"/>
      <c r="G15" s="93"/>
      <c r="H15" s="94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1.9541765586995254E-4</v>
      </c>
    </row>
    <row r="16" spans="1:13" ht="24.95" customHeight="1" x14ac:dyDescent="0.2">
      <c r="A16" s="4">
        <f t="shared" si="2"/>
        <v>6</v>
      </c>
      <c r="B16" s="95" t="s">
        <v>29</v>
      </c>
      <c r="C16" s="96"/>
      <c r="D16" s="96"/>
      <c r="E16" s="96"/>
      <c r="F16" s="96"/>
      <c r="G16" s="96"/>
      <c r="H16" s="97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1.1102268052859512E-2</v>
      </c>
    </row>
    <row r="17" spans="1:13" ht="24.95" customHeight="1" x14ac:dyDescent="0.2">
      <c r="A17" s="4">
        <f t="shared" si="2"/>
        <v>7</v>
      </c>
      <c r="B17" s="95" t="s">
        <v>31</v>
      </c>
      <c r="C17" s="96"/>
      <c r="D17" s="96"/>
      <c r="E17" s="96"/>
      <c r="F17" s="96"/>
      <c r="G17" s="96"/>
      <c r="H17" s="97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2.4081756448366406E-2</v>
      </c>
    </row>
    <row r="18" spans="1:13" ht="15" customHeight="1" x14ac:dyDescent="0.2">
      <c r="A18" s="4">
        <f t="shared" si="2"/>
        <v>8</v>
      </c>
      <c r="B18" s="95" t="s">
        <v>11</v>
      </c>
      <c r="C18" s="96"/>
      <c r="D18" s="96"/>
      <c r="E18" s="96"/>
      <c r="F18" s="96"/>
      <c r="G18" s="96"/>
      <c r="H18" s="97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9.2968187678024307E-5</v>
      </c>
    </row>
    <row r="19" spans="1:13" ht="15" customHeight="1" x14ac:dyDescent="0.2">
      <c r="A19" s="4">
        <f t="shared" si="2"/>
        <v>9</v>
      </c>
      <c r="B19" s="95" t="s">
        <v>12</v>
      </c>
      <c r="C19" s="96"/>
      <c r="D19" s="96"/>
      <c r="E19" s="96"/>
      <c r="F19" s="96"/>
      <c r="G19" s="96"/>
      <c r="H19" s="97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9.0714586850652943E-4</v>
      </c>
    </row>
    <row r="20" spans="1:13" ht="15" customHeight="1" x14ac:dyDescent="0.2">
      <c r="A20" s="4">
        <f t="shared" si="2"/>
        <v>10</v>
      </c>
      <c r="B20" s="95" t="s">
        <v>13</v>
      </c>
      <c r="C20" s="96"/>
      <c r="D20" s="96"/>
      <c r="E20" s="96"/>
      <c r="F20" s="96"/>
      <c r="G20" s="96"/>
      <c r="H20" s="97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6.076590478717373E-5</v>
      </c>
    </row>
    <row r="21" spans="1:13" ht="15" customHeight="1" x14ac:dyDescent="0.2">
      <c r="A21" s="4">
        <f t="shared" si="2"/>
        <v>11</v>
      </c>
      <c r="B21" s="92" t="s">
        <v>1</v>
      </c>
      <c r="C21" s="93"/>
      <c r="D21" s="93"/>
      <c r="E21" s="93"/>
      <c r="F21" s="93"/>
      <c r="G21" s="93"/>
      <c r="H21" s="94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0</v>
      </c>
    </row>
    <row r="22" spans="1:13" s="15" customFormat="1" ht="15" customHeight="1" x14ac:dyDescent="0.25">
      <c r="A22" s="11">
        <f t="shared" si="2"/>
        <v>12</v>
      </c>
      <c r="B22" s="101" t="s">
        <v>2</v>
      </c>
      <c r="C22" s="102"/>
      <c r="D22" s="102"/>
      <c r="E22" s="102"/>
      <c r="F22" s="102"/>
      <c r="G22" s="102"/>
      <c r="H22" s="103"/>
      <c r="I22" s="12">
        <f>I11+I14+I12+I16+I17+I18+I19+I20</f>
        <v>105000</v>
      </c>
      <c r="J22" s="13" t="s">
        <v>6</v>
      </c>
      <c r="K22" s="13" t="s">
        <v>6</v>
      </c>
      <c r="L22" s="14">
        <f t="shared" si="0"/>
        <v>6.7313905899006057E-2</v>
      </c>
      <c r="M22" s="14">
        <v>7.6799999999999993E-2</v>
      </c>
    </row>
    <row r="23" spans="1:13" s="20" customFormat="1" ht="15" customHeight="1" x14ac:dyDescent="0.2">
      <c r="A23" s="16">
        <f t="shared" si="2"/>
        <v>13</v>
      </c>
      <c r="B23" s="98" t="s">
        <v>14</v>
      </c>
      <c r="C23" s="99"/>
      <c r="D23" s="99"/>
      <c r="E23" s="99"/>
      <c r="F23" s="99"/>
      <c r="G23" s="99"/>
      <c r="H23" s="100"/>
      <c r="I23" s="17">
        <v>50000</v>
      </c>
      <c r="J23" s="10">
        <v>61</v>
      </c>
      <c r="K23" s="18">
        <f t="shared" ref="K23:K35" si="3">IF(J23=0,"-",I23/J23)</f>
        <v>819.67213114754099</v>
      </c>
      <c r="L23" s="19">
        <f t="shared" si="0"/>
        <v>3.20542409042886E-2</v>
      </c>
      <c r="M23" s="19">
        <v>7.6896943409110005E-2</v>
      </c>
    </row>
    <row r="24" spans="1:13" s="9" customFormat="1" ht="15" customHeight="1" x14ac:dyDescent="0.2">
      <c r="A24" s="21">
        <f t="shared" si="2"/>
        <v>14</v>
      </c>
      <c r="B24" s="92" t="s">
        <v>17</v>
      </c>
      <c r="C24" s="93"/>
      <c r="D24" s="93"/>
      <c r="E24" s="93"/>
      <c r="F24" s="93"/>
      <c r="G24" s="93"/>
      <c r="H24" s="94"/>
      <c r="I24" s="5">
        <v>48373</v>
      </c>
      <c r="J24" s="10">
        <v>59</v>
      </c>
      <c r="K24" s="7">
        <f t="shared" si="3"/>
        <v>819.88135593220341</v>
      </c>
      <c r="L24" s="8">
        <f t="shared" si="0"/>
        <v>3.101119590526305E-2</v>
      </c>
      <c r="M24" s="8">
        <v>2.7269624078313962E-2</v>
      </c>
    </row>
    <row r="25" spans="1:13" s="23" customFormat="1" ht="24.95" customHeight="1" x14ac:dyDescent="0.2">
      <c r="A25" s="22">
        <f t="shared" si="2"/>
        <v>15</v>
      </c>
      <c r="B25" s="98" t="s">
        <v>30</v>
      </c>
      <c r="C25" s="99"/>
      <c r="D25" s="99"/>
      <c r="E25" s="99"/>
      <c r="F25" s="99"/>
      <c r="G25" s="99"/>
      <c r="H25" s="100"/>
      <c r="I25" s="17">
        <v>69972</v>
      </c>
      <c r="J25" s="10">
        <v>12</v>
      </c>
      <c r="K25" s="18">
        <f t="shared" si="3"/>
        <v>5831</v>
      </c>
      <c r="L25" s="19">
        <f t="shared" si="0"/>
        <v>4.4857986891097643E-2</v>
      </c>
      <c r="M25" s="19">
        <v>7.7759837091051789E-2</v>
      </c>
    </row>
    <row r="26" spans="1:13" s="9" customFormat="1" ht="15" customHeight="1" x14ac:dyDescent="0.2">
      <c r="A26" s="21">
        <f t="shared" si="2"/>
        <v>16</v>
      </c>
      <c r="B26" s="92" t="s">
        <v>3</v>
      </c>
      <c r="C26" s="93"/>
      <c r="D26" s="93"/>
      <c r="E26" s="93"/>
      <c r="F26" s="93"/>
      <c r="G26" s="93"/>
      <c r="H26" s="94"/>
      <c r="I26" s="5">
        <v>36080</v>
      </c>
      <c r="J26" s="10">
        <v>4</v>
      </c>
      <c r="K26" s="7">
        <f t="shared" si="3"/>
        <v>9020</v>
      </c>
      <c r="L26" s="8">
        <f t="shared" si="0"/>
        <v>2.3130340236534656E-2</v>
      </c>
      <c r="M26" s="8">
        <v>1.1248157862990495E-2</v>
      </c>
    </row>
    <row r="27" spans="1:13" s="23" customFormat="1" ht="15" customHeight="1" x14ac:dyDescent="0.2">
      <c r="A27" s="22">
        <f t="shared" si="2"/>
        <v>17</v>
      </c>
      <c r="B27" s="98" t="s">
        <v>28</v>
      </c>
      <c r="C27" s="99"/>
      <c r="D27" s="99"/>
      <c r="E27" s="99"/>
      <c r="F27" s="99"/>
      <c r="G27" s="99"/>
      <c r="H27" s="100"/>
      <c r="I27" s="17">
        <v>9536</v>
      </c>
      <c r="J27" s="10">
        <v>17</v>
      </c>
      <c r="K27" s="18">
        <f t="shared" si="3"/>
        <v>560.94117647058829</v>
      </c>
      <c r="L27" s="19">
        <f t="shared" si="0"/>
        <v>6.1133848252659219E-3</v>
      </c>
      <c r="M27" s="19">
        <v>8.3001477313665393E-3</v>
      </c>
    </row>
    <row r="28" spans="1:13" s="9" customFormat="1" ht="15" customHeight="1" x14ac:dyDescent="0.2">
      <c r="A28" s="21">
        <f t="shared" si="2"/>
        <v>18</v>
      </c>
      <c r="B28" s="92" t="s">
        <v>3</v>
      </c>
      <c r="C28" s="93"/>
      <c r="D28" s="93"/>
      <c r="E28" s="93"/>
      <c r="F28" s="93"/>
      <c r="G28" s="93"/>
      <c r="H28" s="94"/>
      <c r="I28" s="5">
        <v>750</v>
      </c>
      <c r="J28" s="10">
        <v>1</v>
      </c>
      <c r="K28" s="18">
        <f t="shared" si="3"/>
        <v>750</v>
      </c>
      <c r="L28" s="19">
        <f t="shared" si="0"/>
        <v>4.8081361356432903E-4</v>
      </c>
      <c r="M28" s="19">
        <v>1.9519153717830287E-3</v>
      </c>
    </row>
    <row r="29" spans="1:13" s="9" customFormat="1" ht="24.95" customHeight="1" x14ac:dyDescent="0.2">
      <c r="A29" s="21">
        <f t="shared" si="2"/>
        <v>19</v>
      </c>
      <c r="B29" s="98" t="s">
        <v>26</v>
      </c>
      <c r="C29" s="99"/>
      <c r="D29" s="99"/>
      <c r="E29" s="99"/>
      <c r="F29" s="99"/>
      <c r="G29" s="99"/>
      <c r="H29" s="100"/>
      <c r="I29" s="5">
        <v>357796</v>
      </c>
      <c r="J29" s="10">
        <v>207</v>
      </c>
      <c r="K29" s="7">
        <f t="shared" si="3"/>
        <v>1728.4830917874397</v>
      </c>
      <c r="L29" s="8">
        <f t="shared" si="0"/>
        <v>0.2293775835718169</v>
      </c>
      <c r="M29" s="8">
        <v>0.18598570489875604</v>
      </c>
    </row>
    <row r="30" spans="1:13" s="9" customFormat="1" ht="15" customHeight="1" x14ac:dyDescent="0.2">
      <c r="A30" s="21">
        <f t="shared" si="2"/>
        <v>20</v>
      </c>
      <c r="B30" s="92" t="s">
        <v>3</v>
      </c>
      <c r="C30" s="93"/>
      <c r="D30" s="93"/>
      <c r="E30" s="93"/>
      <c r="F30" s="93"/>
      <c r="G30" s="93"/>
      <c r="H30" s="94"/>
      <c r="I30" s="5">
        <v>55035</v>
      </c>
      <c r="J30" s="10">
        <v>32</v>
      </c>
      <c r="K30" s="7">
        <f t="shared" si="3"/>
        <v>1719.84375</v>
      </c>
      <c r="L30" s="8">
        <f t="shared" si="0"/>
        <v>3.5282102963350465E-2</v>
      </c>
      <c r="M30" s="8">
        <v>3.0815505871945079E-2</v>
      </c>
    </row>
    <row r="31" spans="1:13" ht="15" customHeight="1" x14ac:dyDescent="0.2">
      <c r="A31" s="21">
        <f t="shared" si="2"/>
        <v>21</v>
      </c>
      <c r="B31" s="95" t="s">
        <v>15</v>
      </c>
      <c r="C31" s="96"/>
      <c r="D31" s="96"/>
      <c r="E31" s="96"/>
      <c r="F31" s="96"/>
      <c r="G31" s="96"/>
      <c r="H31" s="97"/>
      <c r="I31" s="5">
        <v>7792</v>
      </c>
      <c r="J31" s="10">
        <v>102</v>
      </c>
      <c r="K31" s="7">
        <f t="shared" si="3"/>
        <v>76.392156862745097</v>
      </c>
      <c r="L31" s="8">
        <f>I31/I$42</f>
        <v>4.9953329025243355E-3</v>
      </c>
      <c r="M31" s="8">
        <v>1.0731623716228596E-2</v>
      </c>
    </row>
    <row r="32" spans="1:13" s="9" customFormat="1" ht="15" customHeight="1" x14ac:dyDescent="0.2">
      <c r="A32" s="21">
        <f t="shared" si="2"/>
        <v>22</v>
      </c>
      <c r="B32" s="92" t="s">
        <v>3</v>
      </c>
      <c r="C32" s="93"/>
      <c r="D32" s="93"/>
      <c r="E32" s="93"/>
      <c r="F32" s="93"/>
      <c r="G32" s="93"/>
      <c r="H32" s="94"/>
      <c r="I32" s="5">
        <v>1500</v>
      </c>
      <c r="J32" s="10">
        <v>50</v>
      </c>
      <c r="K32" s="7">
        <f t="shared" si="3"/>
        <v>30</v>
      </c>
      <c r="L32" s="8">
        <f>I32/I$42</f>
        <v>9.6162722712865806E-4</v>
      </c>
      <c r="M32" s="8">
        <v>2.1440803255788682E-3</v>
      </c>
    </row>
    <row r="33" spans="1:14" s="9" customFormat="1" ht="15" customHeight="1" x14ac:dyDescent="0.2">
      <c r="A33" s="21">
        <f t="shared" si="2"/>
        <v>23</v>
      </c>
      <c r="B33" s="95" t="s">
        <v>16</v>
      </c>
      <c r="C33" s="96"/>
      <c r="D33" s="96"/>
      <c r="E33" s="96"/>
      <c r="F33" s="96"/>
      <c r="G33" s="96"/>
      <c r="H33" s="97"/>
      <c r="I33" s="5">
        <v>0</v>
      </c>
      <c r="J33" s="10">
        <v>0</v>
      </c>
      <c r="K33" s="7" t="str">
        <f t="shared" si="3"/>
        <v>-</v>
      </c>
      <c r="L33" s="8">
        <f>I33/I$42</f>
        <v>0</v>
      </c>
      <c r="M33" s="8">
        <v>1.5420789031232742E-4</v>
      </c>
    </row>
    <row r="34" spans="1:14" ht="15" customHeight="1" x14ac:dyDescent="0.2">
      <c r="A34" s="21">
        <f t="shared" si="2"/>
        <v>24</v>
      </c>
      <c r="B34" s="95" t="s">
        <v>19</v>
      </c>
      <c r="C34" s="96"/>
      <c r="D34" s="96"/>
      <c r="E34" s="96"/>
      <c r="F34" s="96"/>
      <c r="G34" s="96"/>
      <c r="H34" s="97"/>
      <c r="I34" s="5">
        <v>0</v>
      </c>
      <c r="J34" s="25">
        <v>0</v>
      </c>
      <c r="K34" s="7" t="str">
        <f t="shared" si="3"/>
        <v>-</v>
      </c>
      <c r="L34" s="26" t="s">
        <v>6</v>
      </c>
      <c r="M34" s="26" t="s">
        <v>6</v>
      </c>
    </row>
    <row r="35" spans="1:14" ht="15" customHeight="1" x14ac:dyDescent="0.2">
      <c r="A35" s="21">
        <f t="shared" si="2"/>
        <v>25</v>
      </c>
      <c r="B35" s="92" t="s">
        <v>18</v>
      </c>
      <c r="C35" s="93"/>
      <c r="D35" s="93"/>
      <c r="E35" s="93"/>
      <c r="F35" s="93"/>
      <c r="G35" s="93"/>
      <c r="H35" s="94"/>
      <c r="I35" s="5">
        <v>0</v>
      </c>
      <c r="J35" s="25">
        <v>0</v>
      </c>
      <c r="K35" s="7" t="str">
        <f t="shared" si="3"/>
        <v>-</v>
      </c>
      <c r="L35" s="27">
        <f>I35/I$42</f>
        <v>0</v>
      </c>
      <c r="M35" s="27">
        <v>3.5846666724542758E-4</v>
      </c>
    </row>
    <row r="36" spans="1:14" ht="15" customHeight="1" x14ac:dyDescent="0.2">
      <c r="A36" s="21">
        <f t="shared" si="2"/>
        <v>26</v>
      </c>
      <c r="B36" s="95" t="s">
        <v>20</v>
      </c>
      <c r="C36" s="96"/>
      <c r="D36" s="96"/>
      <c r="E36" s="96"/>
      <c r="F36" s="96"/>
      <c r="G36" s="96"/>
      <c r="H36" s="97"/>
      <c r="I36" s="5">
        <v>1066400</v>
      </c>
      <c r="J36" s="25">
        <v>2</v>
      </c>
      <c r="K36" s="24" t="s">
        <v>6</v>
      </c>
      <c r="L36" s="26" t="s">
        <v>6</v>
      </c>
      <c r="M36" s="26" t="s">
        <v>6</v>
      </c>
    </row>
    <row r="37" spans="1:14" ht="15" customHeight="1" x14ac:dyDescent="0.2">
      <c r="A37" s="21">
        <f t="shared" si="2"/>
        <v>27</v>
      </c>
      <c r="B37" s="92" t="s">
        <v>18</v>
      </c>
      <c r="C37" s="93"/>
      <c r="D37" s="93"/>
      <c r="E37" s="93"/>
      <c r="F37" s="93"/>
      <c r="G37" s="93"/>
      <c r="H37" s="94"/>
      <c r="I37" s="5">
        <v>959760</v>
      </c>
      <c r="J37" s="25">
        <v>2</v>
      </c>
      <c r="K37" s="24" t="s">
        <v>6</v>
      </c>
      <c r="L37" s="27">
        <f t="shared" ref="L37:L42" si="4">I37/I$42</f>
        <v>0.61528756500600057</v>
      </c>
      <c r="M37" s="27">
        <v>0.5577180264539997</v>
      </c>
    </row>
    <row r="38" spans="1:14" ht="24.95" customHeight="1" x14ac:dyDescent="0.2">
      <c r="A38" s="21">
        <f t="shared" si="2"/>
        <v>28</v>
      </c>
      <c r="B38" s="98" t="s">
        <v>27</v>
      </c>
      <c r="C38" s="99"/>
      <c r="D38" s="99"/>
      <c r="E38" s="99"/>
      <c r="F38" s="99"/>
      <c r="G38" s="99"/>
      <c r="H38" s="100"/>
      <c r="I38" s="5">
        <v>0</v>
      </c>
      <c r="J38" s="28">
        <v>0</v>
      </c>
      <c r="K38" s="7" t="str">
        <f t="shared" ref="K38:K39" si="5">IF(J38=0,"-",I38/J38)</f>
        <v>-</v>
      </c>
      <c r="L38" s="27">
        <f t="shared" si="4"/>
        <v>0</v>
      </c>
      <c r="M38" s="27">
        <v>5.3516398458245307E-4</v>
      </c>
    </row>
    <row r="39" spans="1:14" ht="15" customHeight="1" x14ac:dyDescent="0.2">
      <c r="A39" s="21">
        <f t="shared" si="2"/>
        <v>29</v>
      </c>
      <c r="B39" s="92" t="s">
        <v>21</v>
      </c>
      <c r="C39" s="93"/>
      <c r="D39" s="93"/>
      <c r="E39" s="93"/>
      <c r="F39" s="93"/>
      <c r="G39" s="93"/>
      <c r="H39" s="94"/>
      <c r="I39" s="5">
        <v>0</v>
      </c>
      <c r="J39" s="28">
        <v>0</v>
      </c>
      <c r="K39" s="7" t="str">
        <f t="shared" si="5"/>
        <v>-</v>
      </c>
      <c r="L39" s="27">
        <f t="shared" si="4"/>
        <v>0</v>
      </c>
      <c r="M39" s="27">
        <v>2.3011935549369355E-4</v>
      </c>
    </row>
    <row r="40" spans="1:14" ht="15" customHeight="1" x14ac:dyDescent="0.2">
      <c r="A40" s="21">
        <f t="shared" si="2"/>
        <v>30</v>
      </c>
      <c r="B40" s="95" t="s">
        <v>32</v>
      </c>
      <c r="C40" s="96"/>
      <c r="D40" s="96"/>
      <c r="E40" s="96"/>
      <c r="F40" s="96"/>
      <c r="G40" s="96"/>
      <c r="H40" s="97"/>
      <c r="I40" s="5">
        <v>0</v>
      </c>
      <c r="J40" s="28">
        <v>0</v>
      </c>
      <c r="K40" s="24" t="s">
        <v>6</v>
      </c>
      <c r="L40" s="27">
        <f t="shared" si="4"/>
        <v>0</v>
      </c>
      <c r="M40" s="27">
        <v>4.7146465891084698E-3</v>
      </c>
    </row>
    <row r="41" spans="1:14" s="9" customFormat="1" ht="15" customHeight="1" x14ac:dyDescent="0.2">
      <c r="A41" s="29">
        <f t="shared" si="2"/>
        <v>31</v>
      </c>
      <c r="B41" s="76" t="s">
        <v>4</v>
      </c>
      <c r="C41" s="77"/>
      <c r="D41" s="77"/>
      <c r="E41" s="77"/>
      <c r="F41" s="77"/>
      <c r="G41" s="77"/>
      <c r="H41" s="78"/>
      <c r="I41" s="30">
        <f>I23+I25+I27+I29+I31+I33+I35+I37+I38+I40</f>
        <v>1454856</v>
      </c>
      <c r="J41" s="31" t="s">
        <v>6</v>
      </c>
      <c r="K41" s="31" t="s">
        <v>6</v>
      </c>
      <c r="L41" s="14">
        <f t="shared" si="4"/>
        <v>0.9326860941009939</v>
      </c>
      <c r="M41" s="14">
        <v>0.92315476843176136</v>
      </c>
    </row>
    <row r="42" spans="1:14" s="9" customFormat="1" ht="15" customHeight="1" x14ac:dyDescent="0.2">
      <c r="A42" s="32">
        <f t="shared" si="2"/>
        <v>32</v>
      </c>
      <c r="B42" s="79" t="s">
        <v>7</v>
      </c>
      <c r="C42" s="80"/>
      <c r="D42" s="80"/>
      <c r="E42" s="80"/>
      <c r="F42" s="80"/>
      <c r="G42" s="80"/>
      <c r="H42" s="81"/>
      <c r="I42" s="33">
        <f>I22+I41</f>
        <v>1559856</v>
      </c>
      <c r="J42" s="34" t="s">
        <v>6</v>
      </c>
      <c r="K42" s="34" t="s">
        <v>6</v>
      </c>
      <c r="L42" s="35">
        <f t="shared" si="4"/>
        <v>1</v>
      </c>
      <c r="M42" s="35">
        <v>1</v>
      </c>
    </row>
    <row r="43" spans="1:14" s="9" customFormat="1" ht="3" customHeight="1" x14ac:dyDescent="0.2">
      <c r="A43" s="36"/>
      <c r="B43" s="37"/>
      <c r="C43" s="37"/>
      <c r="D43" s="37"/>
      <c r="E43" s="37"/>
      <c r="F43" s="37"/>
      <c r="G43" s="37"/>
      <c r="H43" s="37"/>
      <c r="I43" s="1"/>
      <c r="J43" s="1"/>
      <c r="K43" s="1"/>
      <c r="L43" s="1"/>
      <c r="M43" s="1"/>
      <c r="N43" s="1"/>
    </row>
    <row r="44" spans="1:14" s="9" customFormat="1" ht="15" customHeight="1" x14ac:dyDescent="0.2">
      <c r="A44" s="82" t="s">
        <v>34</v>
      </c>
      <c r="B44" s="83"/>
      <c r="C44" s="83"/>
      <c r="D44" s="83"/>
      <c r="E44" s="83"/>
      <c r="F44" s="83"/>
      <c r="G44" s="83"/>
      <c r="H44" s="84"/>
      <c r="I44" s="63">
        <v>38998</v>
      </c>
      <c r="J44" s="1"/>
      <c r="K44" s="1"/>
      <c r="L44" s="1"/>
      <c r="M44" s="1"/>
    </row>
    <row r="45" spans="1:14" ht="3" customHeight="1" x14ac:dyDescent="0.2">
      <c r="A45" s="36"/>
      <c r="B45" s="37"/>
      <c r="C45" s="37"/>
      <c r="D45" s="37"/>
      <c r="E45" s="37"/>
      <c r="F45" s="37"/>
      <c r="G45" s="37"/>
      <c r="H45" s="37"/>
    </row>
    <row r="46" spans="1:14" ht="15" customHeight="1" x14ac:dyDescent="0.2">
      <c r="A46" s="85" t="s">
        <v>35</v>
      </c>
      <c r="B46" s="86"/>
      <c r="C46" s="86"/>
      <c r="D46" s="86"/>
      <c r="E46" s="86"/>
      <c r="F46" s="86"/>
      <c r="G46" s="86"/>
      <c r="H46" s="87"/>
      <c r="I46" s="63">
        <v>1559885</v>
      </c>
      <c r="J46" s="88" t="s">
        <v>36</v>
      </c>
      <c r="K46" s="89"/>
      <c r="L46" s="90">
        <f>I42/I46</f>
        <v>0.99998140888591147</v>
      </c>
      <c r="M46" s="91"/>
    </row>
    <row r="47" spans="1:14" ht="5.0999999999999996" customHeight="1" x14ac:dyDescent="0.2">
      <c r="A47" s="36"/>
      <c r="B47" s="37"/>
      <c r="C47" s="37"/>
      <c r="D47" s="37"/>
      <c r="E47" s="37"/>
      <c r="F47" s="37"/>
      <c r="G47" s="37"/>
      <c r="H47" s="37"/>
    </row>
    <row r="48" spans="1:14" s="43" customFormat="1" ht="14.1" customHeight="1" x14ac:dyDescent="0.25">
      <c r="A48" s="38"/>
      <c r="B48" s="39" t="s">
        <v>22</v>
      </c>
      <c r="C48" s="40"/>
      <c r="D48" s="39" t="s">
        <v>23</v>
      </c>
      <c r="E48" s="41"/>
      <c r="F48" s="39" t="s">
        <v>24</v>
      </c>
      <c r="G48" s="42"/>
      <c r="H48" s="39" t="s">
        <v>25</v>
      </c>
      <c r="I48" s="70"/>
      <c r="J48" s="71"/>
      <c r="K48" s="71"/>
      <c r="L48" s="71"/>
      <c r="M48" s="65"/>
    </row>
    <row r="49" spans="1:13" ht="19.5" customHeight="1" x14ac:dyDescent="0.25">
      <c r="A49" s="72" t="s">
        <v>443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</row>
    <row r="50" spans="1:13" x14ac:dyDescent="0.2">
      <c r="A50" s="74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64"/>
    </row>
    <row r="51" spans="1:13" hidden="1" x14ac:dyDescent="0.2"/>
    <row r="52" spans="1:13" hidden="1" x14ac:dyDescent="0.2"/>
    <row r="53" spans="1:13" hidden="1" x14ac:dyDescent="0.2"/>
    <row r="54" spans="1:13" hidden="1" x14ac:dyDescent="0.2"/>
    <row r="55" spans="1:13" hidden="1" x14ac:dyDescent="0.2"/>
    <row r="56" spans="1:13" hidden="1" x14ac:dyDescent="0.2"/>
    <row r="57" spans="1:13" hidden="1" x14ac:dyDescent="0.2"/>
    <row r="58" spans="1:13" hidden="1" x14ac:dyDescent="0.2"/>
  </sheetData>
  <sheetProtection password="CDED" sheet="1" objects="1" scenarios="1"/>
  <mergeCells count="48"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I48:L48"/>
    <mergeCell ref="A49:M49"/>
    <mergeCell ref="A50:L50"/>
    <mergeCell ref="B41:H41"/>
    <mergeCell ref="B42:H42"/>
    <mergeCell ref="A44:H44"/>
    <mergeCell ref="A46:H46"/>
    <mergeCell ref="J46:K46"/>
    <mergeCell ref="L46:M46"/>
  </mergeCells>
  <pageMargins left="0.59055118110236227" right="0.59055118110236227" top="0.59055118110236227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Zakresy nazwane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Piotr M</cp:lastModifiedBy>
  <cp:lastPrinted>2017-02-09T09:41:30Z</cp:lastPrinted>
  <dcterms:created xsi:type="dcterms:W3CDTF">2001-04-12T11:41:19Z</dcterms:created>
  <dcterms:modified xsi:type="dcterms:W3CDTF">2017-02-09T09:42:45Z</dcterms:modified>
</cp:coreProperties>
</file>