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 showInkAnnotation="0"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https://transeu-my.sharepoint.com/personal/azaranek_polskiedzieci_org/Documents/Pulpit/Stare rzeczy/Antek/PRACA/Badanie/22_09_2022/"/>
    </mc:Choice>
  </mc:AlternateContent>
  <xr:revisionPtr revIDLastSave="0" documentId="8_{32746447-B353-465A-9DFD-D045AED78A07}" xr6:coauthVersionLast="45" xr6:coauthVersionMax="45" xr10:uidLastSave="{00000000-0000-0000-0000-000000000000}"/>
  <bookViews>
    <workbookView xWindow="-120" yWindow="-120" windowWidth="29040" windowHeight="15840" tabRatio="500" xr2:uid="{00000000-000D-0000-FFFF-FFFF00000000}"/>
  </bookViews>
  <sheets>
    <sheet name="Dofinansowanie wyposażenia WTZ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1" i="1" l="1"/>
  <c r="G21" i="1"/>
  <c r="F21" i="1"/>
  <c r="I21" i="1" l="1"/>
  <c r="H22" i="1" s="1"/>
  <c r="J21" i="1"/>
</calcChain>
</file>

<file path=xl/sharedStrings.xml><?xml version="1.0" encoding="utf-8"?>
<sst xmlns="http://schemas.openxmlformats.org/spreadsheetml/2006/main" count="72" uniqueCount="71">
  <si>
    <t>Lp.</t>
  </si>
  <si>
    <t>Nr umowy</t>
  </si>
  <si>
    <t>KWOTA DOFINANSOWANIA (w zł) OGÓŁEM</t>
  </si>
  <si>
    <t>KWOTA DOFINANSOWANIA NA DOSTOSOWANIE BUDYNKÓW I POMIESZCZEŃ WTZ (w zł)</t>
  </si>
  <si>
    <t>KWOTA DOFINANSOWANIA NA ZAKUP ŚRODKÓW TRWAŁYCH STANOWIĄCYCH WYPOSAŻENIE WTZ (w zł)</t>
  </si>
  <si>
    <t>KWOTA DOFINANSOWANIA NA ZAKUP POZOSTAŁEGO WYPOSAŻENIA WTZ (w zł)</t>
  </si>
  <si>
    <t>Kraków</t>
  </si>
  <si>
    <t>ŁĄCZNA KWOTA DOFINANSOWANIA - WYDATKI INWESTYCYJNE</t>
  </si>
  <si>
    <t>KWOTA DOFINANSOWANIA - WYDATKI BIEŻĄCE</t>
  </si>
  <si>
    <t>Podmiot prowadzący</t>
  </si>
  <si>
    <t>Kwota wnioskowana (w zł)</t>
  </si>
  <si>
    <t>Kwota ogółem</t>
  </si>
  <si>
    <t>Razem wydatki inwestycyjne</t>
  </si>
  <si>
    <t>Warsztat Terapii Zajęciowej</t>
  </si>
  <si>
    <t>Siedziba Podmiotu prowadzącego WTZ</t>
  </si>
  <si>
    <t>Dofinansowanie dostosowania i wyposażenia pomieszczeń Warsztatów Terapii Zajęciowej uczestniczących w pilotażu Standardów funkcjonowania WTZ w ramach projektu "Aktywni niepełnosprawni - narzędzia wsparcia samodzielności osób niepełnosprawnych" PO WER 2014-2020</t>
  </si>
  <si>
    <t>Polskie Stowarzyszenie na rzecz Osób z Niepełnosprawnością Intelektualną Koło w Ostródzie</t>
  </si>
  <si>
    <t>Fundacja Admar</t>
  </si>
  <si>
    <t>Stowarzyszenie Integracji oraz Aktywizacji Zawodowej i Społecznej Osób Niepełnosprawnych "EMAUS"</t>
  </si>
  <si>
    <t>Dom Pomocy Społecznej w Kamieniu Wielkim</t>
  </si>
  <si>
    <t>Fundacja Złota Jesień</t>
  </si>
  <si>
    <t>Milickie Stowarzyszenie Przyjaciół Dzieci i Osób Niepełnosprawnych</t>
  </si>
  <si>
    <t>Stowarzyszenie Rodziców, Przyjaciół, Dzieci i Osób Niepełnosprawnych "Promyk"</t>
  </si>
  <si>
    <t>Stowarzyszenie Na Rzecz Osób Niepełnosprawnych i Ich Rodzin w Olsztynku</t>
  </si>
  <si>
    <t>Fundacja Pomocy Dzieciom Niepełnosprawnym im.Matki Teresy z Kalkuty</t>
  </si>
  <si>
    <t>Katolickie Stowarzyszenie Osób Niepełnosprawnych i Ich Przyjaciół KLIKA</t>
  </si>
  <si>
    <t>Międzynarodowe Stowarzyszenie Pomocy "Słyszę Serce"</t>
  </si>
  <si>
    <t>Polskie Stowarzyszenie na rzecz Osób z Niepełnosprawnością Intelektualną Koło w Rymanowie</t>
  </si>
  <si>
    <t>Stowarzyszenie Wsparcia Społecznego</t>
  </si>
  <si>
    <t>AN/063/P</t>
  </si>
  <si>
    <t>AN/036/P</t>
  </si>
  <si>
    <t>AN/068/P</t>
  </si>
  <si>
    <t>AN/032/P</t>
  </si>
  <si>
    <t>AN/074/P</t>
  </si>
  <si>
    <t>AN/067/P</t>
  </si>
  <si>
    <t>AN/005/P</t>
  </si>
  <si>
    <t>AN/070/P</t>
  </si>
  <si>
    <t>AN/003/P</t>
  </si>
  <si>
    <t>AN/051/P</t>
  </si>
  <si>
    <t>AN/100/P</t>
  </si>
  <si>
    <t>AN/017/P</t>
  </si>
  <si>
    <t>AN/087/P</t>
  </si>
  <si>
    <t>Warsztat Terapii Zajęciowej w Ostródzie</t>
  </si>
  <si>
    <t>Warsztaty Terapii zajęciowej przy fundacji Admar w Lipinach</t>
  </si>
  <si>
    <t>Warsztat Terapii Zajęciowej Stowarzyszenia "EMAUS"</t>
  </si>
  <si>
    <t>Warsztat Terapii Zajęciowej w Kamieniu Wielkim</t>
  </si>
  <si>
    <t>Warsztaty Terapii Zajęciowej przy Fundacji Złota Jesień</t>
  </si>
  <si>
    <t>Warsztat Terapii Zajęciowej przy Stowarzyszeniu "Promyk"</t>
  </si>
  <si>
    <t>Warsztaty Terapii Zajęciowej przy Stowarzyszeniu Na Rzecz Osób Niepełnosprawnych i Ich Rodzin w Olsztynku</t>
  </si>
  <si>
    <t>Fundacja Pomocy Dzieciom Niepełnosprawnym im.Matki Teresy z Kalkuty - Warsztat Terapii Zajęciowej</t>
  </si>
  <si>
    <t>Warsztat Terapii Zajęciowej KLIKA</t>
  </si>
  <si>
    <t>Warsztat Terapii Zajeciowej "Słyszę Serce"</t>
  </si>
  <si>
    <t>Warsztat Terapii Zajęciowej Polskiego Stowarzyszenia na rzecz Osób z Niepełnosprawnością Intelektualną Koło w Rymanowie</t>
  </si>
  <si>
    <t>Warsztaty Terapii Zajęciowej przy Stowarzyszeniu Wsparcia Społecznego</t>
  </si>
  <si>
    <t>Ostróda</t>
  </si>
  <si>
    <t>Ruski Bród</t>
  </si>
  <si>
    <t xml:space="preserve">Kraków </t>
  </si>
  <si>
    <t>Witnica</t>
  </si>
  <si>
    <t>Gorzów Wlkp.</t>
  </si>
  <si>
    <t>Milicz</t>
  </si>
  <si>
    <t>Podegrodzie</t>
  </si>
  <si>
    <t>Olsztynek</t>
  </si>
  <si>
    <t>Elbląg</t>
  </si>
  <si>
    <t>Łódź</t>
  </si>
  <si>
    <t>Rymanów</t>
  </si>
  <si>
    <t>Świercze</t>
  </si>
  <si>
    <t>Polskie Stowarzyszenie na rzecz Osób z Niepełnosprawnością Intelektualna Koło w Poznaniu</t>
  </si>
  <si>
    <t>AN/025/P</t>
  </si>
  <si>
    <t>Poznań</t>
  </si>
  <si>
    <t>POMOST</t>
  </si>
  <si>
    <t>21 września 2022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</si>
</sst>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name val="Calibri"/>
    </font>
    <font>
      <sz val="12"/>
      <name val="Calibri"/>
      <family val="2"/>
      <charset val="238"/>
    </font>
    <font>
      <b/>
      <sz val="12"/>
      <name val="Calibri"/>
      <family val="2"/>
      <charset val="238"/>
      <scheme val="minor"/>
    </font>
    <font>
      <b/>
      <sz val="12"/>
      <name val="Calibri"/>
      <family val="2"/>
      <charset val="238"/>
    </font>
    <font>
      <sz val="11"/>
      <name val="Calibri"/>
      <family val="2"/>
      <charset val="238"/>
    </font>
    <font>
      <sz val="12"/>
      <color rgb="FF00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29">
    <xf numFmtId="0" fontId="0" fillId="0" borderId="0" xfId="0" applyFont="1" applyFill="1" applyBorder="1"/>
    <xf numFmtId="4" fontId="0" fillId="0" borderId="0" xfId="0" applyNumberFormat="1" applyFont="1" applyFill="1" applyBorder="1" applyAlignment="1">
      <alignment vertical="center" wrapText="1"/>
    </xf>
    <xf numFmtId="0" fontId="0" fillId="0" borderId="0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wrapText="1"/>
    </xf>
    <xf numFmtId="0" fontId="3" fillId="0" borderId="3" xfId="0" applyNumberFormat="1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3" fillId="2" borderId="3" xfId="0" applyNumberFormat="1" applyFont="1" applyFill="1" applyBorder="1" applyAlignment="1">
      <alignment horizontal="right" wrapText="1"/>
    </xf>
    <xf numFmtId="4" fontId="3" fillId="0" borderId="3" xfId="0" applyNumberFormat="1" applyFont="1" applyFill="1" applyBorder="1" applyAlignment="1">
      <alignment vertical="center" wrapText="1"/>
    </xf>
    <xf numFmtId="4" fontId="3" fillId="2" borderId="1" xfId="0" applyNumberFormat="1" applyFont="1" applyFill="1" applyBorder="1" applyAlignment="1">
      <alignment vertical="center" wrapText="1"/>
    </xf>
    <xf numFmtId="4" fontId="3" fillId="2" borderId="3" xfId="0" applyNumberFormat="1" applyFont="1" applyFill="1" applyBorder="1" applyAlignment="1">
      <alignment vertical="center" wrapText="1"/>
    </xf>
    <xf numFmtId="4" fontId="1" fillId="0" borderId="2" xfId="0" applyNumberFormat="1" applyFont="1" applyFill="1" applyBorder="1" applyAlignment="1">
      <alignment wrapText="1"/>
    </xf>
    <xf numFmtId="4" fontId="3" fillId="0" borderId="3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4" fontId="1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4" fontId="1" fillId="0" borderId="0" xfId="0" applyNumberFormat="1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left" vertical="center" wrapText="1"/>
    </xf>
    <xf numFmtId="4" fontId="1" fillId="0" borderId="0" xfId="0" applyNumberFormat="1" applyFont="1" applyFill="1" applyBorder="1" applyAlignment="1">
      <alignment vertical="center" wrapText="1"/>
    </xf>
    <xf numFmtId="4" fontId="1" fillId="0" borderId="0" xfId="0" applyNumberFormat="1" applyFont="1" applyFill="1" applyBorder="1" applyAlignment="1">
      <alignment horizontal="left" vertical="center" wrapText="1"/>
    </xf>
    <xf numFmtId="2" fontId="2" fillId="0" borderId="0" xfId="0" applyNumberFormat="1" applyFont="1" applyAlignment="1">
      <alignment horizontal="left" vertical="center" wrapText="1"/>
    </xf>
    <xf numFmtId="2" fontId="2" fillId="0" borderId="0" xfId="0" applyNumberFormat="1" applyFont="1" applyAlignment="1">
      <alignment horizontal="left" vertical="center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2">
    <cellStyle name="Normalny" xfId="0" builtinId="0"/>
    <cellStyle name="Normalny 2" xfId="1" xr:uid="{708C8684-7938-472B-B21F-FF6E5539534E}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2"/>
  <sheetViews>
    <sheetView tabSelected="1" view="pageLayout" zoomScaleNormal="100" workbookViewId="0">
      <selection activeCell="C3" sqref="C3"/>
    </sheetView>
  </sheetViews>
  <sheetFormatPr defaultColWidth="9.140625" defaultRowHeight="15" x14ac:dyDescent="0.25"/>
  <cols>
    <col min="1" max="1" width="6" style="2" customWidth="1"/>
    <col min="2" max="2" width="67.42578125" style="1" customWidth="1"/>
    <col min="3" max="3" width="17.5703125" style="1" customWidth="1"/>
    <col min="4" max="4" width="47.5703125" style="1" customWidth="1"/>
    <col min="5" max="5" width="15.7109375" style="1" customWidth="1"/>
    <col min="6" max="6" width="20" style="1" customWidth="1"/>
    <col min="7" max="7" width="22.140625" style="1" customWidth="1"/>
    <col min="8" max="8" width="27.5703125" style="1" customWidth="1"/>
    <col min="9" max="9" width="28" style="1" customWidth="1"/>
    <col min="10" max="10" width="27.28515625" style="1" customWidth="1"/>
    <col min="11" max="16384" width="9.140625" style="1"/>
  </cols>
  <sheetData>
    <row r="1" spans="1:10" s="20" customFormat="1" ht="15" customHeight="1" x14ac:dyDescent="0.25">
      <c r="A1" s="5"/>
      <c r="H1" s="22"/>
      <c r="I1" s="22"/>
      <c r="J1" s="22" t="s">
        <v>70</v>
      </c>
    </row>
    <row r="2" spans="1:10" s="23" customFormat="1" ht="15" customHeight="1" x14ac:dyDescent="0.25">
      <c r="A2" s="5"/>
      <c r="H2" s="24"/>
      <c r="I2" s="24"/>
      <c r="J2" s="24"/>
    </row>
    <row r="3" spans="1:10" s="20" customFormat="1" ht="32.25" customHeight="1" x14ac:dyDescent="0.25">
      <c r="A3" s="26"/>
      <c r="B3" s="26" t="s">
        <v>15</v>
      </c>
      <c r="C3" s="26"/>
      <c r="D3" s="26"/>
      <c r="E3" s="26"/>
      <c r="F3" s="26"/>
      <c r="G3" s="26"/>
      <c r="H3" s="26"/>
      <c r="I3" s="26"/>
      <c r="J3" s="26"/>
    </row>
    <row r="4" spans="1:10" s="23" customFormat="1" ht="21" customHeight="1" x14ac:dyDescent="0.25">
      <c r="A4" s="25"/>
      <c r="B4" s="25"/>
      <c r="C4" s="25"/>
      <c r="D4" s="25"/>
      <c r="E4" s="25"/>
      <c r="F4" s="25"/>
      <c r="G4" s="25"/>
      <c r="H4" s="25"/>
      <c r="I4" s="25"/>
      <c r="J4" s="25"/>
    </row>
    <row r="5" spans="1:10" s="20" customFormat="1" ht="47.25" x14ac:dyDescent="0.25">
      <c r="A5" s="6"/>
      <c r="B5" s="7"/>
      <c r="C5" s="7"/>
      <c r="D5" s="7"/>
      <c r="E5" s="15"/>
      <c r="F5" s="7"/>
      <c r="G5" s="7"/>
      <c r="H5" s="27" t="s">
        <v>7</v>
      </c>
      <c r="I5" s="28"/>
      <c r="J5" s="21" t="s">
        <v>8</v>
      </c>
    </row>
    <row r="6" spans="1:10" s="20" customFormat="1" ht="94.5" x14ac:dyDescent="0.25">
      <c r="A6" s="8" t="s">
        <v>0</v>
      </c>
      <c r="B6" s="9" t="s">
        <v>9</v>
      </c>
      <c r="C6" s="9" t="s">
        <v>14</v>
      </c>
      <c r="D6" s="9" t="s">
        <v>13</v>
      </c>
      <c r="E6" s="16" t="s">
        <v>1</v>
      </c>
      <c r="F6" s="9" t="s">
        <v>10</v>
      </c>
      <c r="G6" s="9" t="s">
        <v>2</v>
      </c>
      <c r="H6" s="10" t="s">
        <v>3</v>
      </c>
      <c r="I6" s="10" t="s">
        <v>4</v>
      </c>
      <c r="J6" s="10" t="s">
        <v>5</v>
      </c>
    </row>
    <row r="7" spans="1:10" ht="32.25" customHeight="1" x14ac:dyDescent="0.25">
      <c r="A7" s="3">
        <v>1</v>
      </c>
      <c r="B7" s="4" t="s">
        <v>16</v>
      </c>
      <c r="C7" s="4" t="s">
        <v>54</v>
      </c>
      <c r="D7" s="18" t="s">
        <v>42</v>
      </c>
      <c r="E7" s="4" t="s">
        <v>29</v>
      </c>
      <c r="F7" s="4">
        <v>65000</v>
      </c>
      <c r="G7" s="4">
        <v>65000</v>
      </c>
      <c r="H7" s="4">
        <v>22195</v>
      </c>
      <c r="I7" s="4">
        <v>0</v>
      </c>
      <c r="J7" s="4">
        <v>42805</v>
      </c>
    </row>
    <row r="8" spans="1:10" ht="32.25" customHeight="1" x14ac:dyDescent="0.25">
      <c r="A8" s="3">
        <v>2</v>
      </c>
      <c r="B8" s="4" t="s">
        <v>17</v>
      </c>
      <c r="C8" s="4" t="s">
        <v>55</v>
      </c>
      <c r="D8" s="18" t="s">
        <v>43</v>
      </c>
      <c r="E8" s="4" t="s">
        <v>30</v>
      </c>
      <c r="F8" s="4">
        <v>65000</v>
      </c>
      <c r="G8" s="4">
        <v>65000</v>
      </c>
      <c r="H8" s="4">
        <v>15000</v>
      </c>
      <c r="I8" s="4">
        <v>0</v>
      </c>
      <c r="J8" s="4">
        <v>50000</v>
      </c>
    </row>
    <row r="9" spans="1:10" ht="42.75" customHeight="1" x14ac:dyDescent="0.25">
      <c r="A9" s="3">
        <v>3</v>
      </c>
      <c r="B9" s="4" t="s">
        <v>18</v>
      </c>
      <c r="C9" s="4" t="s">
        <v>56</v>
      </c>
      <c r="D9" s="18" t="s">
        <v>44</v>
      </c>
      <c r="E9" s="4" t="s">
        <v>31</v>
      </c>
      <c r="F9" s="4">
        <v>65000</v>
      </c>
      <c r="G9" s="4">
        <v>65000</v>
      </c>
      <c r="H9" s="4">
        <v>0</v>
      </c>
      <c r="I9" s="4">
        <v>0</v>
      </c>
      <c r="J9" s="4">
        <v>65000</v>
      </c>
    </row>
    <row r="10" spans="1:10" ht="38.25" customHeight="1" x14ac:dyDescent="0.25">
      <c r="A10" s="3">
        <v>4</v>
      </c>
      <c r="B10" s="4" t="s">
        <v>66</v>
      </c>
      <c r="C10" s="4" t="s">
        <v>68</v>
      </c>
      <c r="D10" s="18" t="s">
        <v>69</v>
      </c>
      <c r="E10" s="4" t="s">
        <v>67</v>
      </c>
      <c r="F10" s="4">
        <v>64877</v>
      </c>
      <c r="G10" s="4">
        <v>64877</v>
      </c>
      <c r="H10" s="4">
        <v>0</v>
      </c>
      <c r="I10" s="4">
        <v>26500</v>
      </c>
      <c r="J10" s="4">
        <v>38377</v>
      </c>
    </row>
    <row r="11" spans="1:10" ht="32.25" customHeight="1" x14ac:dyDescent="0.25">
      <c r="A11" s="3">
        <v>5</v>
      </c>
      <c r="B11" s="4" t="s">
        <v>19</v>
      </c>
      <c r="C11" s="4" t="s">
        <v>57</v>
      </c>
      <c r="D11" s="18" t="s">
        <v>45</v>
      </c>
      <c r="E11" s="4" t="s">
        <v>32</v>
      </c>
      <c r="F11" s="4">
        <v>65000</v>
      </c>
      <c r="G11" s="4">
        <v>65000</v>
      </c>
      <c r="H11" s="4">
        <v>25000</v>
      </c>
      <c r="I11" s="4">
        <v>0</v>
      </c>
      <c r="J11" s="4">
        <v>40000</v>
      </c>
    </row>
    <row r="12" spans="1:10" ht="32.25" customHeight="1" x14ac:dyDescent="0.25">
      <c r="A12" s="3">
        <v>6</v>
      </c>
      <c r="B12" s="4" t="s">
        <v>20</v>
      </c>
      <c r="C12" s="4" t="s">
        <v>58</v>
      </c>
      <c r="D12" s="18" t="s">
        <v>46</v>
      </c>
      <c r="E12" s="4" t="s">
        <v>33</v>
      </c>
      <c r="F12" s="4">
        <v>64719</v>
      </c>
      <c r="G12" s="4">
        <v>64719</v>
      </c>
      <c r="H12" s="4">
        <v>10800</v>
      </c>
      <c r="I12" s="4">
        <v>0</v>
      </c>
      <c r="J12" s="4">
        <v>53919</v>
      </c>
    </row>
    <row r="13" spans="1:10" ht="32.25" customHeight="1" x14ac:dyDescent="0.25">
      <c r="A13" s="3">
        <v>7</v>
      </c>
      <c r="B13" s="4" t="s">
        <v>21</v>
      </c>
      <c r="C13" s="4" t="s">
        <v>59</v>
      </c>
      <c r="D13" s="18" t="s">
        <v>13</v>
      </c>
      <c r="E13" s="4" t="s">
        <v>34</v>
      </c>
      <c r="F13" s="4">
        <v>65000</v>
      </c>
      <c r="G13" s="4">
        <v>65000</v>
      </c>
      <c r="H13" s="4">
        <v>0</v>
      </c>
      <c r="I13" s="4">
        <v>0</v>
      </c>
      <c r="J13" s="4">
        <v>65000</v>
      </c>
    </row>
    <row r="14" spans="1:10" ht="39" customHeight="1" x14ac:dyDescent="0.25">
      <c r="A14" s="3">
        <v>8</v>
      </c>
      <c r="B14" s="4" t="s">
        <v>22</v>
      </c>
      <c r="C14" s="4" t="s">
        <v>60</v>
      </c>
      <c r="D14" s="18" t="s">
        <v>47</v>
      </c>
      <c r="E14" s="4" t="s">
        <v>35</v>
      </c>
      <c r="F14" s="4">
        <v>64289</v>
      </c>
      <c r="G14" s="4">
        <v>64289</v>
      </c>
      <c r="H14" s="4">
        <v>13500</v>
      </c>
      <c r="I14" s="4">
        <v>0</v>
      </c>
      <c r="J14" s="4">
        <v>50789</v>
      </c>
    </row>
    <row r="15" spans="1:10" ht="49.5" customHeight="1" x14ac:dyDescent="0.25">
      <c r="A15" s="3">
        <v>9</v>
      </c>
      <c r="B15" s="4" t="s">
        <v>23</v>
      </c>
      <c r="C15" s="4" t="s">
        <v>61</v>
      </c>
      <c r="D15" s="18" t="s">
        <v>48</v>
      </c>
      <c r="E15" s="4" t="s">
        <v>36</v>
      </c>
      <c r="F15" s="4">
        <v>64999.33</v>
      </c>
      <c r="G15" s="4">
        <v>64999.33</v>
      </c>
      <c r="H15" s="4">
        <v>2499.02</v>
      </c>
      <c r="I15" s="4">
        <v>16500</v>
      </c>
      <c r="J15" s="4">
        <v>46000.31</v>
      </c>
    </row>
    <row r="16" spans="1:10" ht="48" customHeight="1" x14ac:dyDescent="0.25">
      <c r="A16" s="3">
        <v>10</v>
      </c>
      <c r="B16" s="4" t="s">
        <v>24</v>
      </c>
      <c r="C16" s="4" t="s">
        <v>62</v>
      </c>
      <c r="D16" s="18" t="s">
        <v>49</v>
      </c>
      <c r="E16" s="4" t="s">
        <v>37</v>
      </c>
      <c r="F16" s="4">
        <v>65000</v>
      </c>
      <c r="G16" s="4">
        <v>65000</v>
      </c>
      <c r="H16" s="4">
        <v>0</v>
      </c>
      <c r="I16" s="4">
        <v>19000</v>
      </c>
      <c r="J16" s="4">
        <v>46000</v>
      </c>
    </row>
    <row r="17" spans="1:10" ht="32.25" customHeight="1" x14ac:dyDescent="0.25">
      <c r="A17" s="3">
        <v>11</v>
      </c>
      <c r="B17" s="4" t="s">
        <v>25</v>
      </c>
      <c r="C17" s="4" t="s">
        <v>6</v>
      </c>
      <c r="D17" s="19" t="s">
        <v>50</v>
      </c>
      <c r="E17" s="4" t="s">
        <v>38</v>
      </c>
      <c r="F17" s="4">
        <v>65000</v>
      </c>
      <c r="G17" s="4">
        <v>65000</v>
      </c>
      <c r="H17" s="4">
        <v>18990</v>
      </c>
      <c r="I17" s="4">
        <v>24600</v>
      </c>
      <c r="J17" s="4">
        <v>21410</v>
      </c>
    </row>
    <row r="18" spans="1:10" ht="32.25" customHeight="1" x14ac:dyDescent="0.25">
      <c r="A18" s="3">
        <v>12</v>
      </c>
      <c r="B18" s="4" t="s">
        <v>26</v>
      </c>
      <c r="C18" s="4" t="s">
        <v>63</v>
      </c>
      <c r="D18" s="18" t="s">
        <v>51</v>
      </c>
      <c r="E18" s="4" t="s">
        <v>39</v>
      </c>
      <c r="F18" s="4">
        <v>64989</v>
      </c>
      <c r="G18" s="4">
        <v>64989</v>
      </c>
      <c r="H18" s="4">
        <v>0</v>
      </c>
      <c r="I18" s="4">
        <v>28750</v>
      </c>
      <c r="J18" s="4">
        <v>36239</v>
      </c>
    </row>
    <row r="19" spans="1:10" ht="66" customHeight="1" x14ac:dyDescent="0.25">
      <c r="A19" s="3">
        <v>13</v>
      </c>
      <c r="B19" s="4" t="s">
        <v>27</v>
      </c>
      <c r="C19" s="4" t="s">
        <v>64</v>
      </c>
      <c r="D19" s="18" t="s">
        <v>52</v>
      </c>
      <c r="E19" s="4" t="s">
        <v>40</v>
      </c>
      <c r="F19" s="4">
        <v>64933</v>
      </c>
      <c r="G19" s="4">
        <v>64933</v>
      </c>
      <c r="H19" s="4">
        <v>15000</v>
      </c>
      <c r="I19" s="4">
        <v>35299</v>
      </c>
      <c r="J19" s="4">
        <v>14634</v>
      </c>
    </row>
    <row r="20" spans="1:10" ht="37.5" customHeight="1" x14ac:dyDescent="0.25">
      <c r="A20" s="3">
        <v>14</v>
      </c>
      <c r="B20" s="4" t="s">
        <v>28</v>
      </c>
      <c r="C20" s="4" t="s">
        <v>65</v>
      </c>
      <c r="D20" s="19" t="s">
        <v>53</v>
      </c>
      <c r="E20" s="4" t="s">
        <v>41</v>
      </c>
      <c r="F20" s="4">
        <v>65000</v>
      </c>
      <c r="G20" s="4">
        <v>65000</v>
      </c>
      <c r="H20" s="4">
        <v>0</v>
      </c>
      <c r="I20" s="4">
        <v>41349</v>
      </c>
      <c r="J20" s="4">
        <v>23651</v>
      </c>
    </row>
    <row r="21" spans="1:10" ht="39.75" customHeight="1" x14ac:dyDescent="0.25">
      <c r="E21" s="17" t="s">
        <v>11</v>
      </c>
      <c r="F21" s="12">
        <f>SUM(F7:F20)</f>
        <v>908806.33</v>
      </c>
      <c r="G21" s="12">
        <f>SUM(G7:G20)</f>
        <v>908806.33</v>
      </c>
      <c r="H21" s="12">
        <f>SUM(H7:H20)</f>
        <v>122984.02</v>
      </c>
      <c r="I21" s="12">
        <f>SUM(I7:I20)</f>
        <v>191998</v>
      </c>
      <c r="J21" s="14">
        <f>SUM(J7:J20)</f>
        <v>593824.31000000006</v>
      </c>
    </row>
    <row r="22" spans="1:10" ht="31.5" x14ac:dyDescent="0.25">
      <c r="E22" s="20"/>
      <c r="F22" s="20"/>
      <c r="G22" s="11" t="s">
        <v>12</v>
      </c>
      <c r="H22" s="13">
        <f>SUM(H21:I21)</f>
        <v>314982.02</v>
      </c>
      <c r="I22" s="20"/>
      <c r="J22" s="20"/>
    </row>
  </sheetData>
  <mergeCells count="1">
    <mergeCell ref="H5:I5"/>
  </mergeCells>
  <pageMargins left="0.51181102362204722" right="0.51181102362204722" top="0.99199999999999999" bottom="0.74" header="0.31496062992125984" footer="4.0000000000000001E-3"/>
  <pageSetup paperSize="9" scale="48" orientation="landscape" r:id="rId1"/>
  <headerFooter differentOddEven="1" differentFirst="1">
    <oddHeader xml:space="preserve">&amp;C&amp;G
„Aktywni niepełnosprawni – narzędzia wsparcia samodzielności osób niepełnosprawnych” </oddHeader>
    <oddFooter xml:space="preserve">&amp;C
</oddFooter>
    <evenFooter>&amp;CStrona &amp;P Załącznika do Wystąpienia nr 163/DPR/2022 z dnia 15 września 2022 r.</evenFooter>
    <firstHeader xml:space="preserve">&amp;C&amp;G
„Aktywni niepełnosprawni – narzędzia wsparcia samodzielności osób niepełnosprawnych” </firstHeader>
    <firstFooter>&amp;C&amp;G</first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457AB162AF61B4AB15093EC5B16BA0F" ma:contentTypeVersion="11" ma:contentTypeDescription="Utwórz nowy dokument." ma:contentTypeScope="" ma:versionID="427a1add8698e46ff9644856fd55882c">
  <xsd:schema xmlns:xsd="http://www.w3.org/2001/XMLSchema" xmlns:xs="http://www.w3.org/2001/XMLSchema" xmlns:p="http://schemas.microsoft.com/office/2006/metadata/properties" xmlns:ns3="9be60f44-8c4f-49e2-91c1-d80cc774e506" targetNamespace="http://schemas.microsoft.com/office/2006/metadata/properties" ma:root="true" ma:fieldsID="a8ed86cc1f6537e935531dee2cf4efe0" ns3:_="">
    <xsd:import namespace="9be60f44-8c4f-49e2-91c1-d80cc774e50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LengthInSeconds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e60f44-8c4f-49e2-91c1-d80cc774e50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BA219FA-7811-46E3-82D8-6637E38B2414}">
  <ds:schemaRefs>
    <ds:schemaRef ds:uri="http://www.w3.org/XML/1998/namespace"/>
    <ds:schemaRef ds:uri="http://purl.org/dc/dcmitype/"/>
    <ds:schemaRef ds:uri="http://purl.org/dc/terms/"/>
    <ds:schemaRef ds:uri="http://schemas.microsoft.com/office/2006/metadata/properties"/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9be60f44-8c4f-49e2-91c1-d80cc774e506"/>
  </ds:schemaRefs>
</ds:datastoreItem>
</file>

<file path=customXml/itemProps2.xml><?xml version="1.0" encoding="utf-8"?>
<ds:datastoreItem xmlns:ds="http://schemas.openxmlformats.org/officeDocument/2006/customXml" ds:itemID="{EA43601C-1D40-474D-A3E6-6B0B18DD505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5E93730-99F1-4848-AF67-FC2F0255DAA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be60f44-8c4f-49e2-91c1-d80cc774e50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Dofinansowanie wyposażenia WTZ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Dofinansowanie dostosowania i wyposażenia pomieszczeń WTZ</dc:title>
  <dc:creator>Kostro-Olechowska Małgorzata</dc:creator>
  <cp:lastModifiedBy>Agnieszka Zaranek</cp:lastModifiedBy>
  <cp:lastPrinted>2022-09-20T10:26:20Z</cp:lastPrinted>
  <dcterms:created xsi:type="dcterms:W3CDTF">2022-09-13T11:14:05Z</dcterms:created>
  <dcterms:modified xsi:type="dcterms:W3CDTF">2022-09-22T07:01:57Z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0x010100A457AB162AF61B4AB15093EC5B16BA0F</vt:lpwstr>
  </property>
</Properties>
</file>